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Inventory\Processing\Beecher bulkloads\"/>
    </mc:Choice>
  </mc:AlternateContent>
  <bookViews>
    <workbookView xWindow="0" yWindow="0" windowWidth="5640" windowHeight="5880"/>
  </bookViews>
  <sheets>
    <sheet name="Beecher_bulkload_2019-10-22_bir" sheetId="1" r:id="rId1"/>
    <sheet name="Attributes" sheetId="2" r:id="rId2"/>
  </sheets>
  <definedNames>
    <definedName name="_xlnm._FilterDatabase" localSheetId="0" hidden="1">'Beecher_bulkload_2019-10-22_bir'!$A$1:$BM$34</definedName>
  </definedNames>
  <calcPr calcId="162913"/>
</workbook>
</file>

<file path=xl/calcChain.xml><?xml version="1.0" encoding="utf-8"?>
<calcChain xmlns="http://schemas.openxmlformats.org/spreadsheetml/2006/main">
  <c r="L16" i="1" l="1"/>
  <c r="L30" i="1"/>
  <c r="L31" i="1"/>
  <c r="L3" i="1"/>
  <c r="L32" i="1"/>
  <c r="L27" i="1"/>
  <c r="L6" i="1"/>
  <c r="L17" i="1"/>
  <c r="L11" i="1"/>
  <c r="L4" i="1"/>
  <c r="L29" i="1"/>
  <c r="L34" i="1"/>
  <c r="L18" i="1"/>
  <c r="L20" i="1"/>
  <c r="L26" i="1"/>
  <c r="L10" i="1"/>
  <c r="L19" i="1"/>
  <c r="L33" i="1"/>
  <c r="L13" i="1"/>
  <c r="L22" i="1"/>
  <c r="L5" i="1"/>
  <c r="L15" i="1"/>
  <c r="L12" i="1"/>
  <c r="L2" i="1"/>
  <c r="L28" i="1"/>
  <c r="L25" i="1"/>
  <c r="L24" i="1"/>
  <c r="L7" i="1"/>
  <c r="L23" i="1"/>
</calcChain>
</file>

<file path=xl/sharedStrings.xml><?xml version="1.0" encoding="utf-8"?>
<sst xmlns="http://schemas.openxmlformats.org/spreadsheetml/2006/main" count="1966" uniqueCount="631">
  <si>
    <t>COLLECTION_OBJECT_ID</t>
  </si>
  <si>
    <t>ENTEREDBY</t>
  </si>
  <si>
    <t>CAT_NUM</t>
  </si>
  <si>
    <t>OTHER_ID_NUM_5</t>
  </si>
  <si>
    <t>OTHER_ID_NUM_TYPE_5</t>
  </si>
  <si>
    <t>OTHER_ID_NUM_1</t>
  </si>
  <si>
    <t>OTHER_ID_NUM_TYPE_1</t>
  </si>
  <si>
    <t>ACCN</t>
  </si>
  <si>
    <t>TAXON_NAME</t>
  </si>
  <si>
    <t>NATURE_OF_ID</t>
  </si>
  <si>
    <t>ID_MADE_BY_AGENT</t>
  </si>
  <si>
    <t>MADE_DATE</t>
  </si>
  <si>
    <t>IDENTIFICATION_REMARKS</t>
  </si>
  <si>
    <t>VERBATIM_DATE</t>
  </si>
  <si>
    <t>BEGAN_DATE</t>
  </si>
  <si>
    <t>ENDED_DATE</t>
  </si>
  <si>
    <t>HIGHER_GEOG</t>
  </si>
  <si>
    <t>SPEC_LOCALITY</t>
  </si>
  <si>
    <t>VERBATIM_LOCALITY</t>
  </si>
  <si>
    <t>EVENT_ASSIGNED_BY_AGENT</t>
  </si>
  <si>
    <t>EVENT_ASSIGNED_DATE</t>
  </si>
  <si>
    <t>VERIFICATIONSTATUS</t>
  </si>
  <si>
    <t>LOCALITY_REMARKS</t>
  </si>
  <si>
    <t>HABITAT</t>
  </si>
  <si>
    <t>COLL_EVENT_REMARKS</t>
  </si>
  <si>
    <t>COLLECTOR_AGENT_1</t>
  </si>
  <si>
    <t>COLLECTOR_ROLE_1</t>
  </si>
  <si>
    <t>COLLECTOR_AGENT_2</t>
  </si>
  <si>
    <t>COLLECTOR_ROLE_2</t>
  </si>
  <si>
    <t>COLLECTOR_AGENT_3</t>
  </si>
  <si>
    <t>COLLECTOR_ROLE_3</t>
  </si>
  <si>
    <t>GUID_PREFIX</t>
  </si>
  <si>
    <t>FLAGS</t>
  </si>
  <si>
    <t>COLL_OBJECT_REMARKS</t>
  </si>
  <si>
    <t>OTHER_ID_NUM_2</t>
  </si>
  <si>
    <t>OTHER_ID_NUM_TYPE_2</t>
  </si>
  <si>
    <t>PART_NAME_1</t>
  </si>
  <si>
    <t>PART_CONDITION_1</t>
  </si>
  <si>
    <t>PART_LOT_COUNT_1</t>
  </si>
  <si>
    <t>PART_DISPOSITION_1</t>
  </si>
  <si>
    <t>PART_REMARK_1</t>
  </si>
  <si>
    <t>ATTRIBUTE_1</t>
  </si>
  <si>
    <t>ATTRIBUTE_VALUE_1</t>
  </si>
  <si>
    <t>ATTRIBUTE_UNITS_1</t>
  </si>
  <si>
    <t>ATTRIBUTE_REMARKS_1</t>
  </si>
  <si>
    <t>ATTRIBUTE_DATE_1</t>
  </si>
  <si>
    <t>ATTRIBUTE_DETERMINER_1</t>
  </si>
  <si>
    <t>COLLECTING_METHOD</t>
  </si>
  <si>
    <t>COLLECTING_SOURCE</t>
  </si>
  <si>
    <t>SPECIMEN_EVENT_REMARK</t>
  </si>
  <si>
    <t>SPECIMEN_EVENT_TYPE</t>
  </si>
  <si>
    <t>LOCALITY_NAME</t>
  </si>
  <si>
    <t>Julianna Crisanti</t>
  </si>
  <si>
    <t>Kristian Williams</t>
  </si>
  <si>
    <t>Myra Surin</t>
  </si>
  <si>
    <t>Sofia Eddy</t>
  </si>
  <si>
    <t>Hannah Just</t>
  </si>
  <si>
    <t>Annamarie Fadorsen</t>
  </si>
  <si>
    <t>Citlally Fabela</t>
  </si>
  <si>
    <t>Jensen Wong</t>
  </si>
  <si>
    <t>Anastasia DeMaio</t>
  </si>
  <si>
    <t>Emerys Murray</t>
  </si>
  <si>
    <t>Janelle Iaccino</t>
  </si>
  <si>
    <t>AD-09</t>
  </si>
  <si>
    <t>EM-06</t>
  </si>
  <si>
    <t>EM-07</t>
  </si>
  <si>
    <t>EM-05</t>
  </si>
  <si>
    <t>JI-44</t>
  </si>
  <si>
    <t>JW-10</t>
  </si>
  <si>
    <t>JC-42</t>
  </si>
  <si>
    <t>KW-15</t>
  </si>
  <si>
    <t>MYRA-07</t>
  </si>
  <si>
    <t>MYRA-08</t>
  </si>
  <si>
    <t>MYRA-08-A</t>
  </si>
  <si>
    <t>KW-17</t>
  </si>
  <si>
    <t>JC-46</t>
  </si>
  <si>
    <t>SE-01</t>
  </si>
  <si>
    <t>HJ-01</t>
  </si>
  <si>
    <t>AF-51</t>
  </si>
  <si>
    <t>JC-45</t>
  </si>
  <si>
    <t>CF-09</t>
  </si>
  <si>
    <t>JW-08</t>
  </si>
  <si>
    <t>JC-39</t>
  </si>
  <si>
    <t>MYRA-06</t>
  </si>
  <si>
    <t>JC-40</t>
  </si>
  <si>
    <t>JC-41</t>
  </si>
  <si>
    <t>JC-44</t>
  </si>
  <si>
    <t>JC-43</t>
  </si>
  <si>
    <t>CF-008</t>
  </si>
  <si>
    <t>AF-50</t>
  </si>
  <si>
    <t>AF-49</t>
  </si>
  <si>
    <t>MYRA-10</t>
  </si>
  <si>
    <t>JW-11</t>
  </si>
  <si>
    <t>KW-18</t>
  </si>
  <si>
    <t>MYRA-09</t>
  </si>
  <si>
    <t>AF-19</t>
  </si>
  <si>
    <t>JC-38</t>
  </si>
  <si>
    <t>verbatim preservation date</t>
  </si>
  <si>
    <t>2019-04-06</t>
  </si>
  <si>
    <t>2019-07-08</t>
  </si>
  <si>
    <t>2019-07-25</t>
  </si>
  <si>
    <t>2019-06-27</t>
  </si>
  <si>
    <t>2019-08-20</t>
  </si>
  <si>
    <t>2019-07-11</t>
  </si>
  <si>
    <t>2019-06-19</t>
  </si>
  <si>
    <t>2019-06-11</t>
  </si>
  <si>
    <t>2019-06-25</t>
  </si>
  <si>
    <t>2019-07-10</t>
  </si>
  <si>
    <t>2019-09-12</t>
  </si>
  <si>
    <t>2019-08-23</t>
  </si>
  <si>
    <t>2019-08-28</t>
  </si>
  <si>
    <t>2019-08-29</t>
  </si>
  <si>
    <t>2019-05-09</t>
  </si>
  <si>
    <t>2019-05-30</t>
  </si>
  <si>
    <t>2019-04-30</t>
  </si>
  <si>
    <t>2009-04-17</t>
  </si>
  <si>
    <t>2019-08-15</t>
  </si>
  <si>
    <t>2019-08-01</t>
  </si>
  <si>
    <t>2019-06-12</t>
  </si>
  <si>
    <t>2019-06-13</t>
  </si>
  <si>
    <t>2019-07-18</t>
  </si>
  <si>
    <t>2019-07-16</t>
  </si>
  <si>
    <t>2017-07-19</t>
  </si>
  <si>
    <t>2019-05-16</t>
  </si>
  <si>
    <t>Passerella iliaca</t>
  </si>
  <si>
    <t>Catharus ustulatus</t>
  </si>
  <si>
    <t>Zonotrichia albicollis</t>
  </si>
  <si>
    <t>Passarina Cyanea</t>
  </si>
  <si>
    <t>Geothlypis trichas</t>
  </si>
  <si>
    <t>Catharus fuscescens</t>
  </si>
  <si>
    <t>Agelaius phoeniceus</t>
  </si>
  <si>
    <t>Coccyzus americanus</t>
  </si>
  <si>
    <t>Quiscalus quiscula</t>
  </si>
  <si>
    <t>Melospiza Georgiana</t>
  </si>
  <si>
    <t>Passer domesticus</t>
  </si>
  <si>
    <t>Troglodytes hiemalis</t>
  </si>
  <si>
    <t>Melospiza georgiana</t>
  </si>
  <si>
    <t>Hylocichla mustelina</t>
  </si>
  <si>
    <t>Setophaga ruticilla</t>
  </si>
  <si>
    <t>Falco sparverius</t>
  </si>
  <si>
    <t>Melospiza melodia</t>
  </si>
  <si>
    <t>Certhia americana</t>
  </si>
  <si>
    <t>Colaptes auratus</t>
  </si>
  <si>
    <t>Accipiter cooperii</t>
  </si>
  <si>
    <t>Ardea herdias</t>
  </si>
  <si>
    <t>Anas platyrhynchos</t>
  </si>
  <si>
    <t>Lalainya Goldsberry</t>
  </si>
  <si>
    <t>C Gray</t>
  </si>
  <si>
    <t>Jamie Stubis</t>
  </si>
  <si>
    <t>S. Sullivan</t>
  </si>
  <si>
    <t>Lindsey Gregori</t>
  </si>
  <si>
    <t>Jamie Forberg</t>
  </si>
  <si>
    <t>Jamie</t>
  </si>
  <si>
    <t>Swamp Sparrow. Distinguishable from chipping sparrow; no dark lore, no grey rump.</t>
  </si>
  <si>
    <t>Swamp Sparrow. Could be Spizella Passerina, although thereis no presence of a strongly forked tail tip. Wing markings are also different.</t>
  </si>
  <si>
    <t>White-throated sparrow. Not sure, identified based on wing markings because head was covered in blood.</t>
  </si>
  <si>
    <t>Zonotrichia albicollis ?</t>
  </si>
  <si>
    <t>Cito Nieves, Magnum Security</t>
  </si>
  <si>
    <t>Heidi</t>
  </si>
  <si>
    <t>Lalaniya Goldsberry</t>
  </si>
  <si>
    <t>Seth Harper, Lalainya Goldsberry</t>
  </si>
  <si>
    <t>Michelle Pozniak &amp; Samantha chapin</t>
  </si>
  <si>
    <t>Lev N.</t>
  </si>
  <si>
    <t>H. Woller</t>
  </si>
  <si>
    <t>s/o Ryan</t>
  </si>
  <si>
    <t>Lilyvette Barajas</t>
  </si>
  <si>
    <t>Hanna Karic</t>
  </si>
  <si>
    <t>Yvi Russell</t>
  </si>
  <si>
    <t>Celeste</t>
  </si>
  <si>
    <t>Preston Graves</t>
  </si>
  <si>
    <t>Olivia</t>
  </si>
  <si>
    <t>OG (Olivia from Security?)</t>
  </si>
  <si>
    <t>Danielle Brewer</t>
  </si>
  <si>
    <t>ATTRIBUTE_2</t>
  </si>
  <si>
    <t>ATTRIBUTE_VALUE_2</t>
  </si>
  <si>
    <t>ATTRIBUTE_UNITS_2</t>
  </si>
  <si>
    <t>ATTRIBUTE_REMARKS_2</t>
  </si>
  <si>
    <t>ATTRIBUTE_DATE_2</t>
  </si>
  <si>
    <t>ATTRIBUTE_DETERMINER_2</t>
  </si>
  <si>
    <t>verbatim collector</t>
  </si>
  <si>
    <t>unknown</t>
  </si>
  <si>
    <t>2004-03-29</t>
  </si>
  <si>
    <t>2016-09-22</t>
  </si>
  <si>
    <t>2018-10-19</t>
  </si>
  <si>
    <t>2018-10-20</t>
  </si>
  <si>
    <t>2017-06-14</t>
  </si>
  <si>
    <t>2018-05-03</t>
  </si>
  <si>
    <t>2016-10-21</t>
  </si>
  <si>
    <t>2018-10-23</t>
  </si>
  <si>
    <t>2004-06-10</t>
  </si>
  <si>
    <t>2009-07-04</t>
  </si>
  <si>
    <t>2018-05-06</t>
  </si>
  <si>
    <t>2018-08-22</t>
  </si>
  <si>
    <t>2002-10-17</t>
  </si>
  <si>
    <t>2008-10-10</t>
  </si>
  <si>
    <t>2017-08-12</t>
  </si>
  <si>
    <t>1993-05-18</t>
  </si>
  <si>
    <t>2006-09-26</t>
  </si>
  <si>
    <t>2018-11-01</t>
  </si>
  <si>
    <t>2002-03-12</t>
  </si>
  <si>
    <t>2018-02-27</t>
  </si>
  <si>
    <t>2019-05-02</t>
  </si>
  <si>
    <t>2002-11-01</t>
  </si>
  <si>
    <t>2018-06-26</t>
  </si>
  <si>
    <t>2018-05-17</t>
  </si>
  <si>
    <t>2018-05-22</t>
  </si>
  <si>
    <t>2017-03-05</t>
  </si>
  <si>
    <t>1991-07-15</t>
  </si>
  <si>
    <t>2011-05-26</t>
  </si>
  <si>
    <t>2017-01-01</t>
  </si>
  <si>
    <t>2017-12-31</t>
  </si>
  <si>
    <t>PNNM</t>
  </si>
  <si>
    <t>PNNM, ravine</t>
  </si>
  <si>
    <t>Aurora area</t>
  </si>
  <si>
    <t>31 East Elm Street, Chicago</t>
  </si>
  <si>
    <t>MH-33</t>
  </si>
  <si>
    <t>MH-31</t>
  </si>
  <si>
    <t>preparator number</t>
  </si>
  <si>
    <t>collector number</t>
  </si>
  <si>
    <t>collection</t>
  </si>
  <si>
    <t>ATTRIBUTE_3</t>
  </si>
  <si>
    <t>ATTRIBUTE_VALUE_3</t>
  </si>
  <si>
    <t>ATTRIBUTE_UNITS_3</t>
  </si>
  <si>
    <t>ATTRIBUTE_REMARKS_3</t>
  </si>
  <si>
    <t>ATTRIBUTE_DATE_3</t>
  </si>
  <si>
    <t>ATTRIBUTE_DETERMINER_3</t>
  </si>
  <si>
    <t>no</t>
  </si>
  <si>
    <t>male</t>
  </si>
  <si>
    <t>yes</t>
  </si>
  <si>
    <t>female</t>
  </si>
  <si>
    <t>Male</t>
  </si>
  <si>
    <t>Female</t>
  </si>
  <si>
    <t>male?</t>
  </si>
  <si>
    <t>female?</t>
  </si>
  <si>
    <t>not recorded</t>
  </si>
  <si>
    <t>Yes</t>
  </si>
  <si>
    <t>2018-09-26</t>
  </si>
  <si>
    <t>preparator</t>
  </si>
  <si>
    <t>prep number</t>
  </si>
  <si>
    <t>collector</t>
  </si>
  <si>
    <t>time found</t>
  </si>
  <si>
    <t>time of death</t>
  </si>
  <si>
    <t>weather</t>
  </si>
  <si>
    <t>bill length (mm)</t>
  </si>
  <si>
    <t>bill depth (mm)</t>
  </si>
  <si>
    <t>bill width (mm)</t>
  </si>
  <si>
    <t>head length (mm)</t>
  </si>
  <si>
    <t>wing chord (mm)</t>
  </si>
  <si>
    <t>tarsus length (mm)</t>
  </si>
  <si>
    <t>tail length (mm)</t>
  </si>
  <si>
    <t>total length (mm)</t>
  </si>
  <si>
    <t>weight (g)</t>
  </si>
  <si>
    <t>molt, body</t>
  </si>
  <si>
    <t>molt, wings</t>
  </si>
  <si>
    <t>molt, tail</t>
  </si>
  <si>
    <t>molt, desciption</t>
  </si>
  <si>
    <t>fat, measure</t>
  </si>
  <si>
    <t>fat, description</t>
  </si>
  <si>
    <t>skull ossification</t>
  </si>
  <si>
    <t>gonads checked?</t>
  </si>
  <si>
    <t>female/male</t>
  </si>
  <si>
    <t>are you sure?</t>
  </si>
  <si>
    <t>ovary length (mm)</t>
  </si>
  <si>
    <t>ovary width (mm)</t>
  </si>
  <si>
    <t>largest ovum (mm)</t>
  </si>
  <si>
    <t>left testis length (mm)</t>
  </si>
  <si>
    <t>left testis width (mm)</t>
  </si>
  <si>
    <t>right testis length (mm)</t>
  </si>
  <si>
    <t>right testis width (mm)</t>
  </si>
  <si>
    <t>sex remarks</t>
  </si>
  <si>
    <t>gut contents, checked?</t>
  </si>
  <si>
    <t>gut contents, what?</t>
  </si>
  <si>
    <t>gut contents, in where?</t>
  </si>
  <si>
    <t>gut contents, saved?</t>
  </si>
  <si>
    <t>parasites, checked?</t>
  </si>
  <si>
    <t>parasites, what?</t>
  </si>
  <si>
    <t>parasites, found where?</t>
  </si>
  <si>
    <t>parasites, saved?</t>
  </si>
  <si>
    <t>none</t>
  </si>
  <si>
    <t>trace</t>
  </si>
  <si>
    <t>seeds</t>
  </si>
  <si>
    <t>Gizzard</t>
  </si>
  <si>
    <t>light</t>
  </si>
  <si>
    <t>little bit of molt, feater loss non-molt</t>
  </si>
  <si>
    <t>no reproductive organs seen</t>
  </si>
  <si>
    <t>Large ant parts, leafy green plant matter which is in large undigested chunks; possibly buds of some kind.</t>
  </si>
  <si>
    <t>gizzard</t>
  </si>
  <si>
    <t>none seen</t>
  </si>
  <si>
    <t>morning</t>
  </si>
  <si>
    <t>rain, 50F</t>
  </si>
  <si>
    <t>small dark spots in some areas</t>
  </si>
  <si>
    <t>heavy</t>
  </si>
  <si>
    <t>excessive fat in body, neck, legs</t>
  </si>
  <si>
    <t>no gonads seen</t>
  </si>
  <si>
    <t>3 large fragments. 3 fragments, white, domed, very hard, textured like a golf ball. Seed shell?</t>
  </si>
  <si>
    <t>Cloudy, windy, 41 degrees F</t>
  </si>
  <si>
    <t>2 black spots seen on head</t>
  </si>
  <si>
    <t>brown grit, cylindrical seeds, small pebbles in gizzard</t>
  </si>
  <si>
    <t>8:00am or before</t>
  </si>
  <si>
    <t>sunny</t>
  </si>
  <si>
    <t>feather loss likely due to early rot and decay</t>
  </si>
  <si>
    <t>furcular</t>
  </si>
  <si>
    <t>very large, pronounced testes</t>
  </si>
  <si>
    <t>Brown and black bits in gizzard. Under the microscope, was able to identify insect legs.</t>
  </si>
  <si>
    <t>none found</t>
  </si>
  <si>
    <t>10:15a</t>
  </si>
  <si>
    <t>10:10a</t>
  </si>
  <si>
    <t>ants</t>
  </si>
  <si>
    <t>0% (very minute ossification near beak area and ears)</t>
  </si>
  <si>
    <t>yellow, black, and brick red seeds/grit</t>
  </si>
  <si>
    <t>unable to locate gonads</t>
  </si>
  <si>
    <t>nothing</t>
  </si>
  <si>
    <t>moderate</t>
  </si>
  <si>
    <t>heavy around furcular and along viceral lining</t>
  </si>
  <si>
    <t>black "gonad" bits not particularly round; quite mushy looking</t>
  </si>
  <si>
    <t>almost whole black bug with wings, fleshy pale colored body bit possibly from a larvae of some sort, small black bug bits, sandy grains.</t>
  </si>
  <si>
    <t>3 molting feathers along back</t>
  </si>
  <si>
    <t>very trace amounts in furcular depression</t>
  </si>
  <si>
    <t>internal organs too mushy to tell specific sex; no obvious indicators</t>
  </si>
  <si>
    <t>mushy yellowish cream colored seed paste</t>
  </si>
  <si>
    <t>small black spider</t>
  </si>
  <si>
    <t>on dorsal feather tract</t>
  </si>
  <si>
    <t>furcular, base of tail</t>
  </si>
  <si>
    <t>dirt and plant matter</t>
  </si>
  <si>
    <t>light, left: P# 1, 2, 3, right P#: 1, 2</t>
  </si>
  <si>
    <t>bald patch near neck, discolored skin, perhaps injury during life?</t>
  </si>
  <si>
    <t>some sheets on skin, fat near neck, prominent preen gland</t>
  </si>
  <si>
    <t>unsure, nothing found</t>
  </si>
  <si>
    <t>Very full, light and yellow seeds, insect parts including earwig pinchers, assorted fragments, lots of plant fibers, over all red/purple color.</t>
  </si>
  <si>
    <t>Heavy fat around fercula</t>
  </si>
  <si>
    <t>Copious Arthropod: Gizzard was very full. So many legs! Segments are about 1mm in length or under. Color of contents: Dark Brown</t>
  </si>
  <si>
    <t>Tick</t>
  </si>
  <si>
    <t>Lower right eyelid</t>
  </si>
  <si>
    <t>possibly adrenal glands rather than testis</t>
  </si>
  <si>
    <t>small amount of sand</t>
  </si>
  <si>
    <t>ants, grub</t>
  </si>
  <si>
    <t>6-7am</t>
  </si>
  <si>
    <t>sunny/clear</t>
  </si>
  <si>
    <t>extreme</t>
  </si>
  <si>
    <t>furcular fat, heavy, abdominal fat, yellow</t>
  </si>
  <si>
    <t>empty</t>
  </si>
  <si>
    <t>insect parts</t>
  </si>
  <si>
    <t>very light @ neck/shoulders, heavy on lower legs/back</t>
  </si>
  <si>
    <t>couldn't reliably determine due to extremely poor skull condition related to freezer burn and possibly death trauma</t>
  </si>
  <si>
    <t>extremely old specimen (26y)--poor visibility of tissues</t>
  </si>
  <si>
    <t>insect parts and indistinct brown matter</t>
  </si>
  <si>
    <t>Clear</t>
  </si>
  <si>
    <t>no measurements found with started specimen</t>
  </si>
  <si>
    <t>no description found with started specimen</t>
  </si>
  <si>
    <t>no record found with started specimen</t>
  </si>
  <si>
    <t>badly preserved started specimen, not able to determine</t>
  </si>
  <si>
    <t>early am</t>
  </si>
  <si>
    <t>cloudy 50 F</t>
  </si>
  <si>
    <t>trace fat in furcula</t>
  </si>
  <si>
    <t>not 100% sure; very, very small and faint bits. Hard to distinguish if actual gonads. However, were the only distinguishable pair of smooth roundish bits along the spine.</t>
  </si>
  <si>
    <t>no contents; completely empty.</t>
  </si>
  <si>
    <t>black and pale yellow seeds</t>
  </si>
  <si>
    <t>none, tail looks damaged</t>
  </si>
  <si>
    <t>heavy throughout</t>
  </si>
  <si>
    <t>N/A</t>
  </si>
  <si>
    <t>early decomposition had set in, unsure about gonads</t>
  </si>
  <si>
    <t>tendons, digested meat, shiny black stone, white mushy pieces</t>
  </si>
  <si>
    <t>Sunny 43 degrees</t>
  </si>
  <si>
    <t>short feathers near neck</t>
  </si>
  <si>
    <t>dark yellow far near neck, light yellow watery fat near tail, internal fat too</t>
  </si>
  <si>
    <t>unsure, maybe female</t>
  </si>
  <si>
    <t>black yellow grit, brick red seeds</t>
  </si>
  <si>
    <t>sunny, 85 degrees</t>
  </si>
  <si>
    <t>only near neck</t>
  </si>
  <si>
    <t>yellow flecks, black grit</t>
  </si>
  <si>
    <t>brown and white bits</t>
  </si>
  <si>
    <t>AM</t>
  </si>
  <si>
    <t>rainy 66 degrees</t>
  </si>
  <si>
    <t>all flight feathers, fledgling</t>
  </si>
  <si>
    <t>so tiny, but clear!</t>
  </si>
  <si>
    <t>some feather loss, not sure if molt</t>
  </si>
  <si>
    <t>minute</t>
  </si>
  <si>
    <t>very small, uncertain. fall bird</t>
  </si>
  <si>
    <t>white and black seeds, plant matter</t>
  </si>
  <si>
    <t>"during pick-up"</t>
  </si>
  <si>
    <t>n/a</t>
  </si>
  <si>
    <t>around furcular depression and around head</t>
  </si>
  <si>
    <t>1 whole ant and parts of another ant</t>
  </si>
  <si>
    <t>Cloudy</t>
  </si>
  <si>
    <t>light around neck, heavy lower body</t>
  </si>
  <si>
    <t>VERY sure.</t>
  </si>
  <si>
    <t>sm black "bug" parts incl legs/wing covers</t>
  </si>
  <si>
    <t>tick?</t>
  </si>
  <si>
    <t>Lower corner of beak</t>
  </si>
  <si>
    <t>R: 9.5 L: 15.23</t>
  </si>
  <si>
    <t>R: 2.5 L: 3.82</t>
  </si>
  <si>
    <t>R: 0.3 L: 1.9</t>
  </si>
  <si>
    <t>double ovary</t>
  </si>
  <si>
    <t>animal hair</t>
  </si>
  <si>
    <t>stomach</t>
  </si>
  <si>
    <t>small dark marks on inner skin lining.</t>
  </si>
  <si>
    <t>around furcular depression</t>
  </si>
  <si>
    <t>small amount of yellowish paste; mostly empty</t>
  </si>
  <si>
    <t>blow fly</t>
  </si>
  <si>
    <t>feather on neck</t>
  </si>
  <si>
    <t>Sunny, 60's</t>
  </si>
  <si>
    <t>areas of the body are covered in dense patches of short, yellow feathers. unsure if molt.</t>
  </si>
  <si>
    <t>very little fat in furcula, some around organs</t>
  </si>
  <si>
    <t>grains, stone, wood, paint chip</t>
  </si>
  <si>
    <t>6:30 (am)</t>
  </si>
  <si>
    <t>46 degrees rain/windy!</t>
  </si>
  <si>
    <t>barely any for a duck</t>
  </si>
  <si>
    <t>nothing but pebbles</t>
  </si>
  <si>
    <t>achinn</t>
  </si>
  <si>
    <t>[CHAS:Mamm]2019.1</t>
  </si>
  <si>
    <t>[no date recorded]</t>
  </si>
  <si>
    <t>1800-01-01</t>
  </si>
  <si>
    <t>Mary Hennen</t>
  </si>
  <si>
    <t>Seth Harper</t>
  </si>
  <si>
    <t>Michelle Pozniak</t>
  </si>
  <si>
    <t>Samantha Chapin</t>
  </si>
  <si>
    <t>Cindy Gray</t>
  </si>
  <si>
    <t>Celeste Troon</t>
  </si>
  <si>
    <t>Steve Sullican</t>
  </si>
  <si>
    <t>Chicago Academy of Sciences</t>
  </si>
  <si>
    <t>Cito Nieves</t>
  </si>
  <si>
    <t>Lev Neusner</t>
  </si>
  <si>
    <t>unverified</t>
  </si>
  <si>
    <t>2019-10-24</t>
  </si>
  <si>
    <t>Anna Chinn</t>
  </si>
  <si>
    <t>no higher geography recorded</t>
  </si>
  <si>
    <t>no specific locality recorded</t>
  </si>
  <si>
    <t>[no locality recorded]</t>
  </si>
  <si>
    <t>...03-29-04...</t>
  </si>
  <si>
    <t>...9/22/16...</t>
  </si>
  <si>
    <t>...10/19/2018...</t>
  </si>
  <si>
    <t>...10/20/2018...</t>
  </si>
  <si>
    <t>...14 June 2017...</t>
  </si>
  <si>
    <t>...Day 3 Month 5 Year 18...</t>
  </si>
  <si>
    <t>...10/21/16...</t>
  </si>
  <si>
    <t>...10/23/18...</t>
  </si>
  <si>
    <t>...10-Jun-04...</t>
  </si>
  <si>
    <t>...7/4/09...</t>
  </si>
  <si>
    <t>...Day 6 Month 5 Year 2018...</t>
  </si>
  <si>
    <t>...8/22/18...</t>
  </si>
  <si>
    <t>...17-OCT-2002...</t>
  </si>
  <si>
    <t>...Day 10 Month 10 Year 2008...</t>
  </si>
  <si>
    <t>...8/12/2017...</t>
  </si>
  <si>
    <t>...5'18'93...</t>
  </si>
  <si>
    <t>...26 Sept 2006...</t>
  </si>
  <si>
    <t>...11/01/2018...</t>
  </si>
  <si>
    <t>...3-12-02...</t>
  </si>
  <si>
    <t>...27-Feb-2018...</t>
  </si>
  <si>
    <t>...5/2/2018...</t>
  </si>
  <si>
    <t>...01-Nov-2002...</t>
  </si>
  <si>
    <t>...26 June 2018...</t>
  </si>
  <si>
    <t>...9/26/2018...</t>
  </si>
  <si>
    <t>...May 17 2018...</t>
  </si>
  <si>
    <t>...22-5-18...</t>
  </si>
  <si>
    <t>...3/5/2017...</t>
  </si>
  <si>
    <t>...2017...</t>
  </si>
  <si>
    <t>...7-15-91...</t>
  </si>
  <si>
    <t>...26-5-2011...</t>
  </si>
  <si>
    <t>[CHAS:Mamm]1992.3</t>
  </si>
  <si>
    <t>[no date recorded, presumably 1991]</t>
  </si>
  <si>
    <t>1991-01-01</t>
  </si>
  <si>
    <t>1991-12-31</t>
  </si>
  <si>
    <t>[no locality recorded, presumably Illinois]</t>
  </si>
  <si>
    <t>North America, United States, Illinois</t>
  </si>
  <si>
    <t>Specimen assumed to have been collected in Illinois given the geographic scope of Willowbrook Wildlife Haven's operation and year collected assumed to be 1991 per Willowbrook identifier number [achinn 24 October 2019].</t>
  </si>
  <si>
    <t>coarse features</t>
  </si>
  <si>
    <t>Steve Sullivan</t>
  </si>
  <si>
    <t>American Kestrel.</t>
  </si>
  <si>
    <t>American Redstart.</t>
  </si>
  <si>
    <t>Brown Creeper.</t>
  </si>
  <si>
    <t>Common Grackle.</t>
  </si>
  <si>
    <t>Common Yellowthroat.</t>
  </si>
  <si>
    <t>Cooper's Hawk.</t>
  </si>
  <si>
    <t>Fox Sparrow.</t>
  </si>
  <si>
    <t>Great Blue Heron.</t>
  </si>
  <si>
    <t>House Sparrow.</t>
  </si>
  <si>
    <t>Indigo Bunting.</t>
  </si>
  <si>
    <t>Mallard.</t>
  </si>
  <si>
    <t>Northern Flicker.</t>
  </si>
  <si>
    <t>Red-winged Blackbird.</t>
  </si>
  <si>
    <t>Song Sparrow.</t>
  </si>
  <si>
    <t>Swainson's Thrush.</t>
  </si>
  <si>
    <t>Swamp Sparrow.</t>
  </si>
  <si>
    <t>Veery.</t>
  </si>
  <si>
    <t>White-throated Sparrow.</t>
  </si>
  <si>
    <t>Winter Wren.</t>
  </si>
  <si>
    <t>Wood Thrush.</t>
  </si>
  <si>
    <t>Yellow-billed Cuckoo.</t>
  </si>
  <si>
    <t>North America, United States, Illinois, Cook County</t>
  </si>
  <si>
    <t>North America, United States, Illinois, Kane County</t>
  </si>
  <si>
    <t>PNNM, south gallery terrace</t>
  </si>
  <si>
    <t>Aurora area, Kane County, IL</t>
  </si>
  <si>
    <t>Phillip's Park Zoo, Aurora, Kane County, IL</t>
  </si>
  <si>
    <t>Chicago Historial Society, Chicago, Cook County, IL</t>
  </si>
  <si>
    <t>Monroe and Wabash, Chicago, Cook County, IL</t>
  </si>
  <si>
    <t>PNNM, 2nd floor S. Gallery Terrace, Chicago, Cook County, IL</t>
  </si>
  <si>
    <t>Ravine by right door, Chicago, Cook County, IL</t>
  </si>
  <si>
    <t>Ravine south of door, Chicago, Cook County, IL</t>
  </si>
  <si>
    <t>PNNM, Main lobby (pond doors), Chicago, Cook County, IL</t>
  </si>
  <si>
    <t>3132 W Carmen Ave, Chicago, Cook County, IL</t>
  </si>
  <si>
    <t>Fullerton &amp; Lincoln Park W, Chicago, Cook County, IL</t>
  </si>
  <si>
    <t>PNNM, south terrace, Chicago, Cook County, IL</t>
  </si>
  <si>
    <t>PNNM, Chicago, Cook County, IL</t>
  </si>
  <si>
    <t>PNNM, #1, Chicago, Cook County, IL</t>
  </si>
  <si>
    <t>Augustus Tolton Academy, Chicago, Cook County, IL</t>
  </si>
  <si>
    <t>PNNM, 3, Chicago, Cook County, IL</t>
  </si>
  <si>
    <t>31 East Elm Street, Chicago, Cook County, IL</t>
  </si>
  <si>
    <t>Whipple and Granville, West Rogers Park, Chicago, Cook County, IL</t>
  </si>
  <si>
    <t>PNNM, #3, Chicago, Cook County, IL</t>
  </si>
  <si>
    <t>PNNM, #4, Chicago, Cook County, IL</t>
  </si>
  <si>
    <t>PNNM Ravine, Chicago, Cook County, IL</t>
  </si>
  <si>
    <t>PNNM, 1-12, Chicago, Cook County, IL</t>
  </si>
  <si>
    <t>PNNM, outside ravine doors, Chicago, Cook County, IL</t>
  </si>
  <si>
    <t>620 W Webster, Chicago, Cook County, IL</t>
  </si>
  <si>
    <t>1724 Livingston St., Evanston, Cook County, IL</t>
  </si>
  <si>
    <t>PNNM, ravine, Chicago, Cook County, IL</t>
  </si>
  <si>
    <t>PNNM, window 3</t>
  </si>
  <si>
    <t>1724 Livingston</t>
  </si>
  <si>
    <t>PNNM, window 1</t>
  </si>
  <si>
    <t>PNNM, window 4</t>
  </si>
  <si>
    <t>under coniferous tree</t>
  </si>
  <si>
    <t>Lincoln Park, near NE side of North Pond, Chicago</t>
  </si>
  <si>
    <t>Lincoln Park, near NE side of North Pond, Chicago, Cook County, IL</t>
  </si>
  <si>
    <t>3132 W Carmen Avenue, Chicago</t>
  </si>
  <si>
    <t>Chicago Historical Society</t>
  </si>
  <si>
    <t>Specimen presumed collected at Peggy Notebaert Nature Museum, as specimen was found in freezer with Nature Museum salvage data sheet [achinn 24 Octoboer 2019].</t>
  </si>
  <si>
    <t>[no locality recorded, presumably Peggy Notebaert Nature Museum]</t>
  </si>
  <si>
    <t>E Monroe Street and S Wabash Avenue, Chicago</t>
  </si>
  <si>
    <t>W Fullerton Avenue and N Lincoln Park W, Chicago</t>
  </si>
  <si>
    <t>Augustus Tolton Catholic Academy, 7120 S Calumet Avenue, Chicago</t>
  </si>
  <si>
    <t>N Whipple Street &amp; W Granville Avenue, West Rogers Park, Chicago</t>
  </si>
  <si>
    <t>620 W Webster Avenue, Chicago</t>
  </si>
  <si>
    <t>Phillips Park Zoo, Aurora</t>
  </si>
  <si>
    <t>CHAS:Bird</t>
  </si>
  <si>
    <t>in collection</t>
  </si>
  <si>
    <t>skin, study</t>
  </si>
  <si>
    <t>body parts</t>
  </si>
  <si>
    <t>Poor. Pieces as follows: JC-41A: Tail, JC-41B: right wing, JC-41C: left wing, JC-41D: left? foot, JC-41E: right? foot, JC-41F: skull-bones.</t>
  </si>
  <si>
    <t>per specimen prep spreadsheet</t>
  </si>
  <si>
    <t>2019</t>
  </si>
  <si>
    <t>wild caught</t>
  </si>
  <si>
    <t>Excellent.</t>
  </si>
  <si>
    <t>Fair.</t>
  </si>
  <si>
    <t>Good.</t>
  </si>
  <si>
    <t>Good. Feet missing, feet cut off posthumously.</t>
  </si>
  <si>
    <t>Bill length w/o cere: 24.62mm. Bill length w cere: 27.62mm</t>
  </si>
  <si>
    <t>Extremely fat, clearly successful bird - 16g visceral fat removed from abdominal cavity. Every conceivable place that could contain fat had fat. Heavy fat in furcula, heavy visceral fat, heavy fat over abdomen and around legs, heavy fat on head and neck, fat in orbital sockets, fat under feather tracts.</t>
  </si>
  <si>
    <t>fledgling</t>
  </si>
  <si>
    <t>age class</t>
  </si>
  <si>
    <t>Possible cat attack, puncture wound on head found during preparation. Wound did not penetrate skull.</t>
  </si>
  <si>
    <t>Possible window strike, skull found broken during preparation.</t>
  </si>
  <si>
    <t>Broken neck and wing found during specimen preparation.</t>
  </si>
  <si>
    <t>Very likely a 1-2 year sub adult, some whisps of white feathers starting to show on head crest.</t>
  </si>
  <si>
    <t>W. Side PNNM, Chicago, Cook County, IL</t>
  </si>
  <si>
    <t>PNNM, west side</t>
  </si>
  <si>
    <t>2093.2g, weighed immediately after death</t>
  </si>
  <si>
    <t>Euthanized 8-20-91.</t>
  </si>
  <si>
    <t>Left femur found broken during preparation.</t>
  </si>
  <si>
    <t>Potential canine attack. Multiple (4) round holes in skin near damaged hip/leg; approx. 20mm and approx. 12mm are largest holes.</t>
  </si>
  <si>
    <t>Window strike, found in our parkway garden across the sidewalk, in front of our three story brick condominium building.</t>
  </si>
  <si>
    <t>Window strike. Very wet on retrieval.</t>
  </si>
  <si>
    <t>Possibly window strike.</t>
  </si>
  <si>
    <t>Presumed window strike.</t>
  </si>
  <si>
    <t>Window strike. Hit glass.</t>
  </si>
  <si>
    <t>Wndow strike. Found roof top garden by haven windows.</t>
  </si>
  <si>
    <t>Window strike.</t>
  </si>
  <si>
    <t>1992.3.20</t>
  </si>
  <si>
    <t>2019.1.80</t>
  </si>
  <si>
    <t>2019.1.91</t>
  </si>
  <si>
    <t>2019.1.81</t>
  </si>
  <si>
    <t>2019.1.93</t>
  </si>
  <si>
    <t>2019.1.82</t>
  </si>
  <si>
    <t>2019.1.83</t>
  </si>
  <si>
    <t>2019.1.84</t>
  </si>
  <si>
    <t>2019.1.85</t>
  </si>
  <si>
    <t>2019.1.86</t>
  </si>
  <si>
    <t>2019.1.87</t>
  </si>
  <si>
    <t>2019.1.88</t>
  </si>
  <si>
    <t>2019.1.89</t>
  </si>
  <si>
    <t>2019.1.90</t>
  </si>
  <si>
    <t>2019.1.92</t>
  </si>
  <si>
    <t>2019.1.94</t>
  </si>
  <si>
    <t>2019.1.95</t>
  </si>
  <si>
    <t>2019.1.96</t>
  </si>
  <si>
    <t>2019.1.97</t>
  </si>
  <si>
    <t>2019.1.98</t>
  </si>
  <si>
    <t>2019.1.99</t>
  </si>
  <si>
    <t>2019.1.100</t>
  </si>
  <si>
    <t>2019.1.101</t>
  </si>
  <si>
    <t>2019.1.102</t>
  </si>
  <si>
    <t>2019.1.103</t>
  </si>
  <si>
    <t>2019.1.104</t>
  </si>
  <si>
    <t>2019.1.105</t>
  </si>
  <si>
    <t>2019.1.106</t>
  </si>
  <si>
    <t>2019.1.107</t>
  </si>
  <si>
    <t>2019.1.108</t>
  </si>
  <si>
    <t>2019.1.109</t>
  </si>
  <si>
    <t>2019.1.110</t>
  </si>
  <si>
    <t>2019.1.111</t>
  </si>
  <si>
    <t>date prepared: 2019-04-06</t>
  </si>
  <si>
    <t>date prepared: 2017-07-19; skin washed during preparation</t>
  </si>
  <si>
    <t>date prepared: 2019-06-13</t>
  </si>
  <si>
    <t>date prepared: 2019-08-23; skin washed during preparation</t>
  </si>
  <si>
    <t>date prepared: 2019-08-28</t>
  </si>
  <si>
    <t>date prepared: 2019-06-12; Specimen was severely freezer burnt upon preparation. Only head and 1 wing were preserved.</t>
  </si>
  <si>
    <t>date prepared: 2019-10-24; skin washed during preparation</t>
  </si>
  <si>
    <t>date prepared: 2019-06-27</t>
  </si>
  <si>
    <t>date prepared: 2019-07-08; skin washed during preparation; PREPARATOR NOTES: Strange white markings on skin. Possibly dry skin. Black marks inside skin that did not appear molt-related.</t>
  </si>
  <si>
    <t>date prepared: 2019-07-25; skin washed during preparation</t>
  </si>
  <si>
    <t>date prepared: 2019-05-16</t>
  </si>
  <si>
    <t>date prepared: 2019-05-30</t>
  </si>
  <si>
    <t>date prepared: 2009-04-17; skin washed during preparation; PREPARATOR NOTES: Started by Robin D. 4/17/09, finished by Julianna Crisanti.</t>
  </si>
  <si>
    <t>date prepared: 2019-06-27; skin washed during preparation</t>
  </si>
  <si>
    <t>date prepared: 2019-07-11; skin washed during preparation</t>
  </si>
  <si>
    <t>date prepared: 2019-08-01; skin washed during preparation</t>
  </si>
  <si>
    <t>date prepared: 2019-08-15; skin washed during preparation</t>
  </si>
  <si>
    <t>date prepared: 2019-08-29; skin washed during preparation</t>
  </si>
  <si>
    <t>date prepared: 2019-09-12; skin washed during preparation during preparation</t>
  </si>
  <si>
    <t>date prepared: 2019-08-20; skin washed during preparation</t>
  </si>
  <si>
    <t>date prepared: 2019-05-09</t>
  </si>
  <si>
    <t>date prepared: 2019-07-11</t>
  </si>
  <si>
    <t>date prepared: 2019-08-01</t>
  </si>
  <si>
    <t>date prepared: 2019-06-19</t>
  </si>
  <si>
    <t>date prepared: 2019-07-10; skin washed during preparation</t>
  </si>
  <si>
    <t>date prepared: 2019-07-18; skin washed during preparation; Apparent blunt force trauma on right hip, posterior face of upper leg. Heavy bruising observed during preparation. Muscles on posterior side of femur very dark purplish-red in color.</t>
  </si>
  <si>
    <t>date prepared: 2019-04-30</t>
  </si>
  <si>
    <t>date prepared: 2019-06-11; skin washed during preparation; PREPARATOR NOTES: Small black spider found attached to the right side of the dorsal spinal feather tract of bird.</t>
  </si>
  <si>
    <t>date prepared: 2019-06-25</t>
  </si>
  <si>
    <t>date prepared: 2019-07-16; skin washed during preparation; PREPARATOR NOTES: blowfly found in neck feathers</t>
  </si>
  <si>
    <t>date prepared: 2019-07-18; skin washed during preparation</t>
  </si>
  <si>
    <t>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</si>
</sst>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5" fontId="0" fillId="0" borderId="0" xfId="0" applyNumberFormat="1"/>
    <xf numFmtId="14" fontId="0" fillId="0" borderId="0" xfId="0" applyNumberFormat="1"/>
    <xf numFmtId="9" fontId="0" fillId="0" borderId="0" xfId="0" applyNumberFormat="1"/>
    <xf numFmtId="18" fontId="0" fillId="0" borderId="0" xfId="0" applyNumberFormat="1"/>
    <xf numFmtId="20" fontId="0" fillId="0" borderId="0" xfId="0" applyNumberFormat="1"/>
    <xf numFmtId="0" fontId="16"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34"/>
  <sheetViews>
    <sheetView tabSelected="1" zoomScale="66" zoomScaleNormal="66" workbookViewId="0">
      <selection activeCell="C1" sqref="C1:C34"/>
    </sheetView>
  </sheetViews>
  <sheetFormatPr defaultRowHeight="15" x14ac:dyDescent="0.25"/>
  <cols>
    <col min="1" max="1" width="22.5703125" bestFit="1" customWidth="1"/>
    <col min="2" max="2" width="11" bestFit="1" customWidth="1"/>
    <col min="3" max="3" width="15.28515625" bestFit="1" customWidth="1"/>
    <col min="4" max="4" width="17.42578125" bestFit="1" customWidth="1"/>
    <col min="5" max="5" width="22.7109375" bestFit="1" customWidth="1"/>
    <col min="6" max="6" width="17.42578125" bestFit="1" customWidth="1"/>
    <col min="7" max="7" width="22.7109375" bestFit="1" customWidth="1"/>
    <col min="8" max="8" width="23.140625" bestFit="1" customWidth="1"/>
    <col min="9" max="9" width="22.85546875" bestFit="1" customWidth="1"/>
    <col min="10" max="10" width="14.5703125" bestFit="1" customWidth="1"/>
    <col min="11" max="11" width="28.42578125" customWidth="1"/>
    <col min="12" max="12" width="11.85546875" bestFit="1" customWidth="1"/>
    <col min="13" max="13" width="46.85546875" customWidth="1"/>
    <col min="14" max="14" width="35.42578125" bestFit="1" customWidth="1"/>
    <col min="15" max="15" width="12.7109375" bestFit="1" customWidth="1"/>
    <col min="16" max="16" width="12.5703125" bestFit="1" customWidth="1"/>
    <col min="17" max="17" width="36.28515625" bestFit="1" customWidth="1"/>
    <col min="18" max="18" width="70.5703125" bestFit="1" customWidth="1"/>
    <col min="19" max="19" width="15.7109375" bestFit="1" customWidth="1"/>
    <col min="20" max="20" width="78.85546875" bestFit="1" customWidth="1"/>
    <col min="21" max="21" width="27.28515625" bestFit="1" customWidth="1"/>
    <col min="22" max="22" width="22.5703125" bestFit="1" customWidth="1"/>
    <col min="23" max="23" width="20.28515625" bestFit="1" customWidth="1"/>
    <col min="24" max="24" width="18.85546875" bestFit="1" customWidth="1"/>
    <col min="25" max="25" width="8.5703125" bestFit="1" customWidth="1"/>
    <col min="26" max="26" width="21.85546875" bestFit="1" customWidth="1"/>
    <col min="27" max="27" width="20.28515625" bestFit="1" customWidth="1"/>
    <col min="28" max="28" width="18.7109375" bestFit="1" customWidth="1"/>
    <col min="29" max="29" width="28.140625" bestFit="1" customWidth="1"/>
    <col min="30" max="30" width="18.7109375" bestFit="1" customWidth="1"/>
    <col min="31" max="31" width="20.28515625" bestFit="1" customWidth="1"/>
    <col min="32" max="32" width="18.7109375" bestFit="1" customWidth="1"/>
    <col min="33" max="33" width="12.42578125" bestFit="1" customWidth="1"/>
    <col min="34" max="34" width="12.28515625" bestFit="1" customWidth="1"/>
    <col min="35" max="35" width="33" bestFit="1" customWidth="1"/>
    <col min="36" max="36" width="17.42578125" bestFit="1" customWidth="1"/>
    <col min="37" max="37" width="22.7109375" bestFit="1" customWidth="1"/>
    <col min="38" max="38" width="14.140625" bestFit="1" customWidth="1"/>
    <col min="39" max="39" width="19.140625" bestFit="1" customWidth="1"/>
    <col min="40" max="40" width="19.42578125" bestFit="1" customWidth="1"/>
    <col min="41" max="41" width="59" customWidth="1"/>
    <col min="42" max="42" width="255.7109375" bestFit="1" customWidth="1"/>
    <col min="43" max="43" width="12.42578125" bestFit="1" customWidth="1"/>
    <col min="44" max="44" width="19.42578125" bestFit="1" customWidth="1"/>
    <col min="45" max="45" width="19" bestFit="1" customWidth="1"/>
    <col min="46" max="46" width="22.28515625" bestFit="1" customWidth="1"/>
    <col min="47" max="47" width="18.28515625" bestFit="1" customWidth="1"/>
    <col min="48" max="48" width="25.140625" bestFit="1" customWidth="1"/>
    <col min="49" max="60" width="25.140625" customWidth="1"/>
    <col min="61" max="61" width="119.140625" bestFit="1" customWidth="1"/>
    <col min="62" max="62" width="20" bestFit="1" customWidth="1"/>
    <col min="63" max="63" width="25.7109375" bestFit="1" customWidth="1"/>
    <col min="64" max="64" width="22.28515625" bestFit="1" customWidth="1"/>
  </cols>
  <sheetData>
    <row r="1" spans="1:6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51</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220</v>
      </c>
      <c r="AX1" t="s">
        <v>221</v>
      </c>
      <c r="AY1" t="s">
        <v>222</v>
      </c>
      <c r="AZ1" t="s">
        <v>223</v>
      </c>
      <c r="BA1" t="s">
        <v>224</v>
      </c>
      <c r="BB1" t="s">
        <v>225</v>
      </c>
      <c r="BC1" t="s">
        <v>173</v>
      </c>
      <c r="BD1" t="s">
        <v>174</v>
      </c>
      <c r="BE1" t="s">
        <v>175</v>
      </c>
      <c r="BF1" t="s">
        <v>176</v>
      </c>
      <c r="BG1" t="s">
        <v>177</v>
      </c>
      <c r="BH1" t="s">
        <v>178</v>
      </c>
      <c r="BI1" t="s">
        <v>47</v>
      </c>
      <c r="BJ1" t="s">
        <v>48</v>
      </c>
      <c r="BK1" t="s">
        <v>49</v>
      </c>
      <c r="BL1" t="s">
        <v>50</v>
      </c>
    </row>
    <row r="2" spans="1:64" x14ac:dyDescent="0.25">
      <c r="A2">
        <v>1</v>
      </c>
      <c r="B2" t="s">
        <v>408</v>
      </c>
      <c r="C2" t="s">
        <v>567</v>
      </c>
      <c r="D2" t="s">
        <v>63</v>
      </c>
      <c r="E2" t="s">
        <v>217</v>
      </c>
      <c r="H2" t="s">
        <v>409</v>
      </c>
      <c r="I2" t="s">
        <v>124</v>
      </c>
      <c r="J2" t="s">
        <v>465</v>
      </c>
      <c r="K2" t="s">
        <v>57</v>
      </c>
      <c r="L2" t="str">
        <f t="shared" ref="L2:L7" si="0">IF(K2=AA2,AU2,IF(K2=AC2,P2,""))</f>
        <v/>
      </c>
      <c r="M2" t="s">
        <v>473</v>
      </c>
      <c r="N2" t="s">
        <v>428</v>
      </c>
      <c r="O2" s="1" t="s">
        <v>181</v>
      </c>
      <c r="P2" t="s">
        <v>181</v>
      </c>
      <c r="S2" s="7" t="s">
        <v>212</v>
      </c>
      <c r="T2" t="s">
        <v>498</v>
      </c>
      <c r="U2" t="s">
        <v>420</v>
      </c>
      <c r="V2" t="s">
        <v>181</v>
      </c>
      <c r="W2" t="s">
        <v>422</v>
      </c>
      <c r="AA2" t="s">
        <v>60</v>
      </c>
      <c r="AB2" t="s">
        <v>237</v>
      </c>
      <c r="AC2" t="s">
        <v>420</v>
      </c>
      <c r="AD2" t="s">
        <v>239</v>
      </c>
      <c r="AG2" t="s">
        <v>533</v>
      </c>
      <c r="AL2" t="s">
        <v>535</v>
      </c>
      <c r="AN2">
        <v>1</v>
      </c>
      <c r="AO2" t="s">
        <v>534</v>
      </c>
      <c r="AP2" t="s">
        <v>599</v>
      </c>
      <c r="AQ2" t="s">
        <v>97</v>
      </c>
      <c r="AR2" s="1">
        <v>43561</v>
      </c>
      <c r="AU2" t="s">
        <v>98</v>
      </c>
      <c r="AV2" t="s">
        <v>60</v>
      </c>
      <c r="AW2" t="s">
        <v>630</v>
      </c>
      <c r="AX2" t="s">
        <v>234</v>
      </c>
      <c r="BA2" t="s">
        <v>98</v>
      </c>
      <c r="BB2" t="s">
        <v>60</v>
      </c>
      <c r="BC2" t="s">
        <v>179</v>
      </c>
      <c r="BD2" t="s">
        <v>157</v>
      </c>
      <c r="BG2" t="s">
        <v>98</v>
      </c>
      <c r="BH2" t="s">
        <v>60</v>
      </c>
      <c r="BI2" t="s">
        <v>563</v>
      </c>
      <c r="BJ2" t="s">
        <v>540</v>
      </c>
      <c r="BL2" t="s">
        <v>219</v>
      </c>
    </row>
    <row r="3" spans="1:64" x14ac:dyDescent="0.25">
      <c r="A3">
        <v>32</v>
      </c>
      <c r="B3" t="s">
        <v>408</v>
      </c>
      <c r="C3" t="s">
        <v>569</v>
      </c>
      <c r="D3" t="s">
        <v>95</v>
      </c>
      <c r="E3" t="s">
        <v>217</v>
      </c>
      <c r="F3">
        <v>14</v>
      </c>
      <c r="G3" t="s">
        <v>218</v>
      </c>
      <c r="H3" t="s">
        <v>409</v>
      </c>
      <c r="I3" t="s">
        <v>144</v>
      </c>
      <c r="J3" t="s">
        <v>465</v>
      </c>
      <c r="K3" t="s">
        <v>57</v>
      </c>
      <c r="L3" t="str">
        <f t="shared" si="0"/>
        <v>2017-07-19</v>
      </c>
      <c r="M3" t="s">
        <v>474</v>
      </c>
      <c r="N3" t="s">
        <v>456</v>
      </c>
      <c r="O3" s="1" t="s">
        <v>207</v>
      </c>
      <c r="P3" t="s">
        <v>207</v>
      </c>
      <c r="Q3" t="s">
        <v>489</v>
      </c>
      <c r="R3" t="s">
        <v>213</v>
      </c>
      <c r="T3" t="s">
        <v>491</v>
      </c>
      <c r="U3" t="s">
        <v>180</v>
      </c>
      <c r="V3" t="s">
        <v>207</v>
      </c>
      <c r="W3" t="s">
        <v>422</v>
      </c>
      <c r="AA3" t="s">
        <v>57</v>
      </c>
      <c r="AB3" t="s">
        <v>237</v>
      </c>
      <c r="AC3" t="s">
        <v>180</v>
      </c>
      <c r="AD3" t="s">
        <v>239</v>
      </c>
      <c r="AG3" t="s">
        <v>533</v>
      </c>
      <c r="AL3" t="s">
        <v>535</v>
      </c>
      <c r="AM3" t="s">
        <v>541</v>
      </c>
      <c r="AN3">
        <v>1</v>
      </c>
      <c r="AO3" t="s">
        <v>534</v>
      </c>
      <c r="AP3" t="s">
        <v>600</v>
      </c>
      <c r="AQ3" t="s">
        <v>97</v>
      </c>
      <c r="AR3" s="1">
        <v>42935</v>
      </c>
      <c r="AU3" t="s">
        <v>122</v>
      </c>
      <c r="AV3" t="s">
        <v>57</v>
      </c>
      <c r="AW3" t="s">
        <v>630</v>
      </c>
      <c r="AX3" t="s">
        <v>227</v>
      </c>
      <c r="BA3" t="s">
        <v>122</v>
      </c>
      <c r="BB3" t="s">
        <v>57</v>
      </c>
      <c r="BC3" t="s">
        <v>179</v>
      </c>
      <c r="BG3" t="s">
        <v>122</v>
      </c>
      <c r="BH3" t="s">
        <v>57</v>
      </c>
      <c r="BI3" t="s">
        <v>565</v>
      </c>
      <c r="BJ3" t="s">
        <v>540</v>
      </c>
      <c r="BK3" t="s">
        <v>556</v>
      </c>
      <c r="BL3" t="s">
        <v>219</v>
      </c>
    </row>
    <row r="4" spans="1:64" x14ac:dyDescent="0.25">
      <c r="A4">
        <v>27</v>
      </c>
      <c r="B4" t="s">
        <v>408</v>
      </c>
      <c r="C4" t="s">
        <v>571</v>
      </c>
      <c r="D4" t="s">
        <v>90</v>
      </c>
      <c r="E4" t="s">
        <v>217</v>
      </c>
      <c r="H4" t="s">
        <v>409</v>
      </c>
      <c r="I4" t="s">
        <v>126</v>
      </c>
      <c r="J4" t="s">
        <v>465</v>
      </c>
      <c r="K4" t="s">
        <v>150</v>
      </c>
      <c r="L4" t="str">
        <f t="shared" si="0"/>
        <v/>
      </c>
      <c r="M4" t="s">
        <v>484</v>
      </c>
      <c r="N4" t="s">
        <v>451</v>
      </c>
      <c r="O4" s="1" t="s">
        <v>236</v>
      </c>
      <c r="P4" s="1" t="s">
        <v>236</v>
      </c>
      <c r="S4" s="7" t="s">
        <v>212</v>
      </c>
      <c r="T4" t="s">
        <v>510</v>
      </c>
      <c r="U4" t="s">
        <v>419</v>
      </c>
      <c r="V4" s="1" t="s">
        <v>236</v>
      </c>
      <c r="W4" t="s">
        <v>422</v>
      </c>
      <c r="AA4" t="s">
        <v>57</v>
      </c>
      <c r="AB4" t="s">
        <v>237</v>
      </c>
      <c r="AC4" t="s">
        <v>419</v>
      </c>
      <c r="AD4" t="s">
        <v>239</v>
      </c>
      <c r="AG4" t="s">
        <v>533</v>
      </c>
      <c r="AL4" t="s">
        <v>535</v>
      </c>
      <c r="AM4" t="s">
        <v>541</v>
      </c>
      <c r="AN4">
        <v>1</v>
      </c>
      <c r="AO4" t="s">
        <v>534</v>
      </c>
      <c r="AP4" t="s">
        <v>601</v>
      </c>
      <c r="AQ4" t="s">
        <v>97</v>
      </c>
      <c r="AR4" s="1">
        <v>43629</v>
      </c>
      <c r="AU4" t="s">
        <v>119</v>
      </c>
      <c r="AV4" t="s">
        <v>57</v>
      </c>
      <c r="AW4" t="s">
        <v>630</v>
      </c>
      <c r="AX4" t="s">
        <v>233</v>
      </c>
      <c r="BA4" t="s">
        <v>119</v>
      </c>
      <c r="BB4" t="s">
        <v>57</v>
      </c>
      <c r="BC4" t="s">
        <v>179</v>
      </c>
      <c r="BD4" t="s">
        <v>171</v>
      </c>
      <c r="BG4" t="s">
        <v>119</v>
      </c>
      <c r="BH4" t="s">
        <v>57</v>
      </c>
      <c r="BI4" t="s">
        <v>565</v>
      </c>
      <c r="BJ4" t="s">
        <v>540</v>
      </c>
      <c r="BL4" t="s">
        <v>219</v>
      </c>
    </row>
    <row r="5" spans="1:64" x14ac:dyDescent="0.25">
      <c r="A5">
        <v>26</v>
      </c>
      <c r="B5" t="s">
        <v>408</v>
      </c>
      <c r="C5" t="s">
        <v>572</v>
      </c>
      <c r="D5" t="s">
        <v>89</v>
      </c>
      <c r="E5" t="s">
        <v>217</v>
      </c>
      <c r="H5" t="s">
        <v>409</v>
      </c>
      <c r="I5" t="s">
        <v>134</v>
      </c>
      <c r="J5" t="s">
        <v>465</v>
      </c>
      <c r="K5" t="s">
        <v>57</v>
      </c>
      <c r="L5" t="str">
        <f t="shared" si="0"/>
        <v>2019-08-23</v>
      </c>
      <c r="M5" t="s">
        <v>475</v>
      </c>
      <c r="N5" t="s">
        <v>450</v>
      </c>
      <c r="O5" s="1" t="s">
        <v>203</v>
      </c>
      <c r="P5" t="s">
        <v>203</v>
      </c>
      <c r="S5" s="7" t="s">
        <v>490</v>
      </c>
      <c r="T5" t="s">
        <v>501</v>
      </c>
      <c r="U5" t="s">
        <v>419</v>
      </c>
      <c r="V5" t="s">
        <v>203</v>
      </c>
      <c r="W5" t="s">
        <v>422</v>
      </c>
      <c r="AA5" t="s">
        <v>57</v>
      </c>
      <c r="AB5" t="s">
        <v>237</v>
      </c>
      <c r="AC5" t="s">
        <v>419</v>
      </c>
      <c r="AD5" t="s">
        <v>239</v>
      </c>
      <c r="AG5" t="s">
        <v>533</v>
      </c>
      <c r="AL5" t="s">
        <v>535</v>
      </c>
      <c r="AM5" t="s">
        <v>543</v>
      </c>
      <c r="AN5">
        <v>1</v>
      </c>
      <c r="AO5" t="s">
        <v>534</v>
      </c>
      <c r="AP5" t="s">
        <v>602</v>
      </c>
      <c r="AQ5" t="s">
        <v>97</v>
      </c>
      <c r="AR5" s="1">
        <v>43700</v>
      </c>
      <c r="AU5" t="s">
        <v>109</v>
      </c>
      <c r="AV5" t="s">
        <v>57</v>
      </c>
      <c r="AW5" t="s">
        <v>630</v>
      </c>
      <c r="AX5" t="s">
        <v>227</v>
      </c>
      <c r="BA5" t="s">
        <v>109</v>
      </c>
      <c r="BB5" t="s">
        <v>57</v>
      </c>
      <c r="BC5" t="s">
        <v>179</v>
      </c>
      <c r="BD5" t="s">
        <v>170</v>
      </c>
      <c r="BG5" t="s">
        <v>109</v>
      </c>
      <c r="BH5" t="s">
        <v>57</v>
      </c>
      <c r="BJ5" t="s">
        <v>540</v>
      </c>
      <c r="BL5" t="s">
        <v>219</v>
      </c>
    </row>
    <row r="6" spans="1:64" x14ac:dyDescent="0.25">
      <c r="A6">
        <v>15</v>
      </c>
      <c r="B6" t="s">
        <v>408</v>
      </c>
      <c r="C6" t="s">
        <v>573</v>
      </c>
      <c r="D6" t="s">
        <v>78</v>
      </c>
      <c r="E6" t="s">
        <v>217</v>
      </c>
      <c r="H6" t="s">
        <v>409</v>
      </c>
      <c r="I6" t="s">
        <v>135</v>
      </c>
      <c r="J6" t="s">
        <v>465</v>
      </c>
      <c r="K6" t="s">
        <v>57</v>
      </c>
      <c r="L6" t="str">
        <f t="shared" si="0"/>
        <v>2019-08-28</v>
      </c>
      <c r="M6" t="s">
        <v>485</v>
      </c>
      <c r="N6" t="s">
        <v>440</v>
      </c>
      <c r="O6" s="1" t="s">
        <v>193</v>
      </c>
      <c r="P6" t="s">
        <v>193</v>
      </c>
      <c r="S6" s="7" t="s">
        <v>554</v>
      </c>
      <c r="T6" t="s">
        <v>553</v>
      </c>
      <c r="U6" t="s">
        <v>418</v>
      </c>
      <c r="V6" t="s">
        <v>193</v>
      </c>
      <c r="W6" t="s">
        <v>422</v>
      </c>
      <c r="AA6" t="s">
        <v>57</v>
      </c>
      <c r="AB6" t="s">
        <v>237</v>
      </c>
      <c r="AC6" t="s">
        <v>466</v>
      </c>
      <c r="AD6" t="s">
        <v>239</v>
      </c>
      <c r="AG6" t="s">
        <v>533</v>
      </c>
      <c r="AL6" t="s">
        <v>535</v>
      </c>
      <c r="AM6" t="s">
        <v>541</v>
      </c>
      <c r="AN6">
        <v>1</v>
      </c>
      <c r="AO6" t="s">
        <v>534</v>
      </c>
      <c r="AP6" t="s">
        <v>603</v>
      </c>
      <c r="AQ6" t="s">
        <v>97</v>
      </c>
      <c r="AR6" s="1">
        <v>43705</v>
      </c>
      <c r="AU6" t="s">
        <v>110</v>
      </c>
      <c r="AV6" t="s">
        <v>57</v>
      </c>
      <c r="AW6" t="s">
        <v>630</v>
      </c>
      <c r="AX6" t="s">
        <v>180</v>
      </c>
      <c r="BA6" t="s">
        <v>110</v>
      </c>
      <c r="BB6" t="s">
        <v>57</v>
      </c>
      <c r="BC6" t="s">
        <v>179</v>
      </c>
      <c r="BD6" t="s">
        <v>149</v>
      </c>
      <c r="BG6" t="s">
        <v>110</v>
      </c>
      <c r="BH6" t="s">
        <v>57</v>
      </c>
      <c r="BJ6" t="s">
        <v>540</v>
      </c>
      <c r="BL6" t="s">
        <v>219</v>
      </c>
    </row>
    <row r="7" spans="1:64" x14ac:dyDescent="0.25">
      <c r="A7">
        <v>25</v>
      </c>
      <c r="B7" t="s">
        <v>408</v>
      </c>
      <c r="C7" t="s">
        <v>574</v>
      </c>
      <c r="D7" t="s">
        <v>88</v>
      </c>
      <c r="E7" t="s">
        <v>217</v>
      </c>
      <c r="H7" t="s">
        <v>409</v>
      </c>
      <c r="I7" t="s">
        <v>141</v>
      </c>
      <c r="J7" t="s">
        <v>465</v>
      </c>
      <c r="K7" t="s">
        <v>180</v>
      </c>
      <c r="L7" t="str">
        <f t="shared" si="0"/>
        <v/>
      </c>
      <c r="M7" t="s">
        <v>469</v>
      </c>
      <c r="N7" t="s">
        <v>449</v>
      </c>
      <c r="O7" s="1" t="s">
        <v>202</v>
      </c>
      <c r="P7" t="s">
        <v>202</v>
      </c>
      <c r="Q7" t="s">
        <v>488</v>
      </c>
      <c r="R7" t="s">
        <v>527</v>
      </c>
      <c r="T7" t="s">
        <v>494</v>
      </c>
      <c r="U7" t="s">
        <v>169</v>
      </c>
      <c r="V7" t="s">
        <v>202</v>
      </c>
      <c r="W7" t="s">
        <v>422</v>
      </c>
      <c r="AA7" t="s">
        <v>58</v>
      </c>
      <c r="AB7" t="s">
        <v>237</v>
      </c>
      <c r="AC7" t="s">
        <v>169</v>
      </c>
      <c r="AD7" t="s">
        <v>239</v>
      </c>
      <c r="AG7" t="s">
        <v>533</v>
      </c>
      <c r="AL7" t="s">
        <v>536</v>
      </c>
      <c r="AN7">
        <v>1</v>
      </c>
      <c r="AO7" t="s">
        <v>534</v>
      </c>
      <c r="AP7" t="s">
        <v>604</v>
      </c>
      <c r="AQ7" t="s">
        <v>97</v>
      </c>
      <c r="AR7" s="1">
        <v>43628</v>
      </c>
      <c r="AU7" t="s">
        <v>118</v>
      </c>
      <c r="AV7" t="s">
        <v>58</v>
      </c>
      <c r="AW7" t="s">
        <v>630</v>
      </c>
      <c r="AX7" t="s">
        <v>234</v>
      </c>
      <c r="BA7" t="s">
        <v>118</v>
      </c>
      <c r="BB7" t="s">
        <v>58</v>
      </c>
      <c r="BC7" t="s">
        <v>179</v>
      </c>
      <c r="BD7" t="s">
        <v>169</v>
      </c>
      <c r="BG7" t="s">
        <v>118</v>
      </c>
      <c r="BH7" t="s">
        <v>58</v>
      </c>
      <c r="BJ7" t="s">
        <v>540</v>
      </c>
      <c r="BL7" t="s">
        <v>219</v>
      </c>
    </row>
    <row r="8" spans="1:64" x14ac:dyDescent="0.25">
      <c r="A8">
        <v>17</v>
      </c>
      <c r="B8" t="s">
        <v>408</v>
      </c>
      <c r="C8" t="s">
        <v>575</v>
      </c>
      <c r="D8" t="s">
        <v>80</v>
      </c>
      <c r="E8" t="s">
        <v>217</v>
      </c>
      <c r="H8" t="s">
        <v>409</v>
      </c>
      <c r="I8" t="s">
        <v>137</v>
      </c>
      <c r="J8" t="s">
        <v>465</v>
      </c>
      <c r="K8" t="s">
        <v>58</v>
      </c>
      <c r="L8">
        <v>2019</v>
      </c>
      <c r="M8" t="s">
        <v>486</v>
      </c>
      <c r="N8" t="s">
        <v>442</v>
      </c>
      <c r="O8" s="1" t="s">
        <v>195</v>
      </c>
      <c r="P8" t="s">
        <v>195</v>
      </c>
      <c r="S8" s="7" t="s">
        <v>517</v>
      </c>
      <c r="T8" t="s">
        <v>514</v>
      </c>
      <c r="U8" t="s">
        <v>167</v>
      </c>
      <c r="V8" t="s">
        <v>195</v>
      </c>
      <c r="W8" t="s">
        <v>422</v>
      </c>
      <c r="AA8" t="s">
        <v>58</v>
      </c>
      <c r="AB8" t="s">
        <v>237</v>
      </c>
      <c r="AC8" t="s">
        <v>167</v>
      </c>
      <c r="AD8" t="s">
        <v>239</v>
      </c>
      <c r="AG8" t="s">
        <v>533</v>
      </c>
      <c r="AL8" t="s">
        <v>535</v>
      </c>
      <c r="AM8" t="s">
        <v>543</v>
      </c>
      <c r="AN8">
        <v>1</v>
      </c>
      <c r="AO8" t="s">
        <v>534</v>
      </c>
      <c r="AP8" t="s">
        <v>605</v>
      </c>
      <c r="AQ8" t="s">
        <v>97</v>
      </c>
      <c r="AR8" s="1" t="s">
        <v>539</v>
      </c>
      <c r="AT8" t="s">
        <v>538</v>
      </c>
      <c r="AU8" s="2" t="s">
        <v>423</v>
      </c>
      <c r="AV8" t="s">
        <v>424</v>
      </c>
      <c r="AW8" t="s">
        <v>630</v>
      </c>
      <c r="AX8" t="s">
        <v>227</v>
      </c>
      <c r="BA8">
        <v>2019</v>
      </c>
      <c r="BB8" t="s">
        <v>58</v>
      </c>
      <c r="BC8" t="s">
        <v>179</v>
      </c>
      <c r="BD8" t="s">
        <v>167</v>
      </c>
      <c r="BG8">
        <v>2019</v>
      </c>
      <c r="BH8" t="s">
        <v>58</v>
      </c>
      <c r="BI8" t="s">
        <v>565</v>
      </c>
      <c r="BJ8" t="s">
        <v>540</v>
      </c>
      <c r="BL8" t="s">
        <v>219</v>
      </c>
    </row>
    <row r="9" spans="1:64" x14ac:dyDescent="0.25">
      <c r="A9">
        <v>4</v>
      </c>
      <c r="B9" t="s">
        <v>408</v>
      </c>
      <c r="C9" t="s">
        <v>576</v>
      </c>
      <c r="D9" t="s">
        <v>66</v>
      </c>
      <c r="E9" t="s">
        <v>217</v>
      </c>
      <c r="H9" t="s">
        <v>409</v>
      </c>
      <c r="I9" t="s">
        <v>126</v>
      </c>
      <c r="J9" t="s">
        <v>465</v>
      </c>
      <c r="K9" t="s">
        <v>146</v>
      </c>
      <c r="L9" t="s">
        <v>184</v>
      </c>
      <c r="M9" t="s">
        <v>484</v>
      </c>
      <c r="N9" t="s">
        <v>431</v>
      </c>
      <c r="O9" s="1" t="s">
        <v>184</v>
      </c>
      <c r="P9" t="s">
        <v>184</v>
      </c>
      <c r="S9" s="7" t="s">
        <v>212</v>
      </c>
      <c r="T9" t="s">
        <v>512</v>
      </c>
      <c r="U9" t="s">
        <v>159</v>
      </c>
      <c r="V9" t="s">
        <v>184</v>
      </c>
      <c r="W9" t="s">
        <v>422</v>
      </c>
      <c r="AA9" t="s">
        <v>61</v>
      </c>
      <c r="AB9" t="s">
        <v>237</v>
      </c>
      <c r="AC9" t="s">
        <v>159</v>
      </c>
      <c r="AD9" t="s">
        <v>239</v>
      </c>
      <c r="AG9" t="s">
        <v>533</v>
      </c>
      <c r="AL9" t="s">
        <v>535</v>
      </c>
      <c r="AM9" t="s">
        <v>543</v>
      </c>
      <c r="AN9">
        <v>1</v>
      </c>
      <c r="AO9" t="s">
        <v>534</v>
      </c>
      <c r="AP9" t="s">
        <v>606</v>
      </c>
      <c r="AQ9" t="s">
        <v>97</v>
      </c>
      <c r="AR9" s="1">
        <v>43643</v>
      </c>
      <c r="AU9" t="s">
        <v>101</v>
      </c>
      <c r="AV9" t="s">
        <v>61</v>
      </c>
      <c r="AW9" t="s">
        <v>630</v>
      </c>
      <c r="AX9" t="s">
        <v>180</v>
      </c>
      <c r="BA9" t="s">
        <v>101</v>
      </c>
      <c r="BB9" t="s">
        <v>61</v>
      </c>
      <c r="BC9" t="s">
        <v>179</v>
      </c>
      <c r="BD9" t="s">
        <v>159</v>
      </c>
      <c r="BG9" t="s">
        <v>101</v>
      </c>
      <c r="BH9" t="s">
        <v>61</v>
      </c>
      <c r="BI9" t="s">
        <v>565</v>
      </c>
      <c r="BJ9" t="s">
        <v>540</v>
      </c>
      <c r="BL9" t="s">
        <v>219</v>
      </c>
    </row>
    <row r="10" spans="1:64" x14ac:dyDescent="0.25">
      <c r="A10">
        <v>2</v>
      </c>
      <c r="B10" t="s">
        <v>408</v>
      </c>
      <c r="C10" t="s">
        <v>577</v>
      </c>
      <c r="D10" t="s">
        <v>64</v>
      </c>
      <c r="E10" t="s">
        <v>217</v>
      </c>
      <c r="H10" t="s">
        <v>409</v>
      </c>
      <c r="I10" t="s">
        <v>125</v>
      </c>
      <c r="J10" t="s">
        <v>465</v>
      </c>
      <c r="K10" t="s">
        <v>61</v>
      </c>
      <c r="L10" t="str">
        <f>IF(K10=AA10,AU10,IF(K10=AC10,P10,""))</f>
        <v>2019-07-08</v>
      </c>
      <c r="M10" t="s">
        <v>481</v>
      </c>
      <c r="N10" t="s">
        <v>429</v>
      </c>
      <c r="O10" s="1" t="s">
        <v>182</v>
      </c>
      <c r="P10" t="s">
        <v>182</v>
      </c>
      <c r="Q10" t="s">
        <v>488</v>
      </c>
      <c r="R10" t="s">
        <v>214</v>
      </c>
      <c r="T10" t="s">
        <v>506</v>
      </c>
      <c r="U10" t="s">
        <v>180</v>
      </c>
      <c r="V10" t="s">
        <v>182</v>
      </c>
      <c r="W10" t="s">
        <v>422</v>
      </c>
      <c r="AA10" t="s">
        <v>61</v>
      </c>
      <c r="AB10" t="s">
        <v>237</v>
      </c>
      <c r="AC10" t="s">
        <v>180</v>
      </c>
      <c r="AD10" t="s">
        <v>239</v>
      </c>
      <c r="AG10" t="s">
        <v>533</v>
      </c>
      <c r="AL10" t="s">
        <v>535</v>
      </c>
      <c r="AM10" t="s">
        <v>543</v>
      </c>
      <c r="AN10">
        <v>1</v>
      </c>
      <c r="AO10" t="s">
        <v>534</v>
      </c>
      <c r="AP10" t="s">
        <v>607</v>
      </c>
      <c r="AQ10" t="s">
        <v>97</v>
      </c>
      <c r="AR10" s="1">
        <v>43654</v>
      </c>
      <c r="AU10" t="s">
        <v>99</v>
      </c>
      <c r="AV10" t="s">
        <v>61</v>
      </c>
      <c r="AW10" t="s">
        <v>630</v>
      </c>
      <c r="AX10" t="s">
        <v>180</v>
      </c>
      <c r="BA10" t="s">
        <v>99</v>
      </c>
      <c r="BB10" t="s">
        <v>61</v>
      </c>
      <c r="BC10" t="s">
        <v>179</v>
      </c>
      <c r="BD10" t="s">
        <v>158</v>
      </c>
      <c r="BG10" t="s">
        <v>99</v>
      </c>
      <c r="BH10" t="s">
        <v>61</v>
      </c>
      <c r="BI10" t="s">
        <v>559</v>
      </c>
      <c r="BJ10" t="s">
        <v>540</v>
      </c>
      <c r="BL10" t="s">
        <v>219</v>
      </c>
    </row>
    <row r="11" spans="1:64" x14ac:dyDescent="0.25">
      <c r="A11">
        <v>3</v>
      </c>
      <c r="B11" t="s">
        <v>408</v>
      </c>
      <c r="C11" t="s">
        <v>578</v>
      </c>
      <c r="D11" t="s">
        <v>65</v>
      </c>
      <c r="E11" t="s">
        <v>217</v>
      </c>
      <c r="H11" t="s">
        <v>409</v>
      </c>
      <c r="I11" t="s">
        <v>126</v>
      </c>
      <c r="J11" t="s">
        <v>465</v>
      </c>
      <c r="K11" t="s">
        <v>57</v>
      </c>
      <c r="L11" t="str">
        <f>IF(K11=AA11,AU11,IF(K11=AC11,P11,""))</f>
        <v>2018-10-19</v>
      </c>
      <c r="M11" t="s">
        <v>484</v>
      </c>
      <c r="N11" t="s">
        <v>430</v>
      </c>
      <c r="O11" s="1" t="s">
        <v>183</v>
      </c>
      <c r="P11" t="s">
        <v>183</v>
      </c>
      <c r="S11" s="7" t="s">
        <v>212</v>
      </c>
      <c r="T11" t="s">
        <v>511</v>
      </c>
      <c r="U11" t="s">
        <v>57</v>
      </c>
      <c r="V11" t="s">
        <v>183</v>
      </c>
      <c r="W11" t="s">
        <v>422</v>
      </c>
      <c r="AA11" t="s">
        <v>61</v>
      </c>
      <c r="AB11" t="s">
        <v>237</v>
      </c>
      <c r="AC11" t="s">
        <v>57</v>
      </c>
      <c r="AD11" t="s">
        <v>239</v>
      </c>
      <c r="AG11" t="s">
        <v>533</v>
      </c>
      <c r="AL11" t="s">
        <v>535</v>
      </c>
      <c r="AM11" t="s">
        <v>543</v>
      </c>
      <c r="AN11">
        <v>1</v>
      </c>
      <c r="AO11" t="s">
        <v>534</v>
      </c>
      <c r="AP11" t="s">
        <v>608</v>
      </c>
      <c r="AQ11" t="s">
        <v>97</v>
      </c>
      <c r="AR11" s="1">
        <v>43671</v>
      </c>
      <c r="AU11" t="s">
        <v>100</v>
      </c>
      <c r="AV11" t="s">
        <v>61</v>
      </c>
      <c r="AW11" t="s">
        <v>630</v>
      </c>
      <c r="AX11" t="s">
        <v>180</v>
      </c>
      <c r="BA11" t="s">
        <v>100</v>
      </c>
      <c r="BB11" t="s">
        <v>61</v>
      </c>
      <c r="BC11" t="s">
        <v>179</v>
      </c>
      <c r="BD11" t="s">
        <v>57</v>
      </c>
      <c r="BG11" t="s">
        <v>100</v>
      </c>
      <c r="BH11" t="s">
        <v>61</v>
      </c>
      <c r="BI11" t="s">
        <v>560</v>
      </c>
      <c r="BJ11" t="s">
        <v>540</v>
      </c>
      <c r="BL11" t="s">
        <v>219</v>
      </c>
    </row>
    <row r="12" spans="1:64" x14ac:dyDescent="0.25">
      <c r="A12">
        <v>14</v>
      </c>
      <c r="B12" t="s">
        <v>408</v>
      </c>
      <c r="C12" t="s">
        <v>579</v>
      </c>
      <c r="D12" t="s">
        <v>77</v>
      </c>
      <c r="E12" t="s">
        <v>217</v>
      </c>
      <c r="H12" t="s">
        <v>409</v>
      </c>
      <c r="I12" t="s">
        <v>134</v>
      </c>
      <c r="J12" t="s">
        <v>465</v>
      </c>
      <c r="K12" t="s">
        <v>56</v>
      </c>
      <c r="L12" t="str">
        <f>IF(K12=AA12,AU12,IF(K12=AC12,P12,""))</f>
        <v>2019-08-23</v>
      </c>
      <c r="M12" t="s">
        <v>475</v>
      </c>
      <c r="N12" t="s">
        <v>439</v>
      </c>
      <c r="O12" s="1" t="s">
        <v>192</v>
      </c>
      <c r="P12" t="s">
        <v>192</v>
      </c>
      <c r="Q12" t="s">
        <v>488</v>
      </c>
      <c r="R12" t="s">
        <v>523</v>
      </c>
      <c r="T12" t="s">
        <v>499</v>
      </c>
      <c r="U12" t="s">
        <v>166</v>
      </c>
      <c r="V12" t="s">
        <v>192</v>
      </c>
      <c r="W12" t="s">
        <v>422</v>
      </c>
      <c r="AA12" t="s">
        <v>56</v>
      </c>
      <c r="AB12" t="s">
        <v>237</v>
      </c>
      <c r="AC12" t="s">
        <v>166</v>
      </c>
      <c r="AD12" t="s">
        <v>239</v>
      </c>
      <c r="AG12" t="s">
        <v>533</v>
      </c>
      <c r="AL12" t="s">
        <v>535</v>
      </c>
      <c r="AM12" t="s">
        <v>543</v>
      </c>
      <c r="AN12">
        <v>1</v>
      </c>
      <c r="AO12" t="s">
        <v>534</v>
      </c>
      <c r="AP12" t="s">
        <v>602</v>
      </c>
      <c r="AQ12" t="s">
        <v>97</v>
      </c>
      <c r="AR12" s="1">
        <v>43700</v>
      </c>
      <c r="AU12" t="s">
        <v>109</v>
      </c>
      <c r="AV12" t="s">
        <v>56</v>
      </c>
      <c r="AW12" t="s">
        <v>630</v>
      </c>
      <c r="AX12" t="s">
        <v>232</v>
      </c>
      <c r="BA12" t="s">
        <v>109</v>
      </c>
      <c r="BB12" t="s">
        <v>56</v>
      </c>
      <c r="BC12" t="s">
        <v>179</v>
      </c>
      <c r="BD12" t="s">
        <v>166</v>
      </c>
      <c r="BG12" t="s">
        <v>109</v>
      </c>
      <c r="BH12" t="s">
        <v>56</v>
      </c>
      <c r="BJ12" t="s">
        <v>540</v>
      </c>
      <c r="BL12" t="s">
        <v>219</v>
      </c>
    </row>
    <row r="13" spans="1:64" x14ac:dyDescent="0.25">
      <c r="A13">
        <v>33</v>
      </c>
      <c r="B13" t="s">
        <v>408</v>
      </c>
      <c r="C13" t="s">
        <v>568</v>
      </c>
      <c r="D13" t="s">
        <v>96</v>
      </c>
      <c r="E13" t="s">
        <v>217</v>
      </c>
      <c r="H13" t="s">
        <v>409</v>
      </c>
      <c r="I13" t="s">
        <v>145</v>
      </c>
      <c r="J13" t="s">
        <v>465</v>
      </c>
      <c r="K13" t="s">
        <v>151</v>
      </c>
      <c r="L13" t="str">
        <f>IF(K13=AA13,AU13,IF(K13=AC13,P13,""))</f>
        <v>2011-05-26</v>
      </c>
      <c r="M13" t="s">
        <v>477</v>
      </c>
      <c r="N13" t="s">
        <v>457</v>
      </c>
      <c r="O13" s="1" t="s">
        <v>208</v>
      </c>
      <c r="P13" t="s">
        <v>208</v>
      </c>
      <c r="S13" s="7" t="s">
        <v>518</v>
      </c>
      <c r="T13" t="s">
        <v>503</v>
      </c>
      <c r="U13" t="s">
        <v>151</v>
      </c>
      <c r="V13" t="s">
        <v>208</v>
      </c>
      <c r="W13" t="s">
        <v>422</v>
      </c>
      <c r="AA13" t="s">
        <v>52</v>
      </c>
      <c r="AB13" t="s">
        <v>237</v>
      </c>
      <c r="AC13" t="s">
        <v>151</v>
      </c>
      <c r="AD13" t="s">
        <v>239</v>
      </c>
      <c r="AG13" t="s">
        <v>533</v>
      </c>
      <c r="AL13" t="s">
        <v>535</v>
      </c>
      <c r="AM13" t="s">
        <v>541</v>
      </c>
      <c r="AN13">
        <v>1</v>
      </c>
      <c r="AO13" t="s">
        <v>534</v>
      </c>
      <c r="AP13" t="s">
        <v>609</v>
      </c>
      <c r="AQ13" t="s">
        <v>97</v>
      </c>
      <c r="AR13" s="1">
        <v>43601</v>
      </c>
      <c r="AU13" t="s">
        <v>123</v>
      </c>
      <c r="AV13" t="s">
        <v>52</v>
      </c>
      <c r="AW13" t="s">
        <v>630</v>
      </c>
      <c r="AX13" t="s">
        <v>229</v>
      </c>
      <c r="BA13" t="s">
        <v>123</v>
      </c>
      <c r="BB13" t="s">
        <v>52</v>
      </c>
      <c r="BC13" t="s">
        <v>179</v>
      </c>
      <c r="BD13" t="s">
        <v>152</v>
      </c>
      <c r="BG13" t="s">
        <v>123</v>
      </c>
      <c r="BH13" t="s">
        <v>52</v>
      </c>
      <c r="BI13" t="s">
        <v>549</v>
      </c>
      <c r="BJ13" t="s">
        <v>540</v>
      </c>
      <c r="BL13" t="s">
        <v>219</v>
      </c>
    </row>
    <row r="14" spans="1:64" x14ac:dyDescent="0.25">
      <c r="A14">
        <v>19</v>
      </c>
      <c r="B14" t="s">
        <v>408</v>
      </c>
      <c r="C14" t="s">
        <v>580</v>
      </c>
      <c r="D14" t="s">
        <v>82</v>
      </c>
      <c r="E14" t="s">
        <v>217</v>
      </c>
      <c r="H14" t="s">
        <v>409</v>
      </c>
      <c r="I14" t="s">
        <v>126</v>
      </c>
      <c r="J14" t="s">
        <v>465</v>
      </c>
      <c r="K14" t="s">
        <v>466</v>
      </c>
      <c r="L14" t="s">
        <v>197</v>
      </c>
      <c r="M14" t="s">
        <v>484</v>
      </c>
      <c r="N14" t="s">
        <v>444</v>
      </c>
      <c r="O14" s="1" t="s">
        <v>197</v>
      </c>
      <c r="P14" t="s">
        <v>197</v>
      </c>
      <c r="S14" s="7" t="s">
        <v>516</v>
      </c>
      <c r="T14" t="s">
        <v>508</v>
      </c>
      <c r="U14" t="s">
        <v>418</v>
      </c>
      <c r="V14" t="s">
        <v>197</v>
      </c>
      <c r="W14" t="s">
        <v>422</v>
      </c>
      <c r="AA14" t="s">
        <v>52</v>
      </c>
      <c r="AB14" t="s">
        <v>237</v>
      </c>
      <c r="AC14" t="s">
        <v>466</v>
      </c>
      <c r="AD14" t="s">
        <v>239</v>
      </c>
      <c r="AG14" t="s">
        <v>533</v>
      </c>
      <c r="AL14" t="s">
        <v>535</v>
      </c>
      <c r="AM14" t="s">
        <v>542</v>
      </c>
      <c r="AN14">
        <v>1</v>
      </c>
      <c r="AO14" t="s">
        <v>534</v>
      </c>
      <c r="AP14" t="s">
        <v>610</v>
      </c>
      <c r="AQ14" t="s">
        <v>97</v>
      </c>
      <c r="AR14" s="1">
        <v>43615</v>
      </c>
      <c r="AU14" t="s">
        <v>113</v>
      </c>
      <c r="AV14" t="s">
        <v>52</v>
      </c>
      <c r="AW14" t="s">
        <v>630</v>
      </c>
      <c r="AX14" t="s">
        <v>234</v>
      </c>
      <c r="BA14" t="s">
        <v>113</v>
      </c>
      <c r="BB14" t="s">
        <v>52</v>
      </c>
      <c r="BC14" t="s">
        <v>179</v>
      </c>
      <c r="BD14" t="s">
        <v>149</v>
      </c>
      <c r="BG14" t="s">
        <v>113</v>
      </c>
      <c r="BH14" t="s">
        <v>52</v>
      </c>
      <c r="BJ14" t="s">
        <v>540</v>
      </c>
      <c r="BL14" t="s">
        <v>219</v>
      </c>
    </row>
    <row r="15" spans="1:64" x14ac:dyDescent="0.25">
      <c r="A15">
        <v>21</v>
      </c>
      <c r="B15" t="s">
        <v>408</v>
      </c>
      <c r="C15" t="s">
        <v>570</v>
      </c>
      <c r="D15" t="s">
        <v>84</v>
      </c>
      <c r="E15" t="s">
        <v>217</v>
      </c>
      <c r="H15" t="s">
        <v>409</v>
      </c>
      <c r="I15" t="s">
        <v>134</v>
      </c>
      <c r="J15" t="s">
        <v>465</v>
      </c>
      <c r="K15" t="s">
        <v>180</v>
      </c>
      <c r="L15" t="str">
        <f t="shared" ref="L15:L20" si="1">IF(K15=AA15,AU15,IF(K15=AC15,P15,""))</f>
        <v>2002-03-12</v>
      </c>
      <c r="M15" t="s">
        <v>475</v>
      </c>
      <c r="N15" t="s">
        <v>446</v>
      </c>
      <c r="O15" s="1" t="s">
        <v>199</v>
      </c>
      <c r="P15" t="s">
        <v>199</v>
      </c>
      <c r="Q15" t="s">
        <v>488</v>
      </c>
      <c r="R15" t="s">
        <v>528</v>
      </c>
      <c r="T15" t="s">
        <v>500</v>
      </c>
      <c r="U15" t="s">
        <v>180</v>
      </c>
      <c r="V15" t="s">
        <v>199</v>
      </c>
      <c r="W15" t="s">
        <v>422</v>
      </c>
      <c r="AA15" t="s">
        <v>52</v>
      </c>
      <c r="AB15" t="s">
        <v>237</v>
      </c>
      <c r="AC15" t="s">
        <v>180</v>
      </c>
      <c r="AD15" t="s">
        <v>239</v>
      </c>
      <c r="AG15" t="s">
        <v>533</v>
      </c>
      <c r="AL15" t="s">
        <v>535</v>
      </c>
      <c r="AM15" t="s">
        <v>541</v>
      </c>
      <c r="AN15">
        <v>1</v>
      </c>
      <c r="AO15" t="s">
        <v>534</v>
      </c>
      <c r="AP15" t="s">
        <v>611</v>
      </c>
      <c r="AQ15" t="s">
        <v>97</v>
      </c>
      <c r="AR15" s="1">
        <v>39920</v>
      </c>
      <c r="AU15" t="s">
        <v>115</v>
      </c>
      <c r="AV15" t="s">
        <v>52</v>
      </c>
      <c r="AW15" t="s">
        <v>630</v>
      </c>
      <c r="AX15" t="s">
        <v>234</v>
      </c>
      <c r="BA15" t="s">
        <v>115</v>
      </c>
      <c r="BB15" t="s">
        <v>52</v>
      </c>
      <c r="BC15" t="s">
        <v>179</v>
      </c>
      <c r="BG15" t="s">
        <v>115</v>
      </c>
      <c r="BH15" t="s">
        <v>52</v>
      </c>
      <c r="BJ15" t="s">
        <v>540</v>
      </c>
      <c r="BL15" t="s">
        <v>219</v>
      </c>
    </row>
    <row r="16" spans="1:64" x14ac:dyDescent="0.25">
      <c r="A16">
        <v>22</v>
      </c>
      <c r="B16" t="s">
        <v>408</v>
      </c>
      <c r="C16" t="s">
        <v>566</v>
      </c>
      <c r="D16" t="s">
        <v>85</v>
      </c>
      <c r="E16" t="s">
        <v>217</v>
      </c>
      <c r="F16">
        <v>914783</v>
      </c>
      <c r="G16" t="s">
        <v>218</v>
      </c>
      <c r="H16" t="s">
        <v>458</v>
      </c>
      <c r="I16" t="s">
        <v>139</v>
      </c>
      <c r="J16" t="s">
        <v>465</v>
      </c>
      <c r="K16" t="s">
        <v>52</v>
      </c>
      <c r="L16" t="str">
        <f t="shared" si="1"/>
        <v>2019-06-27</v>
      </c>
      <c r="M16" t="s">
        <v>467</v>
      </c>
      <c r="N16" t="s">
        <v>459</v>
      </c>
      <c r="O16" s="1" t="s">
        <v>460</v>
      </c>
      <c r="P16" s="2" t="s">
        <v>461</v>
      </c>
      <c r="Q16" t="s">
        <v>463</v>
      </c>
      <c r="R16" t="s">
        <v>426</v>
      </c>
      <c r="T16" t="s">
        <v>462</v>
      </c>
      <c r="U16" t="s">
        <v>424</v>
      </c>
      <c r="V16" s="2" t="s">
        <v>423</v>
      </c>
      <c r="W16" t="s">
        <v>422</v>
      </c>
      <c r="Z16" t="s">
        <v>464</v>
      </c>
      <c r="AA16" t="s">
        <v>52</v>
      </c>
      <c r="AB16" t="s">
        <v>237</v>
      </c>
      <c r="AC16" t="s">
        <v>180</v>
      </c>
      <c r="AD16" t="s">
        <v>239</v>
      </c>
      <c r="AG16" t="s">
        <v>533</v>
      </c>
      <c r="AL16" t="s">
        <v>536</v>
      </c>
      <c r="AM16" t="s">
        <v>537</v>
      </c>
      <c r="AN16">
        <v>1</v>
      </c>
      <c r="AO16" t="s">
        <v>534</v>
      </c>
      <c r="AP16" t="s">
        <v>612</v>
      </c>
      <c r="AQ16" t="s">
        <v>97</v>
      </c>
      <c r="AR16" s="1">
        <v>43643</v>
      </c>
      <c r="AU16" t="s">
        <v>101</v>
      </c>
      <c r="AV16" t="s">
        <v>52</v>
      </c>
      <c r="AW16" t="s">
        <v>630</v>
      </c>
      <c r="AX16" t="s">
        <v>232</v>
      </c>
      <c r="BA16" t="s">
        <v>101</v>
      </c>
      <c r="BB16" t="s">
        <v>52</v>
      </c>
      <c r="BC16" t="s">
        <v>179</v>
      </c>
      <c r="BG16" t="s">
        <v>101</v>
      </c>
      <c r="BH16" t="s">
        <v>52</v>
      </c>
      <c r="BJ16" t="s">
        <v>540</v>
      </c>
      <c r="BL16" t="s">
        <v>219</v>
      </c>
    </row>
    <row r="17" spans="1:64" x14ac:dyDescent="0.25">
      <c r="A17">
        <v>7</v>
      </c>
      <c r="B17" t="s">
        <v>408</v>
      </c>
      <c r="C17" t="s">
        <v>581</v>
      </c>
      <c r="D17" t="s">
        <v>69</v>
      </c>
      <c r="E17" t="s">
        <v>217</v>
      </c>
      <c r="H17" t="s">
        <v>409</v>
      </c>
      <c r="I17" t="s">
        <v>156</v>
      </c>
      <c r="J17" t="s">
        <v>465</v>
      </c>
      <c r="K17" t="s">
        <v>52</v>
      </c>
      <c r="L17" t="str">
        <f t="shared" si="1"/>
        <v>2019-07-11</v>
      </c>
      <c r="M17" t="s">
        <v>155</v>
      </c>
      <c r="N17" t="s">
        <v>434</v>
      </c>
      <c r="O17" s="1" t="s">
        <v>187</v>
      </c>
      <c r="P17" t="s">
        <v>187</v>
      </c>
      <c r="Q17" t="s">
        <v>488</v>
      </c>
      <c r="R17" t="s">
        <v>531</v>
      </c>
      <c r="T17" t="s">
        <v>513</v>
      </c>
      <c r="U17" t="s">
        <v>414</v>
      </c>
      <c r="V17" t="s">
        <v>187</v>
      </c>
      <c r="W17" t="s">
        <v>422</v>
      </c>
      <c r="AA17" t="s">
        <v>52</v>
      </c>
      <c r="AB17" t="s">
        <v>237</v>
      </c>
      <c r="AC17" t="s">
        <v>414</v>
      </c>
      <c r="AD17" t="s">
        <v>239</v>
      </c>
      <c r="AE17" t="s">
        <v>415</v>
      </c>
      <c r="AF17" t="s">
        <v>239</v>
      </c>
      <c r="AG17" t="s">
        <v>533</v>
      </c>
      <c r="AL17" t="s">
        <v>535</v>
      </c>
      <c r="AM17" t="s">
        <v>541</v>
      </c>
      <c r="AN17">
        <v>1</v>
      </c>
      <c r="AO17" t="s">
        <v>534</v>
      </c>
      <c r="AP17" t="s">
        <v>613</v>
      </c>
      <c r="AQ17" t="s">
        <v>97</v>
      </c>
      <c r="AR17" s="1">
        <v>43657</v>
      </c>
      <c r="AU17" t="s">
        <v>103</v>
      </c>
      <c r="AV17" t="s">
        <v>52</v>
      </c>
      <c r="AW17" t="s">
        <v>630</v>
      </c>
      <c r="AX17" t="s">
        <v>227</v>
      </c>
      <c r="BA17" t="s">
        <v>103</v>
      </c>
      <c r="BB17" t="s">
        <v>52</v>
      </c>
      <c r="BC17" t="s">
        <v>179</v>
      </c>
      <c r="BD17" t="s">
        <v>161</v>
      </c>
      <c r="BG17" t="s">
        <v>103</v>
      </c>
      <c r="BH17" t="s">
        <v>52</v>
      </c>
      <c r="BJ17" t="s">
        <v>540</v>
      </c>
      <c r="BK17" t="s">
        <v>551</v>
      </c>
      <c r="BL17" t="s">
        <v>219</v>
      </c>
    </row>
    <row r="18" spans="1:64" x14ac:dyDescent="0.25">
      <c r="A18">
        <v>24</v>
      </c>
      <c r="B18" t="s">
        <v>408</v>
      </c>
      <c r="C18" t="s">
        <v>582</v>
      </c>
      <c r="D18" t="s">
        <v>87</v>
      </c>
      <c r="E18" t="s">
        <v>217</v>
      </c>
      <c r="H18" t="s">
        <v>409</v>
      </c>
      <c r="I18" t="s">
        <v>136</v>
      </c>
      <c r="J18" t="s">
        <v>465</v>
      </c>
      <c r="K18" t="s">
        <v>57</v>
      </c>
      <c r="L18" t="str">
        <f t="shared" si="1"/>
        <v>2019-05-02</v>
      </c>
      <c r="M18" t="s">
        <v>482</v>
      </c>
      <c r="N18" t="s">
        <v>448</v>
      </c>
      <c r="O18" s="1" t="s">
        <v>201</v>
      </c>
      <c r="P18" t="s">
        <v>201</v>
      </c>
      <c r="S18" t="s">
        <v>211</v>
      </c>
      <c r="T18" t="s">
        <v>526</v>
      </c>
      <c r="U18" t="s">
        <v>57</v>
      </c>
      <c r="V18" t="s">
        <v>201</v>
      </c>
      <c r="W18" t="s">
        <v>422</v>
      </c>
      <c r="Z18" t="s">
        <v>525</v>
      </c>
      <c r="AA18" t="s">
        <v>52</v>
      </c>
      <c r="AB18" t="s">
        <v>237</v>
      </c>
      <c r="AC18" t="s">
        <v>57</v>
      </c>
      <c r="AD18" t="s">
        <v>239</v>
      </c>
      <c r="AG18" t="s">
        <v>533</v>
      </c>
      <c r="AL18" t="s">
        <v>535</v>
      </c>
      <c r="AM18" t="s">
        <v>543</v>
      </c>
      <c r="AN18">
        <v>1</v>
      </c>
      <c r="AO18" t="s">
        <v>534</v>
      </c>
      <c r="AP18" t="s">
        <v>614</v>
      </c>
      <c r="AQ18" t="s">
        <v>97</v>
      </c>
      <c r="AR18" s="1">
        <v>43678</v>
      </c>
      <c r="AU18" t="s">
        <v>117</v>
      </c>
      <c r="AV18" t="s">
        <v>52</v>
      </c>
      <c r="AW18" t="s">
        <v>630</v>
      </c>
      <c r="AX18" t="s">
        <v>229</v>
      </c>
      <c r="BA18" t="s">
        <v>117</v>
      </c>
      <c r="BB18" t="s">
        <v>52</v>
      </c>
      <c r="BC18" t="s">
        <v>179</v>
      </c>
      <c r="BD18" t="s">
        <v>57</v>
      </c>
      <c r="BG18" t="s">
        <v>117</v>
      </c>
      <c r="BH18" t="s">
        <v>52</v>
      </c>
      <c r="BI18" t="s">
        <v>550</v>
      </c>
      <c r="BJ18" t="s">
        <v>540</v>
      </c>
      <c r="BL18" t="s">
        <v>219</v>
      </c>
    </row>
    <row r="19" spans="1:64" x14ac:dyDescent="0.25">
      <c r="A19">
        <v>23</v>
      </c>
      <c r="B19" t="s">
        <v>408</v>
      </c>
      <c r="C19" t="s">
        <v>583</v>
      </c>
      <c r="D19" t="s">
        <v>86</v>
      </c>
      <c r="E19" t="s">
        <v>217</v>
      </c>
      <c r="H19" t="s">
        <v>409</v>
      </c>
      <c r="I19" t="s">
        <v>140</v>
      </c>
      <c r="J19" t="s">
        <v>465</v>
      </c>
      <c r="K19" t="s">
        <v>52</v>
      </c>
      <c r="L19" t="str">
        <f t="shared" si="1"/>
        <v>2019-08-15</v>
      </c>
      <c r="M19" t="s">
        <v>480</v>
      </c>
      <c r="N19" t="s">
        <v>447</v>
      </c>
      <c r="O19" s="1" t="s">
        <v>200</v>
      </c>
      <c r="P19" t="s">
        <v>200</v>
      </c>
      <c r="S19" s="7" t="s">
        <v>516</v>
      </c>
      <c r="T19" t="s">
        <v>505</v>
      </c>
      <c r="U19" t="s">
        <v>417</v>
      </c>
      <c r="V19" t="s">
        <v>200</v>
      </c>
      <c r="W19" t="s">
        <v>422</v>
      </c>
      <c r="AA19" t="s">
        <v>52</v>
      </c>
      <c r="AB19" t="s">
        <v>237</v>
      </c>
      <c r="AC19" t="s">
        <v>417</v>
      </c>
      <c r="AD19" t="s">
        <v>239</v>
      </c>
      <c r="AG19" t="s">
        <v>533</v>
      </c>
      <c r="AL19" t="s">
        <v>535</v>
      </c>
      <c r="AM19" t="s">
        <v>541</v>
      </c>
      <c r="AN19">
        <v>1</v>
      </c>
      <c r="AO19" t="s">
        <v>534</v>
      </c>
      <c r="AP19" t="s">
        <v>615</v>
      </c>
      <c r="AQ19" t="s">
        <v>97</v>
      </c>
      <c r="AR19" s="1">
        <v>43692</v>
      </c>
      <c r="AU19" t="s">
        <v>116</v>
      </c>
      <c r="AV19" t="s">
        <v>52</v>
      </c>
      <c r="AW19" t="s">
        <v>630</v>
      </c>
      <c r="AX19" t="s">
        <v>180</v>
      </c>
      <c r="BA19" t="s">
        <v>116</v>
      </c>
      <c r="BB19" t="s">
        <v>52</v>
      </c>
      <c r="BC19" t="s">
        <v>179</v>
      </c>
      <c r="BD19" t="s">
        <v>168</v>
      </c>
      <c r="BG19" t="s">
        <v>116</v>
      </c>
      <c r="BH19" t="s">
        <v>52</v>
      </c>
      <c r="BJ19" t="s">
        <v>540</v>
      </c>
      <c r="BL19" t="s">
        <v>219</v>
      </c>
    </row>
    <row r="20" spans="1:64" x14ac:dyDescent="0.25">
      <c r="A20">
        <v>16</v>
      </c>
      <c r="B20" t="s">
        <v>408</v>
      </c>
      <c r="C20" t="s">
        <v>584</v>
      </c>
      <c r="D20" t="s">
        <v>79</v>
      </c>
      <c r="E20" t="s">
        <v>217</v>
      </c>
      <c r="H20" t="s">
        <v>409</v>
      </c>
      <c r="I20" t="s">
        <v>136</v>
      </c>
      <c r="J20" t="s">
        <v>465</v>
      </c>
      <c r="K20" t="s">
        <v>151</v>
      </c>
      <c r="L20" t="str">
        <f t="shared" si="1"/>
        <v>2008-10-10</v>
      </c>
      <c r="M20" t="s">
        <v>482</v>
      </c>
      <c r="N20" t="s">
        <v>441</v>
      </c>
      <c r="O20" s="1" t="s">
        <v>194</v>
      </c>
      <c r="P20" t="s">
        <v>194</v>
      </c>
      <c r="S20" s="7" t="s">
        <v>516</v>
      </c>
      <c r="T20" t="s">
        <v>508</v>
      </c>
      <c r="U20" t="s">
        <v>151</v>
      </c>
      <c r="V20" t="s">
        <v>194</v>
      </c>
      <c r="W20" t="s">
        <v>422</v>
      </c>
      <c r="AA20" t="s">
        <v>52</v>
      </c>
      <c r="AB20" t="s">
        <v>237</v>
      </c>
      <c r="AC20" t="s">
        <v>151</v>
      </c>
      <c r="AD20" t="s">
        <v>239</v>
      </c>
      <c r="AG20" t="s">
        <v>533</v>
      </c>
      <c r="AL20" t="s">
        <v>535</v>
      </c>
      <c r="AM20" t="s">
        <v>543</v>
      </c>
      <c r="AN20">
        <v>1</v>
      </c>
      <c r="AO20" t="s">
        <v>534</v>
      </c>
      <c r="AP20" t="s">
        <v>616</v>
      </c>
      <c r="AQ20" t="s">
        <v>97</v>
      </c>
      <c r="AR20" s="1">
        <v>43706</v>
      </c>
      <c r="AU20" t="s">
        <v>111</v>
      </c>
      <c r="AV20" t="s">
        <v>52</v>
      </c>
      <c r="AW20" t="s">
        <v>630</v>
      </c>
      <c r="AX20" t="s">
        <v>180</v>
      </c>
      <c r="BA20" t="s">
        <v>111</v>
      </c>
      <c r="BB20" t="s">
        <v>52</v>
      </c>
      <c r="BC20" t="s">
        <v>179</v>
      </c>
      <c r="BD20" t="s">
        <v>148</v>
      </c>
      <c r="BG20" t="s">
        <v>111</v>
      </c>
      <c r="BH20" t="s">
        <v>52</v>
      </c>
      <c r="BJ20" t="s">
        <v>540</v>
      </c>
      <c r="BL20" t="s">
        <v>219</v>
      </c>
    </row>
    <row r="21" spans="1:64" x14ac:dyDescent="0.25">
      <c r="A21">
        <v>12</v>
      </c>
      <c r="B21" t="s">
        <v>408</v>
      </c>
      <c r="C21" t="s">
        <v>585</v>
      </c>
      <c r="D21" t="s">
        <v>75</v>
      </c>
      <c r="E21" t="s">
        <v>217</v>
      </c>
      <c r="H21" t="s">
        <v>409</v>
      </c>
      <c r="I21" t="s">
        <v>132</v>
      </c>
      <c r="J21" t="s">
        <v>465</v>
      </c>
      <c r="K21" t="s">
        <v>59</v>
      </c>
      <c r="L21" t="s">
        <v>108</v>
      </c>
      <c r="M21" t="s">
        <v>470</v>
      </c>
      <c r="N21" t="s">
        <v>437</v>
      </c>
      <c r="O21" s="1" t="s">
        <v>190</v>
      </c>
      <c r="P21" t="s">
        <v>190</v>
      </c>
      <c r="S21" s="7" t="s">
        <v>490</v>
      </c>
      <c r="T21" t="s">
        <v>495</v>
      </c>
      <c r="U21" t="s">
        <v>419</v>
      </c>
      <c r="V21" t="s">
        <v>190</v>
      </c>
      <c r="W21" t="s">
        <v>422</v>
      </c>
      <c r="AA21" t="s">
        <v>52</v>
      </c>
      <c r="AB21" t="s">
        <v>237</v>
      </c>
      <c r="AC21" t="s">
        <v>419</v>
      </c>
      <c r="AD21" t="s">
        <v>239</v>
      </c>
      <c r="AG21" t="s">
        <v>533</v>
      </c>
      <c r="AL21" t="s">
        <v>535</v>
      </c>
      <c r="AM21" t="s">
        <v>541</v>
      </c>
      <c r="AN21">
        <v>1</v>
      </c>
      <c r="AO21" t="s">
        <v>534</v>
      </c>
      <c r="AP21" t="s">
        <v>617</v>
      </c>
      <c r="AQ21" t="s">
        <v>97</v>
      </c>
      <c r="AR21" s="1">
        <v>43720</v>
      </c>
      <c r="AU21" t="s">
        <v>108</v>
      </c>
      <c r="AV21" t="s">
        <v>52</v>
      </c>
      <c r="AW21" t="s">
        <v>630</v>
      </c>
      <c r="AX21" t="s">
        <v>180</v>
      </c>
      <c r="BA21" t="s">
        <v>108</v>
      </c>
      <c r="BB21" t="s">
        <v>52</v>
      </c>
      <c r="BC21" t="s">
        <v>179</v>
      </c>
      <c r="BD21" t="s">
        <v>164</v>
      </c>
      <c r="BG21" t="s">
        <v>108</v>
      </c>
      <c r="BH21" t="s">
        <v>52</v>
      </c>
      <c r="BJ21" t="s">
        <v>540</v>
      </c>
      <c r="BL21" t="s">
        <v>219</v>
      </c>
    </row>
    <row r="22" spans="1:64" x14ac:dyDescent="0.25">
      <c r="A22">
        <v>5</v>
      </c>
      <c r="B22" t="s">
        <v>408</v>
      </c>
      <c r="C22" t="s">
        <v>586</v>
      </c>
      <c r="D22" t="s">
        <v>67</v>
      </c>
      <c r="E22" t="s">
        <v>217</v>
      </c>
      <c r="H22" t="s">
        <v>409</v>
      </c>
      <c r="I22" t="s">
        <v>127</v>
      </c>
      <c r="J22" t="s">
        <v>465</v>
      </c>
      <c r="K22" t="s">
        <v>62</v>
      </c>
      <c r="L22" t="str">
        <f t="shared" ref="L22:L34" si="2">IF(K22=AA22,AU22,IF(K22=AC22,P22,""))</f>
        <v>2019-08-20</v>
      </c>
      <c r="M22" t="s">
        <v>476</v>
      </c>
      <c r="N22" t="s">
        <v>432</v>
      </c>
      <c r="O22" s="1" t="s">
        <v>185</v>
      </c>
      <c r="P22" t="s">
        <v>185</v>
      </c>
      <c r="S22" s="7" t="s">
        <v>211</v>
      </c>
      <c r="T22" t="s">
        <v>502</v>
      </c>
      <c r="U22" t="s">
        <v>413</v>
      </c>
      <c r="V22" t="s">
        <v>185</v>
      </c>
      <c r="W22" t="s">
        <v>422</v>
      </c>
      <c r="AA22" t="s">
        <v>62</v>
      </c>
      <c r="AB22" t="s">
        <v>237</v>
      </c>
      <c r="AC22" t="s">
        <v>413</v>
      </c>
      <c r="AD22" t="s">
        <v>239</v>
      </c>
      <c r="AE22" t="s">
        <v>146</v>
      </c>
      <c r="AF22" t="s">
        <v>239</v>
      </c>
      <c r="AG22" t="s">
        <v>533</v>
      </c>
      <c r="AL22" t="s">
        <v>535</v>
      </c>
      <c r="AM22" t="s">
        <v>543</v>
      </c>
      <c r="AN22">
        <v>1</v>
      </c>
      <c r="AO22" t="s">
        <v>534</v>
      </c>
      <c r="AP22" t="s">
        <v>618</v>
      </c>
      <c r="AQ22" t="s">
        <v>97</v>
      </c>
      <c r="AR22" s="1">
        <v>43697</v>
      </c>
      <c r="AU22" t="s">
        <v>102</v>
      </c>
      <c r="AV22" t="s">
        <v>62</v>
      </c>
      <c r="AW22" t="s">
        <v>630</v>
      </c>
      <c r="AX22" t="s">
        <v>227</v>
      </c>
      <c r="BA22" t="s">
        <v>102</v>
      </c>
      <c r="BB22" t="s">
        <v>62</v>
      </c>
      <c r="BC22" t="s">
        <v>179</v>
      </c>
      <c r="BD22" t="s">
        <v>160</v>
      </c>
      <c r="BG22" t="s">
        <v>102</v>
      </c>
      <c r="BH22" t="s">
        <v>62</v>
      </c>
      <c r="BI22" t="s">
        <v>564</v>
      </c>
      <c r="BJ22" t="s">
        <v>540</v>
      </c>
      <c r="BL22" t="s">
        <v>219</v>
      </c>
    </row>
    <row r="23" spans="1:64" x14ac:dyDescent="0.25">
      <c r="A23">
        <v>18</v>
      </c>
      <c r="B23" t="s">
        <v>408</v>
      </c>
      <c r="C23" t="s">
        <v>587</v>
      </c>
      <c r="D23" t="s">
        <v>81</v>
      </c>
      <c r="E23" t="s">
        <v>217</v>
      </c>
      <c r="H23" t="s">
        <v>409</v>
      </c>
      <c r="I23" t="s">
        <v>138</v>
      </c>
      <c r="J23" t="s">
        <v>465</v>
      </c>
      <c r="K23" t="s">
        <v>59</v>
      </c>
      <c r="L23" t="str">
        <f t="shared" si="2"/>
        <v>2019-05-09</v>
      </c>
      <c r="M23" t="s">
        <v>468</v>
      </c>
      <c r="N23" t="s">
        <v>443</v>
      </c>
      <c r="O23" s="1" t="s">
        <v>196</v>
      </c>
      <c r="P23" t="s">
        <v>196</v>
      </c>
      <c r="S23" t="s">
        <v>524</v>
      </c>
      <c r="T23" t="s">
        <v>493</v>
      </c>
      <c r="U23" t="s">
        <v>180</v>
      </c>
      <c r="V23" t="s">
        <v>196</v>
      </c>
      <c r="W23" t="s">
        <v>422</v>
      </c>
      <c r="AA23" t="s">
        <v>59</v>
      </c>
      <c r="AB23" t="s">
        <v>237</v>
      </c>
      <c r="AC23" t="s">
        <v>180</v>
      </c>
      <c r="AD23" t="s">
        <v>239</v>
      </c>
      <c r="AG23" t="s">
        <v>533</v>
      </c>
      <c r="AL23" t="s">
        <v>535</v>
      </c>
      <c r="AM23" t="s">
        <v>541</v>
      </c>
      <c r="AN23">
        <v>1</v>
      </c>
      <c r="AO23" t="s">
        <v>534</v>
      </c>
      <c r="AP23" t="s">
        <v>619</v>
      </c>
      <c r="AQ23" t="s">
        <v>97</v>
      </c>
      <c r="AR23" s="1">
        <v>43594</v>
      </c>
      <c r="AU23" t="s">
        <v>112</v>
      </c>
      <c r="AV23" t="s">
        <v>59</v>
      </c>
      <c r="AW23" t="s">
        <v>630</v>
      </c>
      <c r="AX23" t="s">
        <v>232</v>
      </c>
      <c r="BA23" t="s">
        <v>112</v>
      </c>
      <c r="BB23" t="s">
        <v>59</v>
      </c>
      <c r="BC23" t="s">
        <v>179</v>
      </c>
      <c r="BG23" t="s">
        <v>112</v>
      </c>
      <c r="BH23" t="s">
        <v>59</v>
      </c>
      <c r="BJ23" t="s">
        <v>540</v>
      </c>
      <c r="BL23" t="s">
        <v>219</v>
      </c>
    </row>
    <row r="24" spans="1:64" x14ac:dyDescent="0.25">
      <c r="A24">
        <v>6</v>
      </c>
      <c r="B24" t="s">
        <v>408</v>
      </c>
      <c r="C24" t="s">
        <v>588</v>
      </c>
      <c r="D24" t="s">
        <v>68</v>
      </c>
      <c r="E24" t="s">
        <v>217</v>
      </c>
      <c r="H24" t="s">
        <v>409</v>
      </c>
      <c r="I24" t="s">
        <v>128</v>
      </c>
      <c r="J24" t="s">
        <v>465</v>
      </c>
      <c r="K24" t="s">
        <v>416</v>
      </c>
      <c r="L24" t="str">
        <f t="shared" si="2"/>
        <v>2018-05-03</v>
      </c>
      <c r="M24" t="s">
        <v>471</v>
      </c>
      <c r="N24" t="s">
        <v>433</v>
      </c>
      <c r="O24" s="1" t="s">
        <v>186</v>
      </c>
      <c r="P24" t="s">
        <v>186</v>
      </c>
      <c r="S24" s="7" t="s">
        <v>212</v>
      </c>
      <c r="T24" t="s">
        <v>496</v>
      </c>
      <c r="U24" t="s">
        <v>416</v>
      </c>
      <c r="V24" t="s">
        <v>186</v>
      </c>
      <c r="W24" t="s">
        <v>422</v>
      </c>
      <c r="AA24" t="s">
        <v>59</v>
      </c>
      <c r="AB24" t="s">
        <v>237</v>
      </c>
      <c r="AC24" t="s">
        <v>416</v>
      </c>
      <c r="AD24" t="s">
        <v>239</v>
      </c>
      <c r="AG24" t="s">
        <v>533</v>
      </c>
      <c r="AL24" t="s">
        <v>535</v>
      </c>
      <c r="AM24" t="s">
        <v>543</v>
      </c>
      <c r="AN24">
        <v>1</v>
      </c>
      <c r="AO24" t="s">
        <v>534</v>
      </c>
      <c r="AP24" t="s">
        <v>620</v>
      </c>
      <c r="AQ24" t="s">
        <v>97</v>
      </c>
      <c r="AR24" s="1">
        <v>43657</v>
      </c>
      <c r="AU24" t="s">
        <v>103</v>
      </c>
      <c r="AV24" t="s">
        <v>59</v>
      </c>
      <c r="AW24" t="s">
        <v>630</v>
      </c>
      <c r="AX24" t="s">
        <v>232</v>
      </c>
      <c r="BA24" t="s">
        <v>103</v>
      </c>
      <c r="BB24" t="s">
        <v>59</v>
      </c>
      <c r="BC24" t="s">
        <v>179</v>
      </c>
      <c r="BD24" t="s">
        <v>147</v>
      </c>
      <c r="BG24" t="s">
        <v>103</v>
      </c>
      <c r="BH24" t="s">
        <v>59</v>
      </c>
      <c r="BI24" t="s">
        <v>562</v>
      </c>
      <c r="BJ24" t="s">
        <v>540</v>
      </c>
      <c r="BL24" t="s">
        <v>219</v>
      </c>
    </row>
    <row r="25" spans="1:64" x14ac:dyDescent="0.25">
      <c r="A25">
        <v>29</v>
      </c>
      <c r="B25" t="s">
        <v>408</v>
      </c>
      <c r="C25" t="s">
        <v>589</v>
      </c>
      <c r="D25" t="s">
        <v>92</v>
      </c>
      <c r="E25" t="s">
        <v>217</v>
      </c>
      <c r="H25" t="s">
        <v>409</v>
      </c>
      <c r="I25" t="s">
        <v>128</v>
      </c>
      <c r="J25" t="s">
        <v>465</v>
      </c>
      <c r="K25" t="s">
        <v>416</v>
      </c>
      <c r="L25" t="str">
        <f t="shared" si="2"/>
        <v>2018-05-22</v>
      </c>
      <c r="M25" t="s">
        <v>471</v>
      </c>
      <c r="N25" t="s">
        <v>453</v>
      </c>
      <c r="O25" s="1" t="s">
        <v>205</v>
      </c>
      <c r="P25" t="s">
        <v>205</v>
      </c>
      <c r="S25" s="7" t="s">
        <v>212</v>
      </c>
      <c r="T25" t="s">
        <v>497</v>
      </c>
      <c r="U25" t="s">
        <v>416</v>
      </c>
      <c r="V25" t="s">
        <v>205</v>
      </c>
      <c r="W25" t="s">
        <v>422</v>
      </c>
      <c r="AA25" t="s">
        <v>59</v>
      </c>
      <c r="AB25" t="s">
        <v>237</v>
      </c>
      <c r="AC25" t="s">
        <v>416</v>
      </c>
      <c r="AD25" t="s">
        <v>239</v>
      </c>
      <c r="AG25" t="s">
        <v>533</v>
      </c>
      <c r="AL25" t="s">
        <v>535</v>
      </c>
      <c r="AM25" t="s">
        <v>541</v>
      </c>
      <c r="AN25">
        <v>1</v>
      </c>
      <c r="AO25" t="s">
        <v>534</v>
      </c>
      <c r="AP25" t="s">
        <v>621</v>
      </c>
      <c r="AQ25" t="s">
        <v>97</v>
      </c>
      <c r="AR25" s="1">
        <v>43678</v>
      </c>
      <c r="AU25" t="s">
        <v>117</v>
      </c>
      <c r="AV25" t="s">
        <v>59</v>
      </c>
      <c r="AW25" t="s">
        <v>630</v>
      </c>
      <c r="AX25" t="s">
        <v>227</v>
      </c>
      <c r="BA25" t="s">
        <v>117</v>
      </c>
      <c r="BB25" t="s">
        <v>59</v>
      </c>
      <c r="BC25" t="s">
        <v>179</v>
      </c>
      <c r="BD25" t="s">
        <v>147</v>
      </c>
      <c r="BG25" t="s">
        <v>117</v>
      </c>
      <c r="BH25" t="s">
        <v>59</v>
      </c>
      <c r="BI25" t="s">
        <v>562</v>
      </c>
      <c r="BJ25" t="s">
        <v>540</v>
      </c>
      <c r="BL25" t="s">
        <v>219</v>
      </c>
    </row>
    <row r="26" spans="1:64" x14ac:dyDescent="0.25">
      <c r="A26">
        <v>8</v>
      </c>
      <c r="B26" t="s">
        <v>408</v>
      </c>
      <c r="C26" t="s">
        <v>590</v>
      </c>
      <c r="D26" t="s">
        <v>70</v>
      </c>
      <c r="E26" t="s">
        <v>217</v>
      </c>
      <c r="H26" t="s">
        <v>409</v>
      </c>
      <c r="I26" t="s">
        <v>125</v>
      </c>
      <c r="J26" t="s">
        <v>465</v>
      </c>
      <c r="K26" t="s">
        <v>53</v>
      </c>
      <c r="L26" t="str">
        <f t="shared" si="2"/>
        <v>2019-06-19</v>
      </c>
      <c r="M26" t="s">
        <v>481</v>
      </c>
      <c r="N26" t="s">
        <v>435</v>
      </c>
      <c r="O26" s="1" t="s">
        <v>188</v>
      </c>
      <c r="P26" t="s">
        <v>188</v>
      </c>
      <c r="Q26" t="s">
        <v>488</v>
      </c>
      <c r="R26" t="s">
        <v>530</v>
      </c>
      <c r="T26" t="s">
        <v>507</v>
      </c>
      <c r="U26" t="s">
        <v>421</v>
      </c>
      <c r="V26" t="s">
        <v>188</v>
      </c>
      <c r="W26" t="s">
        <v>422</v>
      </c>
      <c r="AA26" t="s">
        <v>53</v>
      </c>
      <c r="AB26" t="s">
        <v>237</v>
      </c>
      <c r="AC26" t="s">
        <v>421</v>
      </c>
      <c r="AD26" t="s">
        <v>239</v>
      </c>
      <c r="AG26" t="s">
        <v>533</v>
      </c>
      <c r="AL26" t="s">
        <v>535</v>
      </c>
      <c r="AM26" t="s">
        <v>542</v>
      </c>
      <c r="AN26">
        <v>1</v>
      </c>
      <c r="AO26" t="s">
        <v>534</v>
      </c>
      <c r="AP26" t="s">
        <v>622</v>
      </c>
      <c r="AQ26" t="s">
        <v>97</v>
      </c>
      <c r="AR26" s="1">
        <v>43635</v>
      </c>
      <c r="AU26" t="s">
        <v>104</v>
      </c>
      <c r="AV26" t="s">
        <v>53</v>
      </c>
      <c r="AW26" t="s">
        <v>630</v>
      </c>
      <c r="AX26" t="s">
        <v>180</v>
      </c>
      <c r="BA26" t="s">
        <v>104</v>
      </c>
      <c r="BB26" t="s">
        <v>53</v>
      </c>
      <c r="BC26" t="s">
        <v>179</v>
      </c>
      <c r="BD26" t="s">
        <v>162</v>
      </c>
      <c r="BG26" t="s">
        <v>104</v>
      </c>
      <c r="BH26" t="s">
        <v>53</v>
      </c>
      <c r="BJ26" t="s">
        <v>540</v>
      </c>
      <c r="BL26" t="s">
        <v>219</v>
      </c>
    </row>
    <row r="27" spans="1:64" x14ac:dyDescent="0.25">
      <c r="A27">
        <v>11</v>
      </c>
      <c r="B27" t="s">
        <v>408</v>
      </c>
      <c r="C27" t="s">
        <v>591</v>
      </c>
      <c r="D27" t="s">
        <v>74</v>
      </c>
      <c r="E27" t="s">
        <v>217</v>
      </c>
      <c r="H27" t="s">
        <v>409</v>
      </c>
      <c r="I27" t="s">
        <v>131</v>
      </c>
      <c r="J27" t="s">
        <v>465</v>
      </c>
      <c r="K27" t="s">
        <v>53</v>
      </c>
      <c r="L27" t="str">
        <f t="shared" si="2"/>
        <v>2019-07-10</v>
      </c>
      <c r="M27" t="s">
        <v>487</v>
      </c>
      <c r="N27" t="s">
        <v>436</v>
      </c>
      <c r="O27" s="1" t="s">
        <v>189</v>
      </c>
      <c r="P27" t="s">
        <v>189</v>
      </c>
      <c r="S27" s="7" t="s">
        <v>212</v>
      </c>
      <c r="T27" t="s">
        <v>515</v>
      </c>
      <c r="U27" t="s">
        <v>163</v>
      </c>
      <c r="V27" t="s">
        <v>189</v>
      </c>
      <c r="W27" t="s">
        <v>422</v>
      </c>
      <c r="AA27" t="s">
        <v>53</v>
      </c>
      <c r="AB27" t="s">
        <v>237</v>
      </c>
      <c r="AC27" t="s">
        <v>163</v>
      </c>
      <c r="AD27" t="s">
        <v>239</v>
      </c>
      <c r="AG27" t="s">
        <v>533</v>
      </c>
      <c r="AL27" t="s">
        <v>535</v>
      </c>
      <c r="AM27" t="s">
        <v>543</v>
      </c>
      <c r="AN27">
        <v>1</v>
      </c>
      <c r="AO27" t="s">
        <v>534</v>
      </c>
      <c r="AP27" t="s">
        <v>623</v>
      </c>
      <c r="AQ27" t="s">
        <v>97</v>
      </c>
      <c r="AR27" s="1">
        <v>43656</v>
      </c>
      <c r="AU27" t="s">
        <v>107</v>
      </c>
      <c r="AV27" t="s">
        <v>53</v>
      </c>
      <c r="AW27" t="s">
        <v>630</v>
      </c>
      <c r="AX27" t="s">
        <v>229</v>
      </c>
      <c r="BA27" t="s">
        <v>107</v>
      </c>
      <c r="BB27" t="s">
        <v>53</v>
      </c>
      <c r="BC27" t="s">
        <v>179</v>
      </c>
      <c r="BD27" t="s">
        <v>163</v>
      </c>
      <c r="BG27" t="s">
        <v>107</v>
      </c>
      <c r="BH27" t="s">
        <v>53</v>
      </c>
      <c r="BJ27" t="s">
        <v>540</v>
      </c>
      <c r="BK27" t="s">
        <v>557</v>
      </c>
      <c r="BL27" t="s">
        <v>219</v>
      </c>
    </row>
    <row r="28" spans="1:64" x14ac:dyDescent="0.25">
      <c r="A28">
        <v>30</v>
      </c>
      <c r="B28" t="s">
        <v>408</v>
      </c>
      <c r="C28" t="s">
        <v>592</v>
      </c>
      <c r="D28" t="s">
        <v>93</v>
      </c>
      <c r="E28" t="s">
        <v>217</v>
      </c>
      <c r="H28" t="s">
        <v>409</v>
      </c>
      <c r="I28" t="s">
        <v>143</v>
      </c>
      <c r="J28" t="s">
        <v>465</v>
      </c>
      <c r="K28" t="s">
        <v>57</v>
      </c>
      <c r="L28" t="str">
        <f t="shared" si="2"/>
        <v>2017-03-05</v>
      </c>
      <c r="M28" t="s">
        <v>472</v>
      </c>
      <c r="N28" t="s">
        <v>454</v>
      </c>
      <c r="O28" s="1" t="s">
        <v>206</v>
      </c>
      <c r="P28" t="s">
        <v>206</v>
      </c>
      <c r="Q28" t="s">
        <v>488</v>
      </c>
      <c r="R28" t="s">
        <v>521</v>
      </c>
      <c r="T28" t="s">
        <v>522</v>
      </c>
      <c r="U28" t="s">
        <v>57</v>
      </c>
      <c r="V28" t="s">
        <v>206</v>
      </c>
      <c r="W28" t="s">
        <v>422</v>
      </c>
      <c r="Y28" t="s">
        <v>520</v>
      </c>
      <c r="AA28" t="s">
        <v>53</v>
      </c>
      <c r="AB28" t="s">
        <v>237</v>
      </c>
      <c r="AC28" t="s">
        <v>57</v>
      </c>
      <c r="AD28" t="s">
        <v>239</v>
      </c>
      <c r="AG28" t="s">
        <v>533</v>
      </c>
      <c r="AL28" t="s">
        <v>535</v>
      </c>
      <c r="AM28" t="s">
        <v>544</v>
      </c>
      <c r="AN28">
        <v>1</v>
      </c>
      <c r="AO28" t="s">
        <v>534</v>
      </c>
      <c r="AP28" t="s">
        <v>624</v>
      </c>
      <c r="AQ28" t="s">
        <v>97</v>
      </c>
      <c r="AR28" s="1">
        <v>43664</v>
      </c>
      <c r="AU28" t="s">
        <v>120</v>
      </c>
      <c r="AV28" t="s">
        <v>53</v>
      </c>
      <c r="AW28" t="s">
        <v>630</v>
      </c>
      <c r="AX28" t="s">
        <v>229</v>
      </c>
      <c r="BA28" t="s">
        <v>120</v>
      </c>
      <c r="BB28" t="s">
        <v>53</v>
      </c>
      <c r="BC28" t="s">
        <v>179</v>
      </c>
      <c r="BD28" t="s">
        <v>57</v>
      </c>
      <c r="BG28" t="s">
        <v>120</v>
      </c>
      <c r="BH28" t="s">
        <v>53</v>
      </c>
      <c r="BI28" t="s">
        <v>558</v>
      </c>
      <c r="BJ28" t="s">
        <v>540</v>
      </c>
      <c r="BL28" t="s">
        <v>219</v>
      </c>
    </row>
    <row r="29" spans="1:64" x14ac:dyDescent="0.25">
      <c r="A29">
        <v>20</v>
      </c>
      <c r="B29" t="s">
        <v>408</v>
      </c>
      <c r="C29" t="s">
        <v>593</v>
      </c>
      <c r="D29" t="s">
        <v>83</v>
      </c>
      <c r="E29" t="s">
        <v>217</v>
      </c>
      <c r="H29" t="s">
        <v>409</v>
      </c>
      <c r="I29" t="s">
        <v>136</v>
      </c>
      <c r="J29" t="s">
        <v>465</v>
      </c>
      <c r="K29" t="s">
        <v>54</v>
      </c>
      <c r="L29" t="str">
        <f t="shared" si="2"/>
        <v>2019-04-30</v>
      </c>
      <c r="M29" t="s">
        <v>153</v>
      </c>
      <c r="N29" t="s">
        <v>445</v>
      </c>
      <c r="O29" s="1" t="s">
        <v>198</v>
      </c>
      <c r="P29" t="s">
        <v>198</v>
      </c>
      <c r="S29" t="s">
        <v>519</v>
      </c>
      <c r="T29" t="s">
        <v>509</v>
      </c>
      <c r="U29" t="s">
        <v>417</v>
      </c>
      <c r="V29" t="s">
        <v>198</v>
      </c>
      <c r="W29" t="s">
        <v>422</v>
      </c>
      <c r="AA29" t="s">
        <v>54</v>
      </c>
      <c r="AB29" t="s">
        <v>237</v>
      </c>
      <c r="AC29" t="s">
        <v>417</v>
      </c>
      <c r="AD29" t="s">
        <v>239</v>
      </c>
      <c r="AG29" t="s">
        <v>533</v>
      </c>
      <c r="AL29" t="s">
        <v>535</v>
      </c>
      <c r="AM29" t="s">
        <v>541</v>
      </c>
      <c r="AN29">
        <v>1</v>
      </c>
      <c r="AO29" t="s">
        <v>534</v>
      </c>
      <c r="AP29" t="s">
        <v>625</v>
      </c>
      <c r="AQ29" t="s">
        <v>97</v>
      </c>
      <c r="AR29" s="1">
        <v>43585</v>
      </c>
      <c r="AU29" t="s">
        <v>114</v>
      </c>
      <c r="AV29" t="s">
        <v>54</v>
      </c>
      <c r="AW29" t="s">
        <v>630</v>
      </c>
      <c r="AX29" t="s">
        <v>232</v>
      </c>
      <c r="BA29" t="s">
        <v>114</v>
      </c>
      <c r="BB29" t="s">
        <v>54</v>
      </c>
      <c r="BC29" t="s">
        <v>179</v>
      </c>
      <c r="BD29" t="s">
        <v>168</v>
      </c>
      <c r="BG29" t="s">
        <v>114</v>
      </c>
      <c r="BH29" t="s">
        <v>54</v>
      </c>
      <c r="BI29" t="s">
        <v>561</v>
      </c>
      <c r="BJ29" t="s">
        <v>540</v>
      </c>
      <c r="BL29" t="s">
        <v>219</v>
      </c>
    </row>
    <row r="30" spans="1:64" x14ac:dyDescent="0.25">
      <c r="A30">
        <v>9</v>
      </c>
      <c r="B30" t="s">
        <v>408</v>
      </c>
      <c r="C30" t="s">
        <v>594</v>
      </c>
      <c r="D30" t="s">
        <v>71</v>
      </c>
      <c r="E30" t="s">
        <v>217</v>
      </c>
      <c r="F30" t="s">
        <v>215</v>
      </c>
      <c r="G30" t="s">
        <v>218</v>
      </c>
      <c r="H30" t="s">
        <v>409</v>
      </c>
      <c r="I30" t="s">
        <v>129</v>
      </c>
      <c r="J30" t="s">
        <v>465</v>
      </c>
      <c r="K30" t="s">
        <v>54</v>
      </c>
      <c r="L30" t="str">
        <f t="shared" si="2"/>
        <v>2019-06-11</v>
      </c>
      <c r="M30" t="s">
        <v>483</v>
      </c>
      <c r="N30" t="s">
        <v>410</v>
      </c>
      <c r="O30" s="1" t="s">
        <v>411</v>
      </c>
      <c r="P30" t="s">
        <v>105</v>
      </c>
      <c r="Q30" t="s">
        <v>425</v>
      </c>
      <c r="R30" t="s">
        <v>426</v>
      </c>
      <c r="T30" t="s">
        <v>427</v>
      </c>
      <c r="U30" t="s">
        <v>424</v>
      </c>
      <c r="V30" s="2" t="s">
        <v>423</v>
      </c>
      <c r="W30" t="s">
        <v>422</v>
      </c>
      <c r="AA30" t="s">
        <v>54</v>
      </c>
      <c r="AB30" t="s">
        <v>237</v>
      </c>
      <c r="AC30" t="s">
        <v>412</v>
      </c>
      <c r="AD30" t="s">
        <v>239</v>
      </c>
      <c r="AG30" t="s">
        <v>533</v>
      </c>
      <c r="AL30" t="s">
        <v>535</v>
      </c>
      <c r="AM30" t="s">
        <v>541</v>
      </c>
      <c r="AN30">
        <v>1</v>
      </c>
      <c r="AO30" t="s">
        <v>534</v>
      </c>
      <c r="AP30" t="s">
        <v>626</v>
      </c>
      <c r="AQ30" t="s">
        <v>97</v>
      </c>
      <c r="AR30" s="1">
        <v>43627</v>
      </c>
      <c r="AU30" t="s">
        <v>105</v>
      </c>
      <c r="AV30" t="s">
        <v>54</v>
      </c>
      <c r="AW30" t="s">
        <v>630</v>
      </c>
      <c r="AX30" t="s">
        <v>232</v>
      </c>
      <c r="BA30" t="s">
        <v>105</v>
      </c>
      <c r="BB30" t="s">
        <v>54</v>
      </c>
      <c r="BC30" t="s">
        <v>179</v>
      </c>
      <c r="BG30" t="s">
        <v>105</v>
      </c>
      <c r="BH30" t="s">
        <v>54</v>
      </c>
      <c r="BJ30" t="s">
        <v>540</v>
      </c>
      <c r="BL30" t="s">
        <v>219</v>
      </c>
    </row>
    <row r="31" spans="1:64" x14ac:dyDescent="0.25">
      <c r="A31">
        <v>10</v>
      </c>
      <c r="B31" t="s">
        <v>408</v>
      </c>
      <c r="C31" t="s">
        <v>595</v>
      </c>
      <c r="D31" t="s">
        <v>72</v>
      </c>
      <c r="E31" t="s">
        <v>217</v>
      </c>
      <c r="F31" t="s">
        <v>216</v>
      </c>
      <c r="G31" t="s">
        <v>218</v>
      </c>
      <c r="H31" t="s">
        <v>409</v>
      </c>
      <c r="I31" t="s">
        <v>130</v>
      </c>
      <c r="J31" t="s">
        <v>465</v>
      </c>
      <c r="K31" t="s">
        <v>54</v>
      </c>
      <c r="L31" t="str">
        <f t="shared" si="2"/>
        <v>2019-06-25</v>
      </c>
      <c r="M31" t="s">
        <v>479</v>
      </c>
      <c r="N31" t="s">
        <v>410</v>
      </c>
      <c r="O31" s="1" t="s">
        <v>411</v>
      </c>
      <c r="P31" t="s">
        <v>106</v>
      </c>
      <c r="Q31" t="s">
        <v>425</v>
      </c>
      <c r="R31" t="s">
        <v>426</v>
      </c>
      <c r="T31" t="s">
        <v>427</v>
      </c>
      <c r="U31" t="s">
        <v>424</v>
      </c>
      <c r="V31" s="2" t="s">
        <v>423</v>
      </c>
      <c r="W31" t="s">
        <v>422</v>
      </c>
      <c r="AA31" t="s">
        <v>54</v>
      </c>
      <c r="AB31" t="s">
        <v>237</v>
      </c>
      <c r="AC31" t="s">
        <v>412</v>
      </c>
      <c r="AD31" t="s">
        <v>239</v>
      </c>
      <c r="AG31" t="s">
        <v>533</v>
      </c>
      <c r="AL31" t="s">
        <v>535</v>
      </c>
      <c r="AM31" t="s">
        <v>541</v>
      </c>
      <c r="AN31">
        <v>1</v>
      </c>
      <c r="AO31" t="s">
        <v>534</v>
      </c>
      <c r="AP31" t="s">
        <v>627</v>
      </c>
      <c r="AQ31" t="s">
        <v>97</v>
      </c>
      <c r="AR31" s="1">
        <v>43641</v>
      </c>
      <c r="AU31" t="s">
        <v>106</v>
      </c>
      <c r="AV31" t="s">
        <v>54</v>
      </c>
      <c r="AW31" t="s">
        <v>630</v>
      </c>
      <c r="AX31" t="s">
        <v>180</v>
      </c>
      <c r="BA31" t="s">
        <v>106</v>
      </c>
      <c r="BB31" t="s">
        <v>54</v>
      </c>
      <c r="BC31" t="s">
        <v>179</v>
      </c>
      <c r="BG31" t="s">
        <v>106</v>
      </c>
      <c r="BH31" t="s">
        <v>54</v>
      </c>
      <c r="BJ31" t="s">
        <v>540</v>
      </c>
      <c r="BL31" t="s">
        <v>219</v>
      </c>
    </row>
    <row r="32" spans="1:64" x14ac:dyDescent="0.25">
      <c r="A32">
        <v>31</v>
      </c>
      <c r="B32" t="s">
        <v>408</v>
      </c>
      <c r="C32" t="s">
        <v>596</v>
      </c>
      <c r="D32" t="s">
        <v>94</v>
      </c>
      <c r="E32" t="s">
        <v>217</v>
      </c>
      <c r="H32" t="s">
        <v>409</v>
      </c>
      <c r="I32" t="s">
        <v>143</v>
      </c>
      <c r="J32" t="s">
        <v>465</v>
      </c>
      <c r="K32" t="s">
        <v>151</v>
      </c>
      <c r="L32" t="str">
        <f t="shared" si="2"/>
        <v>2017-12-31</v>
      </c>
      <c r="M32" t="s">
        <v>472</v>
      </c>
      <c r="N32" t="s">
        <v>455</v>
      </c>
      <c r="O32" s="2" t="s">
        <v>209</v>
      </c>
      <c r="P32" s="2" t="s">
        <v>210</v>
      </c>
      <c r="Q32" t="s">
        <v>489</v>
      </c>
      <c r="R32" t="s">
        <v>532</v>
      </c>
      <c r="T32" t="s">
        <v>492</v>
      </c>
      <c r="U32" t="s">
        <v>151</v>
      </c>
      <c r="V32" s="2" t="s">
        <v>210</v>
      </c>
      <c r="W32" t="s">
        <v>422</v>
      </c>
      <c r="AA32" t="s">
        <v>54</v>
      </c>
      <c r="AB32" t="s">
        <v>237</v>
      </c>
      <c r="AC32" t="s">
        <v>151</v>
      </c>
      <c r="AD32" t="s">
        <v>239</v>
      </c>
      <c r="AG32" t="s">
        <v>533</v>
      </c>
      <c r="AL32" t="s">
        <v>535</v>
      </c>
      <c r="AM32" t="s">
        <v>541</v>
      </c>
      <c r="AN32">
        <v>1</v>
      </c>
      <c r="AO32" t="s">
        <v>534</v>
      </c>
      <c r="AP32" t="s">
        <v>628</v>
      </c>
      <c r="AQ32" t="s">
        <v>97</v>
      </c>
      <c r="AR32" s="1">
        <v>43662</v>
      </c>
      <c r="AU32" t="s">
        <v>121</v>
      </c>
      <c r="AV32" t="s">
        <v>54</v>
      </c>
      <c r="AW32" t="s">
        <v>630</v>
      </c>
      <c r="AX32" t="s">
        <v>227</v>
      </c>
      <c r="BA32" t="s">
        <v>121</v>
      </c>
      <c r="BB32" t="s">
        <v>54</v>
      </c>
      <c r="BC32" t="s">
        <v>179</v>
      </c>
      <c r="BD32" t="s">
        <v>151</v>
      </c>
      <c r="BG32" t="s">
        <v>121</v>
      </c>
      <c r="BH32" t="s">
        <v>54</v>
      </c>
      <c r="BI32" t="s">
        <v>565</v>
      </c>
      <c r="BJ32" t="s">
        <v>540</v>
      </c>
      <c r="BL32" t="s">
        <v>219</v>
      </c>
    </row>
    <row r="33" spans="1:64" x14ac:dyDescent="0.25">
      <c r="A33">
        <v>28</v>
      </c>
      <c r="B33" t="s">
        <v>408</v>
      </c>
      <c r="C33" t="s">
        <v>597</v>
      </c>
      <c r="D33" t="s">
        <v>91</v>
      </c>
      <c r="E33" t="s">
        <v>217</v>
      </c>
      <c r="H33" t="s">
        <v>409</v>
      </c>
      <c r="I33" t="s">
        <v>142</v>
      </c>
      <c r="J33" t="s">
        <v>465</v>
      </c>
      <c r="K33" t="s">
        <v>54</v>
      </c>
      <c r="L33" t="str">
        <f t="shared" si="2"/>
        <v>2019-07-18</v>
      </c>
      <c r="M33" t="s">
        <v>478</v>
      </c>
      <c r="N33" t="s">
        <v>452</v>
      </c>
      <c r="O33" s="1" t="s">
        <v>204</v>
      </c>
      <c r="P33" t="s">
        <v>204</v>
      </c>
      <c r="Q33" t="s">
        <v>488</v>
      </c>
      <c r="R33" t="s">
        <v>529</v>
      </c>
      <c r="T33" t="s">
        <v>504</v>
      </c>
      <c r="U33" t="s">
        <v>172</v>
      </c>
      <c r="V33" t="s">
        <v>204</v>
      </c>
      <c r="W33" t="s">
        <v>422</v>
      </c>
      <c r="AA33" t="s">
        <v>54</v>
      </c>
      <c r="AB33" t="s">
        <v>237</v>
      </c>
      <c r="AC33" t="s">
        <v>172</v>
      </c>
      <c r="AD33" t="s">
        <v>239</v>
      </c>
      <c r="AG33" t="s">
        <v>533</v>
      </c>
      <c r="AL33" t="s">
        <v>535</v>
      </c>
      <c r="AM33" t="s">
        <v>541</v>
      </c>
      <c r="AN33">
        <v>1</v>
      </c>
      <c r="AO33" t="s">
        <v>534</v>
      </c>
      <c r="AP33" t="s">
        <v>629</v>
      </c>
      <c r="AQ33" t="s">
        <v>97</v>
      </c>
      <c r="AR33" s="1">
        <v>43664</v>
      </c>
      <c r="AU33" t="s">
        <v>120</v>
      </c>
      <c r="AV33" t="s">
        <v>54</v>
      </c>
      <c r="AW33" t="s">
        <v>630</v>
      </c>
      <c r="AX33" t="s">
        <v>227</v>
      </c>
      <c r="BA33" t="s">
        <v>120</v>
      </c>
      <c r="BB33" t="s">
        <v>54</v>
      </c>
      <c r="BC33" t="s">
        <v>179</v>
      </c>
      <c r="BD33" t="s">
        <v>172</v>
      </c>
      <c r="BG33" t="s">
        <v>120</v>
      </c>
      <c r="BH33" t="s">
        <v>54</v>
      </c>
      <c r="BI33" t="s">
        <v>565</v>
      </c>
      <c r="BJ33" t="s">
        <v>540</v>
      </c>
      <c r="BL33" t="s">
        <v>219</v>
      </c>
    </row>
    <row r="34" spans="1:64" x14ac:dyDescent="0.25">
      <c r="A34">
        <v>13</v>
      </c>
      <c r="B34" t="s">
        <v>408</v>
      </c>
      <c r="C34" t="s">
        <v>598</v>
      </c>
      <c r="D34" t="s">
        <v>76</v>
      </c>
      <c r="E34" t="s">
        <v>217</v>
      </c>
      <c r="H34" t="s">
        <v>409</v>
      </c>
      <c r="I34" t="s">
        <v>133</v>
      </c>
      <c r="J34" t="s">
        <v>465</v>
      </c>
      <c r="K34" t="s">
        <v>55</v>
      </c>
      <c r="L34" t="str">
        <f t="shared" si="2"/>
        <v>2019-08-23</v>
      </c>
      <c r="M34" t="s">
        <v>154</v>
      </c>
      <c r="N34" t="s">
        <v>438</v>
      </c>
      <c r="O34" s="1" t="s">
        <v>191</v>
      </c>
      <c r="P34" t="s">
        <v>191</v>
      </c>
      <c r="S34" s="7" t="s">
        <v>516</v>
      </c>
      <c r="T34" t="s">
        <v>508</v>
      </c>
      <c r="U34" t="s">
        <v>165</v>
      </c>
      <c r="V34" t="s">
        <v>191</v>
      </c>
      <c r="W34" t="s">
        <v>422</v>
      </c>
      <c r="AA34" t="s">
        <v>55</v>
      </c>
      <c r="AB34" t="s">
        <v>237</v>
      </c>
      <c r="AC34" t="s">
        <v>165</v>
      </c>
      <c r="AD34" t="s">
        <v>239</v>
      </c>
      <c r="AG34" t="s">
        <v>533</v>
      </c>
      <c r="AL34" t="s">
        <v>535</v>
      </c>
      <c r="AM34" t="s">
        <v>543</v>
      </c>
      <c r="AN34">
        <v>1</v>
      </c>
      <c r="AO34" t="s">
        <v>534</v>
      </c>
      <c r="AP34" t="s">
        <v>602</v>
      </c>
      <c r="AQ34" t="s">
        <v>97</v>
      </c>
      <c r="AR34" s="1">
        <v>43700</v>
      </c>
      <c r="AU34" t="s">
        <v>109</v>
      </c>
      <c r="AV34" t="s">
        <v>55</v>
      </c>
      <c r="AW34" t="s">
        <v>630</v>
      </c>
      <c r="AX34" t="s">
        <v>232</v>
      </c>
      <c r="BA34" t="s">
        <v>109</v>
      </c>
      <c r="BB34" t="s">
        <v>55</v>
      </c>
      <c r="BC34" t="s">
        <v>179</v>
      </c>
      <c r="BD34" t="s">
        <v>165</v>
      </c>
      <c r="BG34" t="s">
        <v>109</v>
      </c>
      <c r="BH34" t="s">
        <v>55</v>
      </c>
      <c r="BI34" t="s">
        <v>565</v>
      </c>
      <c r="BJ34" t="s">
        <v>540</v>
      </c>
      <c r="BL34" t="s">
        <v>219</v>
      </c>
    </row>
  </sheetData>
  <autoFilter ref="A1:BM34">
    <sortState ref="A2:BM34">
      <sortCondition ref="D1:D3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5"/>
  <sheetViews>
    <sheetView topLeftCell="F1" workbookViewId="0">
      <selection activeCell="H28" sqref="H28"/>
    </sheetView>
  </sheetViews>
  <sheetFormatPr defaultRowHeight="15" x14ac:dyDescent="0.25"/>
  <cols>
    <col min="1" max="1" width="12.5703125" bestFit="1" customWidth="1"/>
    <col min="2" max="2" width="15.5703125" bestFit="1" customWidth="1"/>
    <col min="3" max="3" width="16.140625" bestFit="1" customWidth="1"/>
    <col min="4" max="4" width="26.140625" bestFit="1" customWidth="1"/>
    <col min="5" max="5" width="44" bestFit="1" customWidth="1"/>
    <col min="6" max="6" width="15" bestFit="1" customWidth="1"/>
    <col min="7" max="7" width="14.85546875" bestFit="1" customWidth="1"/>
    <col min="8" max="8" width="17" bestFit="1" customWidth="1"/>
    <col min="9" max="9" width="16.140625" bestFit="1" customWidth="1"/>
    <col min="10" max="10" width="18" bestFit="1" customWidth="1"/>
    <col min="11" max="11" width="15.42578125" bestFit="1" customWidth="1"/>
    <col min="12" max="12" width="16.7109375" bestFit="1" customWidth="1"/>
    <col min="13" max="13" width="10" bestFit="1" customWidth="1"/>
    <col min="14" max="14" width="40.5703125" bestFit="1" customWidth="1"/>
    <col min="15" max="15" width="30.140625" bestFit="1" customWidth="1"/>
    <col min="16" max="16" width="23.5703125" bestFit="1" customWidth="1"/>
    <col min="17" max="17" width="81" bestFit="1" customWidth="1"/>
    <col min="18" max="18" width="36.140625" bestFit="1" customWidth="1"/>
    <col min="19" max="19" width="190.85546875" bestFit="1" customWidth="1"/>
    <col min="20" max="20" width="106.42578125" bestFit="1" customWidth="1"/>
    <col min="21" max="21" width="106.42578125" customWidth="1"/>
    <col min="22" max="22" width="52.85546875" bestFit="1" customWidth="1"/>
    <col min="23" max="23" width="12.5703125" bestFit="1" customWidth="1"/>
    <col min="24" max="24" width="12.85546875" bestFit="1" customWidth="1"/>
    <col min="25" max="25" width="17.5703125" bestFit="1" customWidth="1"/>
    <col min="26" max="26" width="16.85546875" bestFit="1" customWidth="1"/>
    <col min="27" max="27" width="18" bestFit="1" customWidth="1"/>
    <col min="28" max="28" width="21.140625" bestFit="1" customWidth="1"/>
    <col min="29" max="29" width="20.5703125" bestFit="1" customWidth="1"/>
    <col min="30" max="30" width="22.28515625" bestFit="1" customWidth="1"/>
    <col min="31" max="31" width="21.7109375" bestFit="1" customWidth="1"/>
    <col min="32" max="32" width="152.85546875" bestFit="1" customWidth="1"/>
    <col min="33" max="33" width="21.7109375" bestFit="1" customWidth="1"/>
    <col min="34" max="34" width="125.7109375" bestFit="1" customWidth="1"/>
    <col min="35" max="35" width="22.28515625" bestFit="1" customWidth="1"/>
    <col min="36" max="36" width="19.42578125" bestFit="1" customWidth="1"/>
    <col min="37" max="37" width="18.5703125" bestFit="1" customWidth="1"/>
    <col min="38" max="38" width="16.85546875" bestFit="1" customWidth="1"/>
    <col min="39" max="39" width="22.85546875" bestFit="1" customWidth="1"/>
    <col min="40" max="40" width="16.28515625" bestFit="1" customWidth="1"/>
  </cols>
  <sheetData>
    <row r="1" spans="1:40" s="6" customFormat="1" x14ac:dyDescent="0.25">
      <c r="A1" s="6" t="s">
        <v>238</v>
      </c>
      <c r="B1" s="6" t="s">
        <v>240</v>
      </c>
      <c r="C1" s="6" t="s">
        <v>241</v>
      </c>
      <c r="D1" s="6" t="s">
        <v>242</v>
      </c>
      <c r="E1" s="6" t="s">
        <v>243</v>
      </c>
      <c r="F1" s="6" t="s">
        <v>244</v>
      </c>
      <c r="G1" s="6" t="s">
        <v>245</v>
      </c>
      <c r="H1" s="6" t="s">
        <v>246</v>
      </c>
      <c r="I1" s="6" t="s">
        <v>247</v>
      </c>
      <c r="J1" s="6" t="s">
        <v>248</v>
      </c>
      <c r="K1" s="6" t="s">
        <v>249</v>
      </c>
      <c r="L1" s="6" t="s">
        <v>250</v>
      </c>
      <c r="M1" s="6" t="s">
        <v>251</v>
      </c>
      <c r="N1" s="6" t="s">
        <v>252</v>
      </c>
      <c r="O1" s="6" t="s">
        <v>253</v>
      </c>
      <c r="P1" s="6" t="s">
        <v>254</v>
      </c>
      <c r="Q1" s="6" t="s">
        <v>255</v>
      </c>
      <c r="R1" s="6" t="s">
        <v>256</v>
      </c>
      <c r="S1" s="6" t="s">
        <v>257</v>
      </c>
      <c r="T1" s="6" t="s">
        <v>258</v>
      </c>
      <c r="U1" s="6" t="s">
        <v>548</v>
      </c>
      <c r="V1" s="6" t="s">
        <v>259</v>
      </c>
      <c r="W1" s="6" t="s">
        <v>260</v>
      </c>
      <c r="X1" s="6" t="s">
        <v>261</v>
      </c>
      <c r="Y1" s="6" t="s">
        <v>262</v>
      </c>
      <c r="Z1" s="6" t="s">
        <v>263</v>
      </c>
      <c r="AA1" s="6" t="s">
        <v>264</v>
      </c>
      <c r="AB1" s="6" t="s">
        <v>265</v>
      </c>
      <c r="AC1" s="6" t="s">
        <v>266</v>
      </c>
      <c r="AD1" s="6" t="s">
        <v>267</v>
      </c>
      <c r="AE1" s="6" t="s">
        <v>268</v>
      </c>
      <c r="AF1" s="6" t="s">
        <v>269</v>
      </c>
      <c r="AG1" s="6" t="s">
        <v>270</v>
      </c>
      <c r="AH1" s="6" t="s">
        <v>271</v>
      </c>
      <c r="AI1" s="6" t="s">
        <v>272</v>
      </c>
      <c r="AJ1" s="6" t="s">
        <v>273</v>
      </c>
      <c r="AK1" s="6" t="s">
        <v>274</v>
      </c>
      <c r="AL1" s="6" t="s">
        <v>275</v>
      </c>
      <c r="AM1" s="6" t="s">
        <v>276</v>
      </c>
      <c r="AN1" s="6" t="s">
        <v>277</v>
      </c>
    </row>
    <row r="2" spans="1:40" x14ac:dyDescent="0.25">
      <c r="A2" t="s">
        <v>63</v>
      </c>
      <c r="E2">
        <v>13.2</v>
      </c>
      <c r="F2">
        <v>8.9</v>
      </c>
      <c r="G2">
        <v>8.4</v>
      </c>
      <c r="H2">
        <v>28.4</v>
      </c>
      <c r="I2">
        <v>85.3</v>
      </c>
      <c r="J2">
        <v>20.5</v>
      </c>
      <c r="K2">
        <v>62.7</v>
      </c>
      <c r="L2">
        <v>15.3</v>
      </c>
      <c r="M2">
        <v>32.5</v>
      </c>
      <c r="N2" t="s">
        <v>278</v>
      </c>
      <c r="O2" t="s">
        <v>278</v>
      </c>
      <c r="P2" t="s">
        <v>278</v>
      </c>
      <c r="R2" t="s">
        <v>279</v>
      </c>
      <c r="V2" t="s">
        <v>228</v>
      </c>
      <c r="X2" t="s">
        <v>226</v>
      </c>
      <c r="AG2" t="s">
        <v>235</v>
      </c>
      <c r="AH2" t="s">
        <v>280</v>
      </c>
      <c r="AI2" t="s">
        <v>281</v>
      </c>
      <c r="AJ2" t="s">
        <v>226</v>
      </c>
      <c r="AK2" t="s">
        <v>228</v>
      </c>
    </row>
    <row r="3" spans="1:40" x14ac:dyDescent="0.25">
      <c r="A3" t="s">
        <v>64</v>
      </c>
      <c r="E3">
        <v>11.36</v>
      </c>
      <c r="F3">
        <v>3.66</v>
      </c>
      <c r="G3">
        <v>3.89</v>
      </c>
      <c r="H3">
        <v>33.17</v>
      </c>
      <c r="I3">
        <v>89.4</v>
      </c>
      <c r="J3">
        <v>23.82</v>
      </c>
      <c r="K3">
        <v>59.66</v>
      </c>
      <c r="L3">
        <v>165</v>
      </c>
      <c r="M3">
        <v>24</v>
      </c>
      <c r="N3" t="s">
        <v>282</v>
      </c>
      <c r="O3" t="s">
        <v>278</v>
      </c>
      <c r="P3" t="s">
        <v>278</v>
      </c>
      <c r="Q3" t="s">
        <v>283</v>
      </c>
      <c r="R3" t="s">
        <v>278</v>
      </c>
      <c r="T3" s="3">
        <v>1</v>
      </c>
      <c r="U3" s="3"/>
      <c r="V3" t="s">
        <v>228</v>
      </c>
      <c r="W3" t="s">
        <v>180</v>
      </c>
      <c r="X3" t="s">
        <v>226</v>
      </c>
      <c r="AF3" t="s">
        <v>284</v>
      </c>
      <c r="AG3" t="s">
        <v>228</v>
      </c>
      <c r="AH3" t="s">
        <v>285</v>
      </c>
      <c r="AI3" t="s">
        <v>286</v>
      </c>
      <c r="AJ3" t="s">
        <v>226</v>
      </c>
      <c r="AK3" t="s">
        <v>228</v>
      </c>
      <c r="AL3" t="s">
        <v>287</v>
      </c>
    </row>
    <row r="4" spans="1:40" x14ac:dyDescent="0.25">
      <c r="A4" t="s">
        <v>65</v>
      </c>
      <c r="B4" s="4">
        <v>0.70833333333333337</v>
      </c>
      <c r="C4" t="s">
        <v>288</v>
      </c>
      <c r="D4" t="s">
        <v>289</v>
      </c>
      <c r="E4">
        <v>10.95</v>
      </c>
      <c r="F4">
        <v>7.13</v>
      </c>
      <c r="G4">
        <v>6.07</v>
      </c>
      <c r="H4">
        <v>29.85</v>
      </c>
      <c r="I4">
        <v>69.63</v>
      </c>
      <c r="J4">
        <v>23.47</v>
      </c>
      <c r="K4">
        <v>72.09</v>
      </c>
      <c r="L4">
        <v>151</v>
      </c>
      <c r="M4">
        <v>23</v>
      </c>
      <c r="N4" t="s">
        <v>282</v>
      </c>
      <c r="O4" t="s">
        <v>278</v>
      </c>
      <c r="P4" t="s">
        <v>278</v>
      </c>
      <c r="Q4" t="s">
        <v>290</v>
      </c>
      <c r="R4" t="s">
        <v>291</v>
      </c>
      <c r="S4" t="s">
        <v>292</v>
      </c>
      <c r="T4" s="3">
        <v>0.25</v>
      </c>
      <c r="U4" s="3"/>
      <c r="V4" t="s">
        <v>228</v>
      </c>
      <c r="W4" t="s">
        <v>180</v>
      </c>
      <c r="X4" t="s">
        <v>226</v>
      </c>
      <c r="AF4" t="s">
        <v>293</v>
      </c>
      <c r="AG4" t="s">
        <v>228</v>
      </c>
      <c r="AH4" t="s">
        <v>294</v>
      </c>
      <c r="AI4" t="s">
        <v>286</v>
      </c>
      <c r="AJ4" t="s">
        <v>228</v>
      </c>
      <c r="AK4" t="s">
        <v>228</v>
      </c>
      <c r="AL4" t="s">
        <v>287</v>
      </c>
    </row>
    <row r="5" spans="1:40" x14ac:dyDescent="0.25">
      <c r="A5" t="s">
        <v>66</v>
      </c>
      <c r="B5" s="4">
        <v>0.63194444444444442</v>
      </c>
      <c r="C5" s="4">
        <v>0.5</v>
      </c>
      <c r="D5" t="s">
        <v>295</v>
      </c>
      <c r="E5">
        <v>8.02</v>
      </c>
      <c r="F5">
        <v>2.36</v>
      </c>
      <c r="G5">
        <v>3.66</v>
      </c>
      <c r="H5">
        <v>29.89</v>
      </c>
      <c r="I5">
        <v>75.819999999999993</v>
      </c>
      <c r="J5">
        <v>23.89</v>
      </c>
      <c r="K5">
        <v>72.39</v>
      </c>
      <c r="L5">
        <v>165</v>
      </c>
      <c r="M5">
        <v>25</v>
      </c>
      <c r="N5" t="s">
        <v>282</v>
      </c>
      <c r="O5" t="s">
        <v>278</v>
      </c>
      <c r="P5" t="s">
        <v>278</v>
      </c>
      <c r="Q5" t="s">
        <v>296</v>
      </c>
      <c r="R5" t="s">
        <v>282</v>
      </c>
      <c r="T5" s="3">
        <v>0.25</v>
      </c>
      <c r="U5" s="3"/>
      <c r="V5" t="s">
        <v>228</v>
      </c>
      <c r="W5" t="s">
        <v>180</v>
      </c>
      <c r="AF5" t="s">
        <v>293</v>
      </c>
      <c r="AG5" t="s">
        <v>228</v>
      </c>
      <c r="AH5" t="s">
        <v>297</v>
      </c>
      <c r="AI5" t="s">
        <v>286</v>
      </c>
      <c r="AJ5" t="s">
        <v>226</v>
      </c>
      <c r="AK5" t="s">
        <v>228</v>
      </c>
      <c r="AL5" t="s">
        <v>287</v>
      </c>
    </row>
    <row r="6" spans="1:40" x14ac:dyDescent="0.25">
      <c r="A6" t="s">
        <v>67</v>
      </c>
      <c r="B6" s="4">
        <v>0.5625</v>
      </c>
      <c r="C6" t="s">
        <v>298</v>
      </c>
      <c r="D6" t="s">
        <v>299</v>
      </c>
      <c r="E6">
        <v>6.45</v>
      </c>
      <c r="F6">
        <v>2.89</v>
      </c>
      <c r="G6">
        <v>4.12</v>
      </c>
      <c r="H6">
        <v>27.24</v>
      </c>
      <c r="I6">
        <v>60.17</v>
      </c>
      <c r="J6">
        <v>17.39</v>
      </c>
      <c r="K6">
        <v>47.32</v>
      </c>
      <c r="L6">
        <v>111.82</v>
      </c>
      <c r="M6">
        <v>10.5</v>
      </c>
      <c r="N6" t="s">
        <v>278</v>
      </c>
      <c r="O6" t="s">
        <v>278</v>
      </c>
      <c r="P6" t="s">
        <v>278</v>
      </c>
      <c r="Q6" t="s">
        <v>300</v>
      </c>
      <c r="R6" t="s">
        <v>279</v>
      </c>
      <c r="S6" t="s">
        <v>301</v>
      </c>
      <c r="T6" s="3">
        <v>0.75</v>
      </c>
      <c r="U6" s="3"/>
      <c r="V6" t="s">
        <v>228</v>
      </c>
      <c r="W6" t="s">
        <v>227</v>
      </c>
      <c r="X6" t="s">
        <v>228</v>
      </c>
      <c r="AB6">
        <v>4.72</v>
      </c>
      <c r="AC6">
        <v>3.34</v>
      </c>
      <c r="AD6">
        <v>5.0999999999999996</v>
      </c>
      <c r="AE6">
        <v>3.53</v>
      </c>
      <c r="AF6" t="s">
        <v>302</v>
      </c>
      <c r="AG6" t="s">
        <v>228</v>
      </c>
      <c r="AH6" t="s">
        <v>303</v>
      </c>
      <c r="AI6" t="s">
        <v>286</v>
      </c>
      <c r="AJ6" t="s">
        <v>226</v>
      </c>
      <c r="AK6" t="s">
        <v>228</v>
      </c>
      <c r="AL6" t="s">
        <v>304</v>
      </c>
    </row>
    <row r="7" spans="1:40" x14ac:dyDescent="0.25">
      <c r="A7" t="s">
        <v>68</v>
      </c>
      <c r="B7" t="s">
        <v>305</v>
      </c>
      <c r="C7" t="s">
        <v>306</v>
      </c>
      <c r="E7">
        <v>13.46</v>
      </c>
      <c r="F7">
        <v>3.75</v>
      </c>
      <c r="G7">
        <v>7.33</v>
      </c>
      <c r="H7">
        <v>29.45</v>
      </c>
      <c r="I7">
        <v>54.54</v>
      </c>
      <c r="J7">
        <v>20.48</v>
      </c>
      <c r="K7">
        <v>52.2</v>
      </c>
      <c r="L7">
        <v>114.25</v>
      </c>
      <c r="N7" t="s">
        <v>278</v>
      </c>
      <c r="O7" t="s">
        <v>278</v>
      </c>
      <c r="P7" t="s">
        <v>278</v>
      </c>
      <c r="R7" t="s">
        <v>282</v>
      </c>
      <c r="T7" s="3">
        <v>1</v>
      </c>
      <c r="U7" s="3"/>
      <c r="V7" t="s">
        <v>228</v>
      </c>
      <c r="W7" t="s">
        <v>227</v>
      </c>
      <c r="X7" t="s">
        <v>226</v>
      </c>
      <c r="AB7">
        <v>3.3</v>
      </c>
      <c r="AC7">
        <v>1.2</v>
      </c>
      <c r="AD7">
        <v>3.8</v>
      </c>
      <c r="AE7">
        <v>1.6</v>
      </c>
      <c r="AG7" t="s">
        <v>235</v>
      </c>
      <c r="AH7" t="s">
        <v>307</v>
      </c>
      <c r="AI7" t="s">
        <v>281</v>
      </c>
      <c r="AJ7" t="s">
        <v>226</v>
      </c>
      <c r="AK7" t="s">
        <v>226</v>
      </c>
    </row>
    <row r="8" spans="1:40" x14ac:dyDescent="0.25">
      <c r="A8" t="s">
        <v>69</v>
      </c>
      <c r="E8">
        <v>11.86</v>
      </c>
      <c r="F8">
        <v>7.12</v>
      </c>
      <c r="G8">
        <v>7.7</v>
      </c>
      <c r="H8">
        <v>15.94</v>
      </c>
      <c r="I8">
        <v>77.2</v>
      </c>
      <c r="J8">
        <v>24.84</v>
      </c>
      <c r="K8">
        <v>83.91</v>
      </c>
      <c r="L8">
        <v>161</v>
      </c>
      <c r="M8">
        <v>26</v>
      </c>
      <c r="N8" t="s">
        <v>278</v>
      </c>
      <c r="O8" t="s">
        <v>278</v>
      </c>
      <c r="P8" t="s">
        <v>278</v>
      </c>
      <c r="R8" t="s">
        <v>278</v>
      </c>
      <c r="T8" t="s">
        <v>308</v>
      </c>
      <c r="V8" t="s">
        <v>228</v>
      </c>
      <c r="W8" t="s">
        <v>227</v>
      </c>
      <c r="X8" t="s">
        <v>228</v>
      </c>
      <c r="AB8">
        <v>2.5</v>
      </c>
      <c r="AC8">
        <v>1.5</v>
      </c>
      <c r="AD8">
        <v>2.5</v>
      </c>
      <c r="AE8">
        <v>1.5</v>
      </c>
      <c r="AG8" t="s">
        <v>228</v>
      </c>
      <c r="AH8" t="s">
        <v>309</v>
      </c>
      <c r="AI8" t="s">
        <v>286</v>
      </c>
      <c r="AJ8" t="s">
        <v>226</v>
      </c>
      <c r="AK8" t="s">
        <v>228</v>
      </c>
      <c r="AL8" t="s">
        <v>287</v>
      </c>
    </row>
    <row r="9" spans="1:40" x14ac:dyDescent="0.25">
      <c r="A9" t="s">
        <v>70</v>
      </c>
      <c r="B9" s="5">
        <v>0.34375</v>
      </c>
      <c r="E9">
        <v>19.2</v>
      </c>
      <c r="F9">
        <v>4.5999999999999996</v>
      </c>
      <c r="G9">
        <v>6.6</v>
      </c>
      <c r="H9">
        <v>38</v>
      </c>
      <c r="I9">
        <v>91</v>
      </c>
      <c r="J9">
        <v>25</v>
      </c>
      <c r="K9">
        <v>64.599999999999994</v>
      </c>
      <c r="L9">
        <v>147</v>
      </c>
      <c r="M9">
        <v>27</v>
      </c>
      <c r="N9" t="s">
        <v>282</v>
      </c>
      <c r="O9" t="s">
        <v>278</v>
      </c>
      <c r="P9" t="s">
        <v>278</v>
      </c>
      <c r="R9" t="s">
        <v>282</v>
      </c>
      <c r="T9" s="3">
        <v>0</v>
      </c>
      <c r="U9" s="3"/>
      <c r="V9" t="s">
        <v>228</v>
      </c>
      <c r="W9" t="s">
        <v>180</v>
      </c>
      <c r="X9" t="s">
        <v>226</v>
      </c>
      <c r="AF9" t="s">
        <v>310</v>
      </c>
      <c r="AG9" t="s">
        <v>228</v>
      </c>
      <c r="AH9" t="s">
        <v>311</v>
      </c>
      <c r="AK9" t="s">
        <v>228</v>
      </c>
      <c r="AL9" t="s">
        <v>287</v>
      </c>
    </row>
    <row r="10" spans="1:40" x14ac:dyDescent="0.25">
      <c r="A10" t="s">
        <v>71</v>
      </c>
      <c r="E10">
        <v>16</v>
      </c>
      <c r="F10">
        <v>5.5</v>
      </c>
      <c r="G10">
        <v>8</v>
      </c>
      <c r="H10">
        <v>39</v>
      </c>
      <c r="I10">
        <v>96</v>
      </c>
      <c r="J10">
        <v>29</v>
      </c>
      <c r="K10">
        <v>71</v>
      </c>
      <c r="L10">
        <v>168</v>
      </c>
      <c r="M10">
        <v>33</v>
      </c>
      <c r="N10" t="s">
        <v>278</v>
      </c>
      <c r="O10" t="s">
        <v>278</v>
      </c>
      <c r="P10" t="s">
        <v>278</v>
      </c>
      <c r="R10" t="s">
        <v>312</v>
      </c>
      <c r="S10" t="s">
        <v>313</v>
      </c>
      <c r="T10" s="3">
        <v>0.5</v>
      </c>
      <c r="U10" s="3"/>
      <c r="V10" t="s">
        <v>228</v>
      </c>
      <c r="W10" t="s">
        <v>227</v>
      </c>
      <c r="X10" t="s">
        <v>226</v>
      </c>
      <c r="AB10">
        <v>3</v>
      </c>
      <c r="AC10">
        <v>4</v>
      </c>
      <c r="AD10">
        <v>2.5</v>
      </c>
      <c r="AE10">
        <v>1.5</v>
      </c>
      <c r="AF10" t="s">
        <v>314</v>
      </c>
      <c r="AG10" t="s">
        <v>228</v>
      </c>
      <c r="AH10" t="s">
        <v>315</v>
      </c>
      <c r="AI10" t="s">
        <v>286</v>
      </c>
      <c r="AJ10" t="s">
        <v>226</v>
      </c>
      <c r="AK10" t="s">
        <v>228</v>
      </c>
      <c r="AL10" t="s">
        <v>278</v>
      </c>
    </row>
    <row r="11" spans="1:40" x14ac:dyDescent="0.25">
      <c r="A11" t="s">
        <v>72</v>
      </c>
      <c r="E11">
        <v>19</v>
      </c>
      <c r="F11">
        <v>10</v>
      </c>
      <c r="G11">
        <v>8.5</v>
      </c>
      <c r="H11">
        <v>39</v>
      </c>
      <c r="I11">
        <v>99</v>
      </c>
      <c r="J11">
        <v>23</v>
      </c>
      <c r="K11">
        <v>75</v>
      </c>
      <c r="L11">
        <v>172</v>
      </c>
      <c r="M11">
        <v>35.5</v>
      </c>
      <c r="N11" t="s">
        <v>282</v>
      </c>
      <c r="O11" t="s">
        <v>278</v>
      </c>
      <c r="P11" t="s">
        <v>278</v>
      </c>
      <c r="Q11" t="s">
        <v>316</v>
      </c>
      <c r="R11" t="s">
        <v>279</v>
      </c>
      <c r="S11" t="s">
        <v>317</v>
      </c>
      <c r="T11" s="3">
        <v>0.5</v>
      </c>
      <c r="U11" s="3"/>
      <c r="V11" t="s">
        <v>228</v>
      </c>
      <c r="W11" t="s">
        <v>180</v>
      </c>
      <c r="X11" t="s">
        <v>226</v>
      </c>
      <c r="AF11" t="s">
        <v>318</v>
      </c>
      <c r="AG11" t="s">
        <v>228</v>
      </c>
      <c r="AH11" t="s">
        <v>319</v>
      </c>
      <c r="AI11" t="s">
        <v>286</v>
      </c>
      <c r="AJ11" t="s">
        <v>226</v>
      </c>
      <c r="AK11" t="s">
        <v>228</v>
      </c>
      <c r="AL11" t="s">
        <v>320</v>
      </c>
      <c r="AM11" t="s">
        <v>321</v>
      </c>
      <c r="AN11" t="s">
        <v>228</v>
      </c>
    </row>
    <row r="12" spans="1:40" x14ac:dyDescent="0.25">
      <c r="A12" t="s">
        <v>73</v>
      </c>
    </row>
    <row r="13" spans="1:40" x14ac:dyDescent="0.25">
      <c r="A13" t="s">
        <v>74</v>
      </c>
      <c r="E13">
        <v>23.8</v>
      </c>
      <c r="F13">
        <v>8</v>
      </c>
      <c r="G13">
        <v>10.93</v>
      </c>
      <c r="H13">
        <v>54</v>
      </c>
      <c r="I13">
        <v>146</v>
      </c>
      <c r="J13">
        <v>25.8</v>
      </c>
      <c r="K13">
        <v>151</v>
      </c>
      <c r="L13">
        <v>268</v>
      </c>
      <c r="M13">
        <v>54</v>
      </c>
      <c r="N13" t="s">
        <v>278</v>
      </c>
      <c r="O13" t="s">
        <v>278</v>
      </c>
      <c r="P13" t="s">
        <v>278</v>
      </c>
      <c r="R13" t="s">
        <v>279</v>
      </c>
      <c r="S13" t="s">
        <v>322</v>
      </c>
      <c r="T13" s="3">
        <v>1</v>
      </c>
      <c r="U13" s="3"/>
      <c r="V13" t="s">
        <v>228</v>
      </c>
      <c r="W13" t="s">
        <v>229</v>
      </c>
      <c r="X13" t="s">
        <v>228</v>
      </c>
      <c r="Y13">
        <v>8</v>
      </c>
      <c r="Z13">
        <v>2</v>
      </c>
      <c r="AA13">
        <v>1.5</v>
      </c>
      <c r="AG13" t="s">
        <v>228</v>
      </c>
      <c r="AH13" t="s">
        <v>323</v>
      </c>
      <c r="AI13" t="s">
        <v>286</v>
      </c>
      <c r="AJ13" t="s">
        <v>226</v>
      </c>
      <c r="AK13" t="s">
        <v>228</v>
      </c>
      <c r="AL13" t="s">
        <v>304</v>
      </c>
    </row>
    <row r="14" spans="1:40" x14ac:dyDescent="0.25">
      <c r="A14" t="s">
        <v>75</v>
      </c>
      <c r="B14" s="4">
        <v>0.5625</v>
      </c>
      <c r="E14">
        <v>22.45</v>
      </c>
      <c r="F14">
        <v>7.4</v>
      </c>
      <c r="G14">
        <v>6.52</v>
      </c>
      <c r="H14">
        <v>51.56</v>
      </c>
      <c r="I14">
        <v>113.87</v>
      </c>
      <c r="J14">
        <v>30.62</v>
      </c>
      <c r="K14">
        <v>106.91</v>
      </c>
      <c r="L14">
        <v>234</v>
      </c>
      <c r="M14">
        <v>98.5</v>
      </c>
      <c r="N14" t="s">
        <v>278</v>
      </c>
      <c r="O14" t="s">
        <v>324</v>
      </c>
      <c r="P14" t="s">
        <v>278</v>
      </c>
      <c r="Q14" t="s">
        <v>325</v>
      </c>
      <c r="R14" t="s">
        <v>312</v>
      </c>
      <c r="S14" t="s">
        <v>326</v>
      </c>
      <c r="T14" s="3">
        <v>0.25</v>
      </c>
      <c r="U14" s="3"/>
      <c r="V14" t="s">
        <v>228</v>
      </c>
      <c r="W14" t="s">
        <v>180</v>
      </c>
      <c r="AF14" t="s">
        <v>327</v>
      </c>
      <c r="AG14" t="s">
        <v>228</v>
      </c>
      <c r="AH14" t="s">
        <v>328</v>
      </c>
      <c r="AI14" t="s">
        <v>286</v>
      </c>
      <c r="AJ14" t="s">
        <v>226</v>
      </c>
      <c r="AK14" t="s">
        <v>228</v>
      </c>
      <c r="AL14" t="s">
        <v>304</v>
      </c>
    </row>
    <row r="15" spans="1:40" x14ac:dyDescent="0.25">
      <c r="A15" t="s">
        <v>76</v>
      </c>
      <c r="B15" s="4">
        <v>0.41666666666666669</v>
      </c>
      <c r="C15" t="s">
        <v>180</v>
      </c>
      <c r="E15">
        <v>9.2899999999999991</v>
      </c>
      <c r="F15">
        <v>5.12</v>
      </c>
      <c r="G15">
        <v>5.13</v>
      </c>
      <c r="H15">
        <v>28.13</v>
      </c>
      <c r="I15">
        <v>60</v>
      </c>
      <c r="J15">
        <v>19</v>
      </c>
      <c r="K15">
        <v>62</v>
      </c>
      <c r="L15">
        <v>126</v>
      </c>
      <c r="M15">
        <v>15</v>
      </c>
      <c r="N15" t="s">
        <v>278</v>
      </c>
      <c r="O15" t="s">
        <v>278</v>
      </c>
      <c r="P15" t="s">
        <v>278</v>
      </c>
      <c r="R15" t="s">
        <v>312</v>
      </c>
      <c r="S15" t="s">
        <v>329</v>
      </c>
      <c r="T15" s="3">
        <v>1</v>
      </c>
      <c r="U15" s="3"/>
      <c r="V15" t="s">
        <v>228</v>
      </c>
      <c r="W15" t="s">
        <v>227</v>
      </c>
      <c r="X15" t="s">
        <v>226</v>
      </c>
      <c r="AB15">
        <v>2.5499999999999998</v>
      </c>
      <c r="AC15">
        <v>0.94</v>
      </c>
      <c r="AD15">
        <v>1.19</v>
      </c>
      <c r="AE15">
        <v>0.5</v>
      </c>
      <c r="AG15" t="s">
        <v>235</v>
      </c>
      <c r="AH15" t="s">
        <v>330</v>
      </c>
      <c r="AI15" t="s">
        <v>281</v>
      </c>
      <c r="AJ15" t="s">
        <v>226</v>
      </c>
      <c r="AK15" t="s">
        <v>228</v>
      </c>
      <c r="AL15" t="s">
        <v>331</v>
      </c>
      <c r="AM15" t="s">
        <v>332</v>
      </c>
      <c r="AN15" t="s">
        <v>228</v>
      </c>
    </row>
    <row r="16" spans="1:40" x14ac:dyDescent="0.25">
      <c r="A16" t="s">
        <v>77</v>
      </c>
      <c r="B16" s="4">
        <v>0.43055555555555558</v>
      </c>
      <c r="E16">
        <v>11.71</v>
      </c>
      <c r="F16">
        <v>7.13</v>
      </c>
      <c r="G16">
        <v>9.9600000000000009</v>
      </c>
      <c r="H16">
        <v>31.72</v>
      </c>
      <c r="I16">
        <v>72.650000000000006</v>
      </c>
      <c r="J16">
        <v>19.559999999999999</v>
      </c>
      <c r="K16">
        <v>54.25</v>
      </c>
      <c r="L16">
        <v>131</v>
      </c>
      <c r="M16">
        <v>18.5</v>
      </c>
      <c r="N16" t="s">
        <v>278</v>
      </c>
      <c r="O16" t="s">
        <v>278</v>
      </c>
      <c r="P16" t="s">
        <v>278</v>
      </c>
      <c r="R16" t="s">
        <v>278</v>
      </c>
      <c r="T16" s="3">
        <v>0</v>
      </c>
      <c r="U16" s="3"/>
      <c r="V16" t="s">
        <v>228</v>
      </c>
      <c r="W16" t="s">
        <v>227</v>
      </c>
      <c r="X16" t="s">
        <v>226</v>
      </c>
      <c r="AB16">
        <v>0.3</v>
      </c>
      <c r="AC16">
        <v>0.2</v>
      </c>
      <c r="AD16">
        <v>0.9</v>
      </c>
      <c r="AE16">
        <v>0.3</v>
      </c>
      <c r="AF16" t="s">
        <v>333</v>
      </c>
      <c r="AG16" t="s">
        <v>228</v>
      </c>
      <c r="AH16" t="s">
        <v>334</v>
      </c>
      <c r="AI16" t="s">
        <v>286</v>
      </c>
      <c r="AJ16" t="s">
        <v>226</v>
      </c>
      <c r="AK16" t="s">
        <v>228</v>
      </c>
      <c r="AL16" t="s">
        <v>278</v>
      </c>
    </row>
    <row r="17" spans="1:40" x14ac:dyDescent="0.25">
      <c r="A17" t="s">
        <v>78</v>
      </c>
      <c r="E17">
        <v>11.07</v>
      </c>
      <c r="F17">
        <v>2.98</v>
      </c>
      <c r="G17">
        <v>3.15</v>
      </c>
      <c r="H17">
        <v>29.98</v>
      </c>
      <c r="I17">
        <v>49.19</v>
      </c>
      <c r="J17">
        <v>20.6</v>
      </c>
      <c r="K17">
        <v>28.36</v>
      </c>
      <c r="L17">
        <v>87.07</v>
      </c>
      <c r="M17">
        <v>7</v>
      </c>
      <c r="N17" t="s">
        <v>278</v>
      </c>
      <c r="O17" t="s">
        <v>278</v>
      </c>
      <c r="P17" t="s">
        <v>278</v>
      </c>
      <c r="R17" t="s">
        <v>279</v>
      </c>
      <c r="T17" s="3">
        <v>0</v>
      </c>
      <c r="U17" s="3"/>
      <c r="V17" t="s">
        <v>228</v>
      </c>
      <c r="W17" t="s">
        <v>180</v>
      </c>
      <c r="X17" t="s">
        <v>226</v>
      </c>
      <c r="AG17" t="s">
        <v>228</v>
      </c>
      <c r="AH17" t="s">
        <v>335</v>
      </c>
      <c r="AI17" t="s">
        <v>286</v>
      </c>
      <c r="AJ17" t="s">
        <v>226</v>
      </c>
      <c r="AK17" t="s">
        <v>228</v>
      </c>
      <c r="AL17" t="s">
        <v>304</v>
      </c>
    </row>
    <row r="18" spans="1:40" x14ac:dyDescent="0.25">
      <c r="A18" t="s">
        <v>79</v>
      </c>
      <c r="B18" s="4">
        <v>0.32291666666666669</v>
      </c>
      <c r="C18" t="s">
        <v>336</v>
      </c>
      <c r="D18" t="s">
        <v>337</v>
      </c>
      <c r="E18">
        <v>9.9700000000000006</v>
      </c>
      <c r="F18">
        <v>5.7</v>
      </c>
      <c r="G18">
        <v>5.95</v>
      </c>
      <c r="H18">
        <v>28.49</v>
      </c>
      <c r="I18">
        <v>60.73</v>
      </c>
      <c r="J18">
        <v>22.89</v>
      </c>
      <c r="K18">
        <v>58.65</v>
      </c>
      <c r="L18">
        <v>125.62</v>
      </c>
      <c r="M18">
        <v>16</v>
      </c>
      <c r="N18" t="s">
        <v>278</v>
      </c>
      <c r="O18" t="s">
        <v>278</v>
      </c>
      <c r="P18" t="s">
        <v>278</v>
      </c>
      <c r="R18" t="s">
        <v>338</v>
      </c>
      <c r="S18" t="s">
        <v>339</v>
      </c>
      <c r="T18" s="3">
        <v>0.25</v>
      </c>
      <c r="U18" s="3"/>
      <c r="V18" t="s">
        <v>228</v>
      </c>
      <c r="W18" t="s">
        <v>180</v>
      </c>
      <c r="X18" t="s">
        <v>226</v>
      </c>
      <c r="AG18" t="s">
        <v>228</v>
      </c>
      <c r="AH18" t="s">
        <v>340</v>
      </c>
      <c r="AK18" t="s">
        <v>228</v>
      </c>
      <c r="AL18" t="s">
        <v>304</v>
      </c>
    </row>
    <row r="19" spans="1:40" x14ac:dyDescent="0.25">
      <c r="A19" t="s">
        <v>80</v>
      </c>
      <c r="E19">
        <v>14.91</v>
      </c>
      <c r="F19">
        <v>4.0199999999999996</v>
      </c>
      <c r="G19">
        <v>6.29</v>
      </c>
      <c r="H19">
        <v>36.4</v>
      </c>
      <c r="I19">
        <v>80.3</v>
      </c>
      <c r="J19">
        <v>29.45</v>
      </c>
      <c r="K19">
        <v>60.79</v>
      </c>
      <c r="L19">
        <v>152</v>
      </c>
      <c r="M19">
        <v>30</v>
      </c>
      <c r="N19" t="s">
        <v>278</v>
      </c>
      <c r="O19" t="s">
        <v>278</v>
      </c>
      <c r="P19" t="s">
        <v>278</v>
      </c>
      <c r="R19" t="s">
        <v>279</v>
      </c>
      <c r="T19" s="3">
        <v>0</v>
      </c>
      <c r="U19" s="3"/>
      <c r="V19" t="s">
        <v>228</v>
      </c>
      <c r="W19" t="s">
        <v>227</v>
      </c>
      <c r="X19" t="s">
        <v>228</v>
      </c>
      <c r="AB19">
        <v>2.5</v>
      </c>
      <c r="AC19">
        <v>1.5</v>
      </c>
      <c r="AD19">
        <v>2.5</v>
      </c>
      <c r="AE19">
        <v>1</v>
      </c>
      <c r="AG19" t="s">
        <v>228</v>
      </c>
      <c r="AH19" t="s">
        <v>341</v>
      </c>
      <c r="AI19" t="s">
        <v>286</v>
      </c>
      <c r="AJ19" t="s">
        <v>228</v>
      </c>
      <c r="AK19" t="s">
        <v>278</v>
      </c>
      <c r="AL19" t="s">
        <v>304</v>
      </c>
    </row>
    <row r="20" spans="1:40" x14ac:dyDescent="0.25">
      <c r="A20" t="s">
        <v>81</v>
      </c>
      <c r="E20">
        <v>7.9</v>
      </c>
      <c r="F20">
        <v>3.3</v>
      </c>
      <c r="G20">
        <v>5.4</v>
      </c>
      <c r="H20">
        <v>22.3</v>
      </c>
      <c r="I20">
        <v>51.7</v>
      </c>
      <c r="J20">
        <v>17.8</v>
      </c>
      <c r="K20">
        <v>53.9</v>
      </c>
      <c r="L20">
        <v>105.7</v>
      </c>
      <c r="M20">
        <v>5.4</v>
      </c>
      <c r="N20" t="s">
        <v>278</v>
      </c>
      <c r="O20" t="s">
        <v>278</v>
      </c>
      <c r="P20" t="s">
        <v>278</v>
      </c>
      <c r="R20" t="s">
        <v>312</v>
      </c>
      <c r="S20" t="s">
        <v>342</v>
      </c>
      <c r="T20" t="s">
        <v>343</v>
      </c>
      <c r="V20" t="s">
        <v>228</v>
      </c>
      <c r="W20" t="s">
        <v>230</v>
      </c>
      <c r="X20" t="s">
        <v>226</v>
      </c>
      <c r="AB20">
        <v>5.8</v>
      </c>
      <c r="AC20">
        <v>2.7</v>
      </c>
      <c r="AD20">
        <v>4</v>
      </c>
      <c r="AE20">
        <v>2.8</v>
      </c>
      <c r="AF20" t="s">
        <v>344</v>
      </c>
      <c r="AG20" t="s">
        <v>228</v>
      </c>
      <c r="AH20" t="s">
        <v>345</v>
      </c>
      <c r="AI20" t="s">
        <v>286</v>
      </c>
      <c r="AJ20" t="s">
        <v>226</v>
      </c>
      <c r="AK20" t="s">
        <v>228</v>
      </c>
      <c r="AL20" t="s">
        <v>278</v>
      </c>
    </row>
    <row r="21" spans="1:40" x14ac:dyDescent="0.25">
      <c r="A21" t="s">
        <v>82</v>
      </c>
      <c r="B21" s="4">
        <v>0.33333333333333331</v>
      </c>
      <c r="C21" s="4">
        <v>0.29166666666666669</v>
      </c>
      <c r="D21" t="s">
        <v>346</v>
      </c>
      <c r="E21" t="s">
        <v>347</v>
      </c>
      <c r="N21" t="s">
        <v>348</v>
      </c>
      <c r="R21" t="s">
        <v>349</v>
      </c>
      <c r="V21" t="s">
        <v>350</v>
      </c>
    </row>
    <row r="22" spans="1:40" x14ac:dyDescent="0.25">
      <c r="A22" t="s">
        <v>83</v>
      </c>
      <c r="B22" s="4">
        <v>0.36458333333333331</v>
      </c>
      <c r="C22" t="s">
        <v>351</v>
      </c>
      <c r="D22" t="s">
        <v>352</v>
      </c>
      <c r="E22">
        <v>10</v>
      </c>
      <c r="F22">
        <v>6</v>
      </c>
      <c r="G22">
        <v>5.5</v>
      </c>
      <c r="H22">
        <v>30</v>
      </c>
      <c r="I22">
        <v>61</v>
      </c>
      <c r="J22">
        <v>22.5</v>
      </c>
      <c r="K22">
        <v>60.5</v>
      </c>
      <c r="L22">
        <v>125</v>
      </c>
      <c r="M22">
        <v>16</v>
      </c>
      <c r="N22" t="s">
        <v>278</v>
      </c>
      <c r="O22" t="s">
        <v>278</v>
      </c>
      <c r="P22" t="s">
        <v>278</v>
      </c>
      <c r="R22" t="s">
        <v>279</v>
      </c>
      <c r="S22" t="s">
        <v>353</v>
      </c>
      <c r="T22" s="3">
        <v>0.75</v>
      </c>
      <c r="U22" s="3"/>
      <c r="V22" t="s">
        <v>228</v>
      </c>
      <c r="W22" t="s">
        <v>227</v>
      </c>
      <c r="X22" t="s">
        <v>226</v>
      </c>
      <c r="AB22">
        <v>2</v>
      </c>
      <c r="AC22">
        <v>2</v>
      </c>
      <c r="AD22">
        <v>2</v>
      </c>
      <c r="AE22">
        <v>1.5</v>
      </c>
      <c r="AF22" t="s">
        <v>354</v>
      </c>
      <c r="AH22" t="s">
        <v>355</v>
      </c>
      <c r="AI22" t="s">
        <v>286</v>
      </c>
      <c r="AJ22" t="s">
        <v>226</v>
      </c>
      <c r="AL22" t="s">
        <v>278</v>
      </c>
    </row>
    <row r="23" spans="1:40" x14ac:dyDescent="0.25">
      <c r="A23" t="s">
        <v>84</v>
      </c>
      <c r="E23" t="s">
        <v>347</v>
      </c>
      <c r="N23" t="s">
        <v>348</v>
      </c>
      <c r="R23" t="s">
        <v>349</v>
      </c>
      <c r="T23" s="3">
        <v>1</v>
      </c>
      <c r="U23" s="3"/>
      <c r="V23" t="s">
        <v>350</v>
      </c>
      <c r="AG23" t="s">
        <v>228</v>
      </c>
      <c r="AH23" t="s">
        <v>356</v>
      </c>
      <c r="AI23" t="s">
        <v>286</v>
      </c>
      <c r="AK23" t="s">
        <v>228</v>
      </c>
      <c r="AL23" t="s">
        <v>278</v>
      </c>
    </row>
    <row r="24" spans="1:40" x14ac:dyDescent="0.25">
      <c r="A24" t="s">
        <v>85</v>
      </c>
      <c r="E24">
        <v>15.4</v>
      </c>
      <c r="F24">
        <v>13.31</v>
      </c>
      <c r="G24">
        <v>12.17</v>
      </c>
      <c r="H24">
        <v>43.53</v>
      </c>
      <c r="I24">
        <v>19.2</v>
      </c>
      <c r="J24">
        <v>38.51</v>
      </c>
      <c r="K24">
        <v>26.9</v>
      </c>
      <c r="L24">
        <v>112.21</v>
      </c>
      <c r="M24">
        <v>145</v>
      </c>
      <c r="N24" t="s">
        <v>278</v>
      </c>
      <c r="O24" t="s">
        <v>278</v>
      </c>
      <c r="P24" t="s">
        <v>357</v>
      </c>
      <c r="R24" t="s">
        <v>338</v>
      </c>
      <c r="S24" t="s">
        <v>358</v>
      </c>
      <c r="T24" t="s">
        <v>359</v>
      </c>
      <c r="V24" t="s">
        <v>228</v>
      </c>
      <c r="W24" t="s">
        <v>227</v>
      </c>
      <c r="X24" t="s">
        <v>226</v>
      </c>
      <c r="AB24">
        <v>11</v>
      </c>
      <c r="AC24">
        <v>3</v>
      </c>
      <c r="AD24">
        <v>13</v>
      </c>
      <c r="AE24">
        <v>4</v>
      </c>
      <c r="AF24" t="s">
        <v>360</v>
      </c>
      <c r="AG24" t="s">
        <v>228</v>
      </c>
      <c r="AH24" t="s">
        <v>361</v>
      </c>
      <c r="AI24" t="s">
        <v>286</v>
      </c>
      <c r="AJ24" t="s">
        <v>226</v>
      </c>
      <c r="AK24" t="s">
        <v>226</v>
      </c>
    </row>
    <row r="25" spans="1:40" x14ac:dyDescent="0.25">
      <c r="A25" t="s">
        <v>86</v>
      </c>
      <c r="B25" s="4">
        <v>0.33333333333333331</v>
      </c>
      <c r="C25" t="s">
        <v>351</v>
      </c>
      <c r="D25" t="s">
        <v>362</v>
      </c>
      <c r="E25">
        <v>6.71</v>
      </c>
      <c r="F25">
        <v>3.57</v>
      </c>
      <c r="G25">
        <v>3.1</v>
      </c>
      <c r="H25">
        <v>28.07</v>
      </c>
      <c r="I25">
        <v>62.75</v>
      </c>
      <c r="J25">
        <v>24.99</v>
      </c>
      <c r="K25">
        <v>57.68</v>
      </c>
      <c r="L25">
        <v>131.81</v>
      </c>
      <c r="M25">
        <v>19.5</v>
      </c>
      <c r="N25" t="s">
        <v>282</v>
      </c>
      <c r="O25" t="s">
        <v>278</v>
      </c>
      <c r="P25" t="s">
        <v>278</v>
      </c>
      <c r="Q25" t="s">
        <v>363</v>
      </c>
      <c r="R25" t="s">
        <v>312</v>
      </c>
      <c r="S25" t="s">
        <v>364</v>
      </c>
      <c r="T25" s="3">
        <v>0</v>
      </c>
      <c r="U25" s="3"/>
      <c r="V25" t="s">
        <v>228</v>
      </c>
      <c r="W25" t="s">
        <v>180</v>
      </c>
      <c r="X25" t="s">
        <v>226</v>
      </c>
      <c r="AF25" t="s">
        <v>365</v>
      </c>
      <c r="AG25" t="s">
        <v>228</v>
      </c>
      <c r="AH25" t="s">
        <v>366</v>
      </c>
      <c r="AI25" t="s">
        <v>286</v>
      </c>
      <c r="AJ25" t="s">
        <v>226</v>
      </c>
      <c r="AK25" t="s">
        <v>228</v>
      </c>
      <c r="AL25" t="s">
        <v>304</v>
      </c>
    </row>
    <row r="26" spans="1:40" x14ac:dyDescent="0.25">
      <c r="A26" t="s">
        <v>87</v>
      </c>
      <c r="B26" s="4">
        <v>0.56597222222222221</v>
      </c>
      <c r="C26" s="4">
        <v>0.54166666666666663</v>
      </c>
      <c r="D26" t="s">
        <v>367</v>
      </c>
      <c r="E26">
        <v>11</v>
      </c>
      <c r="F26">
        <v>5.51</v>
      </c>
      <c r="G26">
        <v>5.59</v>
      </c>
      <c r="H26">
        <v>28.64</v>
      </c>
      <c r="I26">
        <v>55.56</v>
      </c>
      <c r="J26">
        <v>23.26</v>
      </c>
      <c r="K26">
        <v>53.83</v>
      </c>
      <c r="L26">
        <v>117.33</v>
      </c>
      <c r="M26">
        <v>15</v>
      </c>
      <c r="N26" t="s">
        <v>278</v>
      </c>
      <c r="O26" t="s">
        <v>278</v>
      </c>
      <c r="P26" t="s">
        <v>278</v>
      </c>
      <c r="R26" t="s">
        <v>279</v>
      </c>
      <c r="S26" t="s">
        <v>368</v>
      </c>
      <c r="T26" s="3">
        <v>0.75</v>
      </c>
      <c r="U26" s="3"/>
      <c r="V26" t="s">
        <v>228</v>
      </c>
      <c r="W26" t="s">
        <v>229</v>
      </c>
      <c r="X26" t="s">
        <v>228</v>
      </c>
      <c r="Y26">
        <v>5</v>
      </c>
      <c r="Z26">
        <v>4</v>
      </c>
      <c r="AA26">
        <v>1</v>
      </c>
      <c r="AG26" t="s">
        <v>228</v>
      </c>
      <c r="AH26" t="s">
        <v>369</v>
      </c>
      <c r="AI26" t="s">
        <v>286</v>
      </c>
      <c r="AJ26" t="s">
        <v>226</v>
      </c>
      <c r="AK26" t="s">
        <v>278</v>
      </c>
    </row>
    <row r="27" spans="1:40" x14ac:dyDescent="0.25">
      <c r="A27" t="s">
        <v>88</v>
      </c>
      <c r="B27" t="s">
        <v>180</v>
      </c>
      <c r="C27" t="s">
        <v>180</v>
      </c>
      <c r="E27">
        <v>14.02</v>
      </c>
      <c r="F27">
        <v>2.1</v>
      </c>
      <c r="G27">
        <v>4.1100000000000003</v>
      </c>
      <c r="H27">
        <v>27.68</v>
      </c>
      <c r="I27">
        <v>52.3</v>
      </c>
      <c r="J27">
        <v>14.91</v>
      </c>
      <c r="K27">
        <v>56.3</v>
      </c>
      <c r="L27">
        <v>116.01</v>
      </c>
      <c r="M27">
        <v>4.3</v>
      </c>
      <c r="N27" t="s">
        <v>278</v>
      </c>
      <c r="O27" t="s">
        <v>278</v>
      </c>
      <c r="P27" t="s">
        <v>278</v>
      </c>
      <c r="R27" t="s">
        <v>279</v>
      </c>
      <c r="T27" s="3">
        <v>0.75</v>
      </c>
      <c r="U27" s="3"/>
      <c r="V27" t="s">
        <v>226</v>
      </c>
      <c r="AG27" t="s">
        <v>228</v>
      </c>
      <c r="AH27" t="s">
        <v>370</v>
      </c>
      <c r="AI27" t="s">
        <v>286</v>
      </c>
      <c r="AJ27" t="s">
        <v>226</v>
      </c>
      <c r="AK27" t="s">
        <v>278</v>
      </c>
    </row>
    <row r="28" spans="1:40" x14ac:dyDescent="0.25">
      <c r="A28" t="s">
        <v>89</v>
      </c>
      <c r="B28" s="4">
        <v>0.4861111111111111</v>
      </c>
      <c r="C28" t="s">
        <v>371</v>
      </c>
      <c r="D28" t="s">
        <v>372</v>
      </c>
      <c r="E28">
        <v>10.47</v>
      </c>
      <c r="F28">
        <v>7.26</v>
      </c>
      <c r="G28">
        <v>13.58</v>
      </c>
      <c r="H28">
        <v>28</v>
      </c>
      <c r="I28">
        <v>64</v>
      </c>
      <c r="J28">
        <v>24</v>
      </c>
      <c r="K28">
        <v>35</v>
      </c>
      <c r="L28">
        <v>110</v>
      </c>
      <c r="M28">
        <v>22</v>
      </c>
      <c r="N28" t="s">
        <v>282</v>
      </c>
      <c r="O28" t="s">
        <v>291</v>
      </c>
      <c r="P28" t="s">
        <v>291</v>
      </c>
      <c r="Q28" t="s">
        <v>373</v>
      </c>
      <c r="R28" t="s">
        <v>279</v>
      </c>
      <c r="T28" s="3">
        <v>0</v>
      </c>
      <c r="U28" s="3" t="s">
        <v>547</v>
      </c>
      <c r="V28" t="s">
        <v>228</v>
      </c>
      <c r="W28" t="s">
        <v>227</v>
      </c>
      <c r="X28" t="s">
        <v>228</v>
      </c>
      <c r="AB28">
        <v>0.44</v>
      </c>
      <c r="AC28">
        <v>0.3</v>
      </c>
      <c r="AD28">
        <v>1.74</v>
      </c>
      <c r="AE28">
        <v>0.9</v>
      </c>
      <c r="AF28" t="s">
        <v>374</v>
      </c>
      <c r="AG28" t="s">
        <v>235</v>
      </c>
      <c r="AH28" t="s">
        <v>340</v>
      </c>
      <c r="AI28" t="s">
        <v>281</v>
      </c>
      <c r="AJ28" t="s">
        <v>226</v>
      </c>
      <c r="AK28" t="s">
        <v>228</v>
      </c>
    </row>
    <row r="29" spans="1:40" x14ac:dyDescent="0.25">
      <c r="A29" t="s">
        <v>90</v>
      </c>
      <c r="B29" s="4">
        <v>0.375</v>
      </c>
      <c r="E29">
        <v>11.27</v>
      </c>
      <c r="F29">
        <v>6.15</v>
      </c>
      <c r="G29">
        <v>7.37</v>
      </c>
      <c r="H29">
        <v>31.24</v>
      </c>
      <c r="I29">
        <v>71.14</v>
      </c>
      <c r="J29">
        <v>23.88</v>
      </c>
      <c r="K29">
        <v>64.95</v>
      </c>
      <c r="L29">
        <v>152</v>
      </c>
      <c r="M29">
        <v>24</v>
      </c>
      <c r="N29" t="s">
        <v>278</v>
      </c>
      <c r="O29" t="s">
        <v>278</v>
      </c>
      <c r="P29" t="s">
        <v>278</v>
      </c>
      <c r="Q29" t="s">
        <v>375</v>
      </c>
      <c r="R29" t="s">
        <v>282</v>
      </c>
      <c r="T29" s="3">
        <v>0.25</v>
      </c>
      <c r="U29" s="3"/>
      <c r="V29" t="s">
        <v>228</v>
      </c>
      <c r="W29" t="s">
        <v>229</v>
      </c>
      <c r="X29" t="s">
        <v>226</v>
      </c>
      <c r="Y29">
        <v>1</v>
      </c>
      <c r="Z29">
        <v>1</v>
      </c>
      <c r="AA29" t="s">
        <v>376</v>
      </c>
      <c r="AF29" t="s">
        <v>377</v>
      </c>
      <c r="AG29" t="s">
        <v>228</v>
      </c>
      <c r="AH29" t="s">
        <v>378</v>
      </c>
      <c r="AI29" t="s">
        <v>286</v>
      </c>
      <c r="AJ29" t="s">
        <v>226</v>
      </c>
      <c r="AK29" t="s">
        <v>228</v>
      </c>
      <c r="AL29" t="s">
        <v>278</v>
      </c>
    </row>
    <row r="30" spans="1:40" x14ac:dyDescent="0.25">
      <c r="A30" t="s">
        <v>91</v>
      </c>
      <c r="B30" t="s">
        <v>379</v>
      </c>
      <c r="C30" t="s">
        <v>359</v>
      </c>
      <c r="D30" t="s">
        <v>380</v>
      </c>
      <c r="E30">
        <v>33</v>
      </c>
      <c r="F30">
        <v>9.5</v>
      </c>
      <c r="G30">
        <v>11</v>
      </c>
      <c r="H30">
        <v>70</v>
      </c>
      <c r="I30">
        <v>156</v>
      </c>
      <c r="J30">
        <v>28</v>
      </c>
      <c r="K30">
        <v>115</v>
      </c>
      <c r="L30">
        <v>250</v>
      </c>
      <c r="M30">
        <v>130</v>
      </c>
      <c r="N30" t="s">
        <v>278</v>
      </c>
      <c r="O30" t="s">
        <v>278</v>
      </c>
      <c r="P30" t="s">
        <v>278</v>
      </c>
      <c r="R30" t="s">
        <v>282</v>
      </c>
      <c r="S30" t="s">
        <v>381</v>
      </c>
      <c r="T30" s="3">
        <v>1</v>
      </c>
      <c r="U30" s="3"/>
      <c r="V30" t="s">
        <v>228</v>
      </c>
      <c r="W30" t="s">
        <v>227</v>
      </c>
      <c r="X30" t="s">
        <v>228</v>
      </c>
      <c r="AB30">
        <v>9</v>
      </c>
      <c r="AC30">
        <v>5</v>
      </c>
      <c r="AD30">
        <v>8</v>
      </c>
      <c r="AE30">
        <v>7</v>
      </c>
      <c r="AG30" t="s">
        <v>228</v>
      </c>
      <c r="AH30" t="s">
        <v>382</v>
      </c>
      <c r="AI30" t="s">
        <v>286</v>
      </c>
      <c r="AJ30" t="s">
        <v>226</v>
      </c>
      <c r="AK30" t="s">
        <v>226</v>
      </c>
      <c r="AL30" t="s">
        <v>278</v>
      </c>
    </row>
    <row r="31" spans="1:40" x14ac:dyDescent="0.25">
      <c r="A31" t="s">
        <v>92</v>
      </c>
      <c r="B31" s="4">
        <v>0.28472222222222221</v>
      </c>
      <c r="C31" t="s">
        <v>180</v>
      </c>
      <c r="D31" t="s">
        <v>383</v>
      </c>
      <c r="E31">
        <v>9.9</v>
      </c>
      <c r="F31">
        <v>3.8</v>
      </c>
      <c r="G31">
        <v>7.7</v>
      </c>
      <c r="H31">
        <v>29.5</v>
      </c>
      <c r="I31">
        <v>52.3</v>
      </c>
      <c r="J31">
        <v>21.8</v>
      </c>
      <c r="K31">
        <v>50.7</v>
      </c>
      <c r="L31">
        <v>115</v>
      </c>
      <c r="M31">
        <v>9.8000000000000007</v>
      </c>
      <c r="N31" t="s">
        <v>278</v>
      </c>
      <c r="O31" t="s">
        <v>278</v>
      </c>
      <c r="P31" t="s">
        <v>278</v>
      </c>
      <c r="R31" t="s">
        <v>312</v>
      </c>
      <c r="S31" t="s">
        <v>384</v>
      </c>
      <c r="T31" s="3">
        <v>1</v>
      </c>
      <c r="U31" s="3"/>
      <c r="V31" t="s">
        <v>228</v>
      </c>
      <c r="W31" t="s">
        <v>227</v>
      </c>
      <c r="X31" t="s">
        <v>228</v>
      </c>
      <c r="AB31">
        <v>6.7</v>
      </c>
      <c r="AC31">
        <v>4.3</v>
      </c>
      <c r="AD31">
        <v>6.6</v>
      </c>
      <c r="AE31">
        <v>5.9</v>
      </c>
      <c r="AF31" t="s">
        <v>385</v>
      </c>
      <c r="AG31" t="s">
        <v>228</v>
      </c>
      <c r="AH31" t="s">
        <v>386</v>
      </c>
      <c r="AI31" t="s">
        <v>286</v>
      </c>
      <c r="AJ31" t="s">
        <v>226</v>
      </c>
      <c r="AK31" t="s">
        <v>228</v>
      </c>
      <c r="AL31" t="s">
        <v>387</v>
      </c>
      <c r="AM31" t="s">
        <v>388</v>
      </c>
      <c r="AN31" t="s">
        <v>228</v>
      </c>
    </row>
    <row r="32" spans="1:40" x14ac:dyDescent="0.25">
      <c r="A32" t="s">
        <v>93</v>
      </c>
      <c r="B32" t="s">
        <v>380</v>
      </c>
      <c r="C32" t="s">
        <v>380</v>
      </c>
      <c r="E32" t="s">
        <v>545</v>
      </c>
      <c r="F32">
        <v>21.96</v>
      </c>
      <c r="G32">
        <v>25.2</v>
      </c>
      <c r="H32">
        <v>62.23</v>
      </c>
      <c r="I32">
        <v>266</v>
      </c>
      <c r="K32">
        <v>97</v>
      </c>
      <c r="L32">
        <v>467</v>
      </c>
      <c r="M32">
        <v>538</v>
      </c>
      <c r="N32" t="s">
        <v>278</v>
      </c>
      <c r="O32" t="s">
        <v>278</v>
      </c>
      <c r="P32" t="s">
        <v>278</v>
      </c>
      <c r="R32" t="s">
        <v>338</v>
      </c>
      <c r="S32" t="s">
        <v>546</v>
      </c>
      <c r="T32" s="3">
        <v>1</v>
      </c>
      <c r="U32" s="3"/>
      <c r="V32" t="s">
        <v>228</v>
      </c>
      <c r="W32" t="s">
        <v>229</v>
      </c>
      <c r="X32" t="s">
        <v>228</v>
      </c>
      <c r="Y32" t="s">
        <v>389</v>
      </c>
      <c r="Z32" t="s">
        <v>390</v>
      </c>
      <c r="AA32" t="s">
        <v>391</v>
      </c>
      <c r="AF32" t="s">
        <v>392</v>
      </c>
      <c r="AG32" t="s">
        <v>228</v>
      </c>
      <c r="AH32" t="s">
        <v>393</v>
      </c>
      <c r="AI32" t="s">
        <v>394</v>
      </c>
      <c r="AJ32" t="s">
        <v>226</v>
      </c>
      <c r="AK32" t="s">
        <v>226</v>
      </c>
      <c r="AL32" t="s">
        <v>278</v>
      </c>
    </row>
    <row r="33" spans="1:40" x14ac:dyDescent="0.25">
      <c r="A33" t="s">
        <v>94</v>
      </c>
      <c r="B33" t="s">
        <v>380</v>
      </c>
      <c r="C33" t="s">
        <v>380</v>
      </c>
      <c r="E33">
        <v>19.5</v>
      </c>
      <c r="F33">
        <v>15</v>
      </c>
      <c r="G33">
        <v>12</v>
      </c>
      <c r="H33">
        <v>56.5</v>
      </c>
      <c r="I33">
        <v>236</v>
      </c>
      <c r="J33">
        <v>65</v>
      </c>
      <c r="K33">
        <v>205</v>
      </c>
      <c r="L33">
        <v>412</v>
      </c>
      <c r="M33">
        <v>300</v>
      </c>
      <c r="N33" t="s">
        <v>282</v>
      </c>
      <c r="O33" t="s">
        <v>278</v>
      </c>
      <c r="P33" t="s">
        <v>278</v>
      </c>
      <c r="Q33" t="s">
        <v>395</v>
      </c>
      <c r="R33" t="s">
        <v>279</v>
      </c>
      <c r="S33" t="s">
        <v>396</v>
      </c>
      <c r="T33" s="3">
        <v>1</v>
      </c>
      <c r="U33" s="3"/>
      <c r="V33" t="s">
        <v>228</v>
      </c>
      <c r="W33" t="s">
        <v>227</v>
      </c>
      <c r="X33" t="s">
        <v>228</v>
      </c>
      <c r="AB33">
        <v>6.5</v>
      </c>
      <c r="AC33">
        <v>2</v>
      </c>
      <c r="AD33">
        <v>5</v>
      </c>
      <c r="AE33">
        <v>1.5</v>
      </c>
      <c r="AG33" t="s">
        <v>228</v>
      </c>
      <c r="AH33" t="s">
        <v>397</v>
      </c>
      <c r="AI33" t="s">
        <v>286</v>
      </c>
      <c r="AJ33" t="s">
        <v>226</v>
      </c>
      <c r="AK33" t="s">
        <v>228</v>
      </c>
      <c r="AL33" t="s">
        <v>398</v>
      </c>
      <c r="AM33" t="s">
        <v>399</v>
      </c>
      <c r="AN33" t="s">
        <v>228</v>
      </c>
    </row>
    <row r="34" spans="1:40" x14ac:dyDescent="0.25">
      <c r="A34" t="s">
        <v>95</v>
      </c>
      <c r="B34" s="4">
        <v>0.29166666666666669</v>
      </c>
      <c r="C34" t="s">
        <v>180</v>
      </c>
      <c r="D34" t="s">
        <v>400</v>
      </c>
      <c r="I34">
        <v>488</v>
      </c>
      <c r="J34">
        <v>199</v>
      </c>
      <c r="K34">
        <v>185</v>
      </c>
      <c r="L34">
        <v>1133</v>
      </c>
      <c r="M34" t="s">
        <v>555</v>
      </c>
      <c r="N34" t="s">
        <v>278</v>
      </c>
      <c r="O34" t="s">
        <v>278</v>
      </c>
      <c r="P34" t="s">
        <v>278</v>
      </c>
      <c r="Q34" t="s">
        <v>401</v>
      </c>
      <c r="R34" t="s">
        <v>282</v>
      </c>
      <c r="S34" t="s">
        <v>402</v>
      </c>
      <c r="T34" s="3">
        <v>1</v>
      </c>
      <c r="U34" s="3" t="s">
        <v>552</v>
      </c>
      <c r="V34" t="s">
        <v>228</v>
      </c>
      <c r="W34" t="s">
        <v>227</v>
      </c>
      <c r="X34" t="s">
        <v>228</v>
      </c>
      <c r="AB34">
        <v>39</v>
      </c>
      <c r="AC34">
        <v>3</v>
      </c>
      <c r="AD34">
        <v>30</v>
      </c>
      <c r="AE34">
        <v>3</v>
      </c>
      <c r="AG34" t="s">
        <v>228</v>
      </c>
      <c r="AH34" t="s">
        <v>403</v>
      </c>
      <c r="AI34" t="s">
        <v>286</v>
      </c>
      <c r="AJ34" t="s">
        <v>226</v>
      </c>
      <c r="AK34" t="s">
        <v>228</v>
      </c>
      <c r="AL34" t="s">
        <v>287</v>
      </c>
    </row>
    <row r="35" spans="1:40" x14ac:dyDescent="0.25">
      <c r="A35" t="s">
        <v>96</v>
      </c>
      <c r="B35" t="s">
        <v>404</v>
      </c>
      <c r="C35" t="s">
        <v>351</v>
      </c>
      <c r="D35" t="s">
        <v>405</v>
      </c>
      <c r="E35">
        <v>53.76</v>
      </c>
      <c r="F35">
        <v>24.37</v>
      </c>
      <c r="G35">
        <v>20.57</v>
      </c>
      <c r="H35">
        <v>113.72</v>
      </c>
      <c r="I35">
        <v>261</v>
      </c>
      <c r="J35">
        <v>43.39</v>
      </c>
      <c r="K35">
        <v>101.2</v>
      </c>
      <c r="L35">
        <v>495</v>
      </c>
      <c r="M35">
        <v>789</v>
      </c>
      <c r="N35" t="s">
        <v>278</v>
      </c>
      <c r="O35" t="s">
        <v>278</v>
      </c>
      <c r="P35" t="s">
        <v>278</v>
      </c>
      <c r="R35" t="s">
        <v>279</v>
      </c>
      <c r="S35" t="s">
        <v>406</v>
      </c>
      <c r="T35" t="s">
        <v>359</v>
      </c>
      <c r="V35" t="s">
        <v>228</v>
      </c>
      <c r="W35" t="s">
        <v>231</v>
      </c>
      <c r="X35" t="s">
        <v>228</v>
      </c>
      <c r="Y35">
        <v>27</v>
      </c>
      <c r="Z35">
        <v>14</v>
      </c>
      <c r="AA35">
        <v>7</v>
      </c>
      <c r="AG35" t="s">
        <v>235</v>
      </c>
      <c r="AH35" t="s">
        <v>407</v>
      </c>
      <c r="AI35" t="s">
        <v>286</v>
      </c>
      <c r="AJ35" t="s">
        <v>226</v>
      </c>
      <c r="AK35" t="s">
        <v>228</v>
      </c>
      <c r="AL35" t="s">
        <v>278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Beecher_bulkload_2019-10-22_bir</vt:lpstr>
      <vt:lpstr>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Chinn</dc:creator>
  <cp:lastModifiedBy>Anna Chinn</cp:lastModifiedBy>
  <dcterms:created xsi:type="dcterms:W3CDTF">2019-10-24T20:57:58Z</dcterms:created>
  <dcterms:modified xsi:type="dcterms:W3CDTF">2019-10-25T20:34:57Z</dcterms:modified>
</cp:coreProperties>
</file>