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9200" windowHeight="8175"/>
  </bookViews>
  <sheets>
    <sheet name="Base" sheetId="37" r:id="rId1"/>
  </sheets>
  <definedNames>
    <definedName name="_xlnm._FilterDatabase" localSheetId="0" hidden="1">Base!$A$1:$AA$68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70" i="37" l="1"/>
  <c r="AU70" i="37"/>
  <c r="AT70" i="37"/>
  <c r="AS70" i="37"/>
  <c r="AR70" i="37"/>
  <c r="AQ70" i="37"/>
  <c r="AP70" i="37"/>
  <c r="AO70" i="37"/>
  <c r="AN70" i="37"/>
  <c r="AM70" i="37"/>
  <c r="AL70" i="37"/>
  <c r="AK70" i="37"/>
  <c r="AJ70" i="37"/>
  <c r="AI70" i="37"/>
  <c r="AH70" i="37"/>
  <c r="AG70" i="37"/>
  <c r="AF70" i="37"/>
  <c r="AV68" i="37"/>
  <c r="AU68" i="37"/>
  <c r="AT68" i="37"/>
  <c r="AS68" i="37"/>
  <c r="AR68" i="37"/>
  <c r="AQ68" i="37"/>
  <c r="AP68" i="37"/>
  <c r="AO68" i="37"/>
  <c r="AN68" i="37"/>
  <c r="AM68" i="37"/>
  <c r="AL68" i="37"/>
  <c r="AK68" i="37"/>
  <c r="AJ68" i="37"/>
  <c r="AI68" i="37"/>
  <c r="AH68" i="37"/>
  <c r="AG68" i="37"/>
  <c r="AF68" i="37"/>
  <c r="AV67" i="37"/>
  <c r="AU67" i="37"/>
  <c r="AT67" i="37"/>
  <c r="AS67" i="37"/>
  <c r="AR67" i="37"/>
  <c r="AQ67" i="37"/>
  <c r="AP67" i="37"/>
  <c r="AO67" i="37"/>
  <c r="AN67" i="37"/>
  <c r="AM67" i="37"/>
  <c r="AL67" i="37"/>
  <c r="AK67" i="37"/>
  <c r="AJ67" i="37"/>
  <c r="AI67" i="37"/>
  <c r="AH67" i="37"/>
  <c r="AG67" i="37"/>
  <c r="AF67" i="37"/>
  <c r="AV66" i="37"/>
  <c r="AU66" i="37"/>
  <c r="AT66" i="37"/>
  <c r="AS66" i="37"/>
  <c r="AR66" i="37"/>
  <c r="AQ66" i="37"/>
  <c r="AP66" i="37"/>
  <c r="AO66" i="37"/>
  <c r="AN66" i="37"/>
  <c r="AM66" i="37"/>
  <c r="AL66" i="37"/>
  <c r="AK66" i="37"/>
  <c r="AJ66" i="37"/>
  <c r="AI66" i="37"/>
  <c r="AH66" i="37"/>
  <c r="AG66" i="37"/>
  <c r="AF66" i="37"/>
  <c r="AV65" i="37"/>
  <c r="AU65" i="37"/>
  <c r="AT65" i="37"/>
  <c r="AS65" i="37"/>
  <c r="AR65" i="37"/>
  <c r="AQ65" i="37"/>
  <c r="AP65" i="37"/>
  <c r="AO65" i="37"/>
  <c r="AN65" i="37"/>
  <c r="AM65" i="37"/>
  <c r="AL65" i="37"/>
  <c r="AK65" i="37"/>
  <c r="AJ65" i="37"/>
  <c r="AI65" i="37"/>
  <c r="AH65" i="37"/>
  <c r="AG65" i="37"/>
  <c r="AF65" i="37"/>
  <c r="AV64" i="37"/>
  <c r="AU64" i="37"/>
  <c r="AT64" i="37"/>
  <c r="AS64" i="37"/>
  <c r="AR64" i="37"/>
  <c r="AQ64" i="37"/>
  <c r="AP64" i="37"/>
  <c r="AO64" i="37"/>
  <c r="AN64" i="37"/>
  <c r="AM64" i="37"/>
  <c r="AL64" i="37"/>
  <c r="AK64" i="37"/>
  <c r="AJ64" i="37"/>
  <c r="AI64" i="37"/>
  <c r="AH64" i="37"/>
  <c r="AG64" i="37"/>
  <c r="AF64" i="37"/>
  <c r="AV63" i="37"/>
  <c r="AU63" i="37"/>
  <c r="AT63" i="37"/>
  <c r="AS63" i="37"/>
  <c r="AR63" i="37"/>
  <c r="AQ63" i="37"/>
  <c r="AP63" i="37"/>
  <c r="AO63" i="37"/>
  <c r="AN63" i="37"/>
  <c r="AM63" i="37"/>
  <c r="AL63" i="37"/>
  <c r="AK63" i="37"/>
  <c r="AJ63" i="37"/>
  <c r="AI63" i="37"/>
  <c r="AH63" i="37"/>
  <c r="AG63" i="37"/>
  <c r="AF63" i="37"/>
  <c r="AV62" i="37"/>
  <c r="AU62" i="37"/>
  <c r="AT62" i="37"/>
  <c r="AS62" i="37"/>
  <c r="AR62" i="37"/>
  <c r="AQ62" i="37"/>
  <c r="AP62" i="37"/>
  <c r="AO62" i="37"/>
  <c r="AN62" i="37"/>
  <c r="AM62" i="37"/>
  <c r="AL62" i="37"/>
  <c r="AK62" i="37"/>
  <c r="AJ62" i="37"/>
  <c r="AI62" i="37"/>
  <c r="AH62" i="37"/>
  <c r="AG62" i="37"/>
  <c r="AF62" i="37"/>
  <c r="AV61" i="37"/>
  <c r="AU61" i="37"/>
  <c r="AT61" i="37"/>
  <c r="AS61" i="37"/>
  <c r="AR61" i="37"/>
  <c r="AQ61" i="37"/>
  <c r="AP61" i="37"/>
  <c r="AO61" i="37"/>
  <c r="AN61" i="37"/>
  <c r="AM61" i="37"/>
  <c r="AL61" i="37"/>
  <c r="AK61" i="37"/>
  <c r="AJ61" i="37"/>
  <c r="AI61" i="37"/>
  <c r="AH61" i="37"/>
  <c r="AG61" i="37"/>
  <c r="AF61" i="37"/>
  <c r="AV60" i="37"/>
  <c r="AU60" i="37"/>
  <c r="AT60" i="37"/>
  <c r="AS60" i="37"/>
  <c r="AR60" i="37"/>
  <c r="AQ60" i="37"/>
  <c r="AP60" i="37"/>
  <c r="AO60" i="37"/>
  <c r="AN60" i="37"/>
  <c r="AM60" i="37"/>
  <c r="AL60" i="37"/>
  <c r="AK60" i="37"/>
  <c r="AJ60" i="37"/>
  <c r="AI60" i="37"/>
  <c r="AH60" i="37"/>
  <c r="AG60" i="37"/>
  <c r="AF60" i="37"/>
  <c r="AV59" i="37"/>
  <c r="AU59" i="37"/>
  <c r="AT59" i="37"/>
  <c r="AS59" i="37"/>
  <c r="AR59" i="37"/>
  <c r="AQ59" i="37"/>
  <c r="AP59" i="37"/>
  <c r="AO59" i="37"/>
  <c r="AN59" i="37"/>
  <c r="AM59" i="37"/>
  <c r="AL59" i="37"/>
  <c r="AK59" i="37"/>
  <c r="AJ59" i="37"/>
  <c r="AI59" i="37"/>
  <c r="AH59" i="37"/>
  <c r="AG59" i="37"/>
  <c r="AF59" i="37"/>
  <c r="AV58" i="37"/>
  <c r="AU58" i="37"/>
  <c r="AT58" i="37"/>
  <c r="AS58" i="37"/>
  <c r="AR58" i="37"/>
  <c r="AQ58" i="37"/>
  <c r="AP58" i="37"/>
  <c r="AO58" i="37"/>
  <c r="AN58" i="37"/>
  <c r="AM58" i="37"/>
  <c r="AL58" i="37"/>
  <c r="AK58" i="37"/>
  <c r="AJ58" i="37"/>
  <c r="AI58" i="37"/>
  <c r="AH58" i="37"/>
  <c r="AG58" i="37"/>
  <c r="AF58" i="37"/>
  <c r="AV57" i="37"/>
  <c r="AU57" i="37"/>
  <c r="AT57" i="37"/>
  <c r="AS57" i="37"/>
  <c r="AR57" i="37"/>
  <c r="AQ57" i="37"/>
  <c r="AP57" i="37"/>
  <c r="AO57" i="37"/>
  <c r="AN57" i="37"/>
  <c r="AM57" i="37"/>
  <c r="AL57" i="37"/>
  <c r="AK57" i="37"/>
  <c r="AJ57" i="37"/>
  <c r="AI57" i="37"/>
  <c r="AH57" i="37"/>
  <c r="AG57" i="37"/>
  <c r="AF57" i="37"/>
  <c r="AV56" i="37"/>
  <c r="AU56" i="37"/>
  <c r="AT56" i="37"/>
  <c r="AS56" i="37"/>
  <c r="AR56" i="37"/>
  <c r="AQ56" i="37"/>
  <c r="AP56" i="37"/>
  <c r="AO56" i="37"/>
  <c r="AN56" i="37"/>
  <c r="AM56" i="37"/>
  <c r="AL56" i="37"/>
  <c r="AK56" i="37"/>
  <c r="AJ56" i="37"/>
  <c r="AI56" i="37"/>
  <c r="AH56" i="37"/>
  <c r="AG56" i="37"/>
  <c r="AF56" i="37"/>
  <c r="AV55" i="37"/>
  <c r="AU55" i="37"/>
  <c r="AT55" i="37"/>
  <c r="AS55" i="37"/>
  <c r="AR55" i="37"/>
  <c r="AQ55" i="37"/>
  <c r="AP55" i="37"/>
  <c r="AO55" i="37"/>
  <c r="AN55" i="37"/>
  <c r="AM55" i="37"/>
  <c r="AL55" i="37"/>
  <c r="AK55" i="37"/>
  <c r="AJ55" i="37"/>
  <c r="AI55" i="37"/>
  <c r="AH55" i="37"/>
  <c r="AG55" i="37"/>
  <c r="AF55" i="37"/>
  <c r="AV54" i="37"/>
  <c r="AU54" i="37"/>
  <c r="AT54" i="37"/>
  <c r="AS54" i="37"/>
  <c r="AR54" i="37"/>
  <c r="AQ54" i="37"/>
  <c r="AP54" i="37"/>
  <c r="AO54" i="37"/>
  <c r="AN54" i="37"/>
  <c r="AM54" i="37"/>
  <c r="AL54" i="37"/>
  <c r="AK54" i="37"/>
  <c r="AJ54" i="37"/>
  <c r="AI54" i="37"/>
  <c r="AH54" i="37"/>
  <c r="AG54" i="37"/>
  <c r="AF54" i="37"/>
  <c r="AV53" i="37"/>
  <c r="AU53" i="37"/>
  <c r="AT53" i="37"/>
  <c r="AS53" i="37"/>
  <c r="AR53" i="37"/>
  <c r="AQ53" i="37"/>
  <c r="AP53" i="37"/>
  <c r="AO53" i="37"/>
  <c r="AN53" i="37"/>
  <c r="AM53" i="37"/>
  <c r="AL53" i="37"/>
  <c r="AK53" i="37"/>
  <c r="AJ53" i="37"/>
  <c r="AI53" i="37"/>
  <c r="AH53" i="37"/>
  <c r="AG53" i="37"/>
  <c r="AF53" i="37"/>
  <c r="AV52" i="37"/>
  <c r="AU52" i="37"/>
  <c r="AT52" i="37"/>
  <c r="AS52" i="37"/>
  <c r="AR52" i="37"/>
  <c r="AQ52" i="37"/>
  <c r="AP52" i="37"/>
  <c r="AO52" i="37"/>
  <c r="AN52" i="37"/>
  <c r="AM52" i="37"/>
  <c r="AL52" i="37"/>
  <c r="AK52" i="37"/>
  <c r="AJ52" i="37"/>
  <c r="AI52" i="37"/>
  <c r="AH52" i="37"/>
  <c r="AG52" i="37"/>
  <c r="AF52" i="37"/>
  <c r="AV51" i="37"/>
  <c r="AU51" i="37"/>
  <c r="AT51" i="37"/>
  <c r="AS51" i="37"/>
  <c r="AR51" i="37"/>
  <c r="AQ51" i="37"/>
  <c r="AP51" i="37"/>
  <c r="AO51" i="37"/>
  <c r="AN51" i="37"/>
  <c r="AM51" i="37"/>
  <c r="AL51" i="37"/>
  <c r="AK51" i="37"/>
  <c r="AJ51" i="37"/>
  <c r="AI51" i="37"/>
  <c r="AH51" i="37"/>
  <c r="AG51" i="37"/>
  <c r="AF51" i="37"/>
  <c r="AV50" i="37"/>
  <c r="AU50" i="37"/>
  <c r="AT50" i="37"/>
  <c r="AS50" i="37"/>
  <c r="AR50" i="37"/>
  <c r="AQ50" i="37"/>
  <c r="AP50" i="37"/>
  <c r="AO50" i="37"/>
  <c r="AN50" i="37"/>
  <c r="AM50" i="37"/>
  <c r="AL50" i="37"/>
  <c r="AK50" i="37"/>
  <c r="AJ50" i="37"/>
  <c r="AI50" i="37"/>
  <c r="AH50" i="37"/>
  <c r="AG50" i="37"/>
  <c r="AF50" i="37"/>
  <c r="AV49" i="37"/>
  <c r="AU49" i="37"/>
  <c r="AT49" i="37"/>
  <c r="AS49" i="37"/>
  <c r="AR49" i="37"/>
  <c r="AQ49" i="37"/>
  <c r="AP49" i="37"/>
  <c r="AO49" i="37"/>
  <c r="AN49" i="37"/>
  <c r="AM49" i="37"/>
  <c r="AL49" i="37"/>
  <c r="AK49" i="37"/>
  <c r="AJ49" i="37"/>
  <c r="AI49" i="37"/>
  <c r="AH49" i="37"/>
  <c r="AG49" i="37"/>
  <c r="AF49" i="37"/>
  <c r="AV48" i="37"/>
  <c r="AU48" i="37"/>
  <c r="AT48" i="37"/>
  <c r="AS48" i="37"/>
  <c r="AR48" i="37"/>
  <c r="AQ48" i="37"/>
  <c r="AP48" i="37"/>
  <c r="AO48" i="37"/>
  <c r="AN48" i="37"/>
  <c r="AM48" i="37"/>
  <c r="AL48" i="37"/>
  <c r="AK48" i="37"/>
  <c r="AJ48" i="37"/>
  <c r="AI48" i="37"/>
  <c r="AH48" i="37"/>
  <c r="AG48" i="37"/>
  <c r="AF48" i="37"/>
  <c r="AV47" i="37"/>
  <c r="AU47" i="37"/>
  <c r="AT47" i="37"/>
  <c r="AS47" i="37"/>
  <c r="AR47" i="37"/>
  <c r="AQ47" i="37"/>
  <c r="AP47" i="37"/>
  <c r="AO47" i="37"/>
  <c r="AN47" i="37"/>
  <c r="AM47" i="37"/>
  <c r="AL47" i="37"/>
  <c r="AK47" i="37"/>
  <c r="AJ47" i="37"/>
  <c r="AI47" i="37"/>
  <c r="AH47" i="37"/>
  <c r="AG47" i="37"/>
  <c r="AF47" i="37"/>
  <c r="AV46" i="37"/>
  <c r="AU46" i="37"/>
  <c r="AT46" i="37"/>
  <c r="AS46" i="37"/>
  <c r="AR46" i="37"/>
  <c r="AQ46" i="37"/>
  <c r="AP46" i="37"/>
  <c r="AO46" i="37"/>
  <c r="AN46" i="37"/>
  <c r="AM46" i="37"/>
  <c r="AL46" i="37"/>
  <c r="AK46" i="37"/>
  <c r="AJ46" i="37"/>
  <c r="AI46" i="37"/>
  <c r="AH46" i="37"/>
  <c r="AG46" i="37"/>
  <c r="AF46" i="37"/>
  <c r="AV45" i="37"/>
  <c r="AU45" i="37"/>
  <c r="AT45" i="37"/>
  <c r="AS45" i="37"/>
  <c r="AR45" i="37"/>
  <c r="AQ45" i="37"/>
  <c r="AP45" i="37"/>
  <c r="AO45" i="37"/>
  <c r="AN45" i="37"/>
  <c r="AM45" i="37"/>
  <c r="AL45" i="37"/>
  <c r="AK45" i="37"/>
  <c r="AJ45" i="37"/>
  <c r="AI45" i="37"/>
  <c r="AH45" i="37"/>
  <c r="AG45" i="37"/>
  <c r="AF45" i="37"/>
  <c r="AV44" i="37"/>
  <c r="AU44" i="37"/>
  <c r="AT44" i="37"/>
  <c r="AS44" i="37"/>
  <c r="AR44" i="37"/>
  <c r="AQ44" i="37"/>
  <c r="AP44" i="37"/>
  <c r="AO44" i="37"/>
  <c r="AN44" i="37"/>
  <c r="AM44" i="37"/>
  <c r="AL44" i="37"/>
  <c r="AK44" i="37"/>
  <c r="AJ44" i="37"/>
  <c r="AI44" i="37"/>
  <c r="AH44" i="37"/>
  <c r="AG44" i="37"/>
  <c r="AF44" i="37"/>
  <c r="AV43" i="37"/>
  <c r="AU43" i="37"/>
  <c r="AT43" i="37"/>
  <c r="AS43" i="37"/>
  <c r="AR43" i="37"/>
  <c r="AQ43" i="37"/>
  <c r="AP43" i="37"/>
  <c r="AO43" i="37"/>
  <c r="AN43" i="37"/>
  <c r="AM43" i="37"/>
  <c r="AL43" i="37"/>
  <c r="AK43" i="37"/>
  <c r="AJ43" i="37"/>
  <c r="AI43" i="37"/>
  <c r="AH43" i="37"/>
  <c r="AG43" i="37"/>
  <c r="AF43" i="37"/>
  <c r="AV42" i="37"/>
  <c r="AU42" i="37"/>
  <c r="AT42" i="37"/>
  <c r="AS42" i="37"/>
  <c r="AR42" i="37"/>
  <c r="AQ42" i="37"/>
  <c r="AP42" i="37"/>
  <c r="AO42" i="37"/>
  <c r="AN42" i="37"/>
  <c r="AM42" i="37"/>
  <c r="AL42" i="37"/>
  <c r="AK42" i="37"/>
  <c r="AJ42" i="37"/>
  <c r="AI42" i="37"/>
  <c r="AH42" i="37"/>
  <c r="AG42" i="37"/>
  <c r="AF42" i="37"/>
  <c r="AV41" i="37"/>
  <c r="AU41" i="37"/>
  <c r="AT41" i="37"/>
  <c r="AS41" i="37"/>
  <c r="AR41" i="37"/>
  <c r="AQ41" i="37"/>
  <c r="AP41" i="37"/>
  <c r="AO41" i="37"/>
  <c r="AN41" i="37"/>
  <c r="AM41" i="37"/>
  <c r="AL41" i="37"/>
  <c r="AK41" i="37"/>
  <c r="AJ41" i="37"/>
  <c r="AI41" i="37"/>
  <c r="AH41" i="37"/>
  <c r="AG41" i="37"/>
  <c r="AF41" i="37"/>
  <c r="AV40" i="37"/>
  <c r="AU40" i="37"/>
  <c r="AT40" i="37"/>
  <c r="AS40" i="37"/>
  <c r="AR40" i="37"/>
  <c r="AQ40" i="37"/>
  <c r="AP40" i="37"/>
  <c r="AO40" i="37"/>
  <c r="AN40" i="37"/>
  <c r="AM40" i="37"/>
  <c r="AL40" i="37"/>
  <c r="AK40" i="37"/>
  <c r="AJ40" i="37"/>
  <c r="AI40" i="37"/>
  <c r="AH40" i="37"/>
  <c r="AG40" i="37"/>
  <c r="AF40" i="37"/>
  <c r="AV39" i="37"/>
  <c r="AU39" i="37"/>
  <c r="AT39" i="37"/>
  <c r="AS39" i="37"/>
  <c r="AR39" i="37"/>
  <c r="AQ39" i="37"/>
  <c r="AP39" i="37"/>
  <c r="AO39" i="37"/>
  <c r="AN39" i="37"/>
  <c r="AM39" i="37"/>
  <c r="AL39" i="37"/>
  <c r="AK39" i="37"/>
  <c r="AJ39" i="37"/>
  <c r="AI39" i="37"/>
  <c r="AH39" i="37"/>
  <c r="AG39" i="37"/>
  <c r="AF39" i="37"/>
  <c r="AV38" i="37"/>
  <c r="AU38" i="37"/>
  <c r="AT38" i="37"/>
  <c r="AS38" i="37"/>
  <c r="AR38" i="37"/>
  <c r="AQ38" i="37"/>
  <c r="AP38" i="37"/>
  <c r="AO38" i="37"/>
  <c r="AN38" i="37"/>
  <c r="AM38" i="37"/>
  <c r="AL38" i="37"/>
  <c r="AK38" i="37"/>
  <c r="AJ38" i="37"/>
  <c r="AI38" i="37"/>
  <c r="AH38" i="37"/>
  <c r="AG38" i="37"/>
  <c r="AF38" i="37"/>
  <c r="AV37" i="37"/>
  <c r="AU37" i="37"/>
  <c r="AT37" i="37"/>
  <c r="AS37" i="37"/>
  <c r="AR37" i="37"/>
  <c r="AQ37" i="37"/>
  <c r="AP37" i="37"/>
  <c r="AO37" i="37"/>
  <c r="AN37" i="37"/>
  <c r="AM37" i="37"/>
  <c r="AL37" i="37"/>
  <c r="AK37" i="37"/>
  <c r="AJ37" i="37"/>
  <c r="AI37" i="37"/>
  <c r="AH37" i="37"/>
  <c r="AG37" i="37"/>
  <c r="AF37" i="37"/>
  <c r="AV36" i="37"/>
  <c r="AU36" i="37"/>
  <c r="AT36" i="37"/>
  <c r="AS36" i="37"/>
  <c r="AR36" i="37"/>
  <c r="AQ36" i="37"/>
  <c r="AP36" i="37"/>
  <c r="AO36" i="37"/>
  <c r="AN36" i="37"/>
  <c r="AM36" i="37"/>
  <c r="AL36" i="37"/>
  <c r="AK36" i="37"/>
  <c r="AJ36" i="37"/>
  <c r="AI36" i="37"/>
  <c r="AH36" i="37"/>
  <c r="AG36" i="37"/>
  <c r="AF36" i="37"/>
  <c r="AV35" i="37"/>
  <c r="AU35" i="37"/>
  <c r="AT35" i="37"/>
  <c r="AS35" i="37"/>
  <c r="AR35" i="37"/>
  <c r="AQ35" i="37"/>
  <c r="AP35" i="37"/>
  <c r="AO35" i="37"/>
  <c r="AN35" i="37"/>
  <c r="AM35" i="37"/>
  <c r="AL35" i="37"/>
  <c r="AK35" i="37"/>
  <c r="AJ35" i="37"/>
  <c r="AI35" i="37"/>
  <c r="AH35" i="37"/>
  <c r="AG35" i="37"/>
  <c r="AF35" i="37"/>
  <c r="AV34" i="37"/>
  <c r="AU34" i="37"/>
  <c r="AT34" i="37"/>
  <c r="AS34" i="37"/>
  <c r="AR34" i="37"/>
  <c r="AQ34" i="37"/>
  <c r="AP34" i="37"/>
  <c r="AO34" i="37"/>
  <c r="AN34" i="37"/>
  <c r="AM34" i="37"/>
  <c r="AL34" i="37"/>
  <c r="AK34" i="37"/>
  <c r="AJ34" i="37"/>
  <c r="AI34" i="37"/>
  <c r="AH34" i="37"/>
  <c r="AG34" i="37"/>
  <c r="AF34" i="37"/>
  <c r="AV33" i="37"/>
  <c r="AU33" i="37"/>
  <c r="AT33" i="37"/>
  <c r="AS33" i="37"/>
  <c r="AR33" i="37"/>
  <c r="AQ33" i="37"/>
  <c r="AP33" i="37"/>
  <c r="AO33" i="37"/>
  <c r="AN33" i="37"/>
  <c r="AM33" i="37"/>
  <c r="AL33" i="37"/>
  <c r="AK33" i="37"/>
  <c r="AJ33" i="37"/>
  <c r="AI33" i="37"/>
  <c r="AH33" i="37"/>
  <c r="AG33" i="37"/>
  <c r="AF33" i="37"/>
  <c r="AV32" i="37"/>
  <c r="AU32" i="37"/>
  <c r="AT32" i="37"/>
  <c r="AS32" i="37"/>
  <c r="AR32" i="37"/>
  <c r="AQ32" i="37"/>
  <c r="AP32" i="37"/>
  <c r="AO32" i="37"/>
  <c r="AN32" i="37"/>
  <c r="AM32" i="37"/>
  <c r="AL32" i="37"/>
  <c r="AK32" i="37"/>
  <c r="AJ32" i="37"/>
  <c r="AI32" i="37"/>
  <c r="AH32" i="37"/>
  <c r="AG32" i="37"/>
  <c r="AF32" i="37"/>
  <c r="AV31" i="37"/>
  <c r="AU31" i="37"/>
  <c r="AT31" i="37"/>
  <c r="AS31" i="37"/>
  <c r="AR31" i="37"/>
  <c r="AQ31" i="37"/>
  <c r="AP31" i="37"/>
  <c r="AO31" i="37"/>
  <c r="AN31" i="37"/>
  <c r="AM31" i="37"/>
  <c r="AL31" i="37"/>
  <c r="AK31" i="37"/>
  <c r="AJ31" i="37"/>
  <c r="AI31" i="37"/>
  <c r="AH31" i="37"/>
  <c r="AG31" i="37"/>
  <c r="AF31" i="37"/>
  <c r="AV30" i="37"/>
  <c r="AU30" i="37"/>
  <c r="AT30" i="37"/>
  <c r="AS30" i="37"/>
  <c r="AR30" i="37"/>
  <c r="AQ30" i="37"/>
  <c r="AP30" i="37"/>
  <c r="AO30" i="37"/>
  <c r="AN30" i="37"/>
  <c r="AM30" i="37"/>
  <c r="AL30" i="37"/>
  <c r="AK30" i="37"/>
  <c r="AJ30" i="37"/>
  <c r="AI30" i="37"/>
  <c r="AH30" i="37"/>
  <c r="AG30" i="37"/>
  <c r="AF30" i="37"/>
  <c r="AV29" i="37"/>
  <c r="AU29" i="37"/>
  <c r="AT29" i="37"/>
  <c r="AS29" i="37"/>
  <c r="AR29" i="37"/>
  <c r="AQ29" i="37"/>
  <c r="AP29" i="37"/>
  <c r="AO29" i="37"/>
  <c r="AN29" i="37"/>
  <c r="AM29" i="37"/>
  <c r="AL29" i="37"/>
  <c r="AK29" i="37"/>
  <c r="AJ29" i="37"/>
  <c r="AI29" i="37"/>
  <c r="AH29" i="37"/>
  <c r="AG29" i="37"/>
  <c r="AF29" i="37"/>
  <c r="AV28" i="37"/>
  <c r="AU28" i="37"/>
  <c r="AT28" i="37"/>
  <c r="AS28" i="37"/>
  <c r="AR28" i="37"/>
  <c r="AQ28" i="37"/>
  <c r="AP28" i="37"/>
  <c r="AO28" i="37"/>
  <c r="AN28" i="37"/>
  <c r="AM28" i="37"/>
  <c r="AL28" i="37"/>
  <c r="AK28" i="37"/>
  <c r="AJ28" i="37"/>
  <c r="AI28" i="37"/>
  <c r="AH28" i="37"/>
  <c r="AG28" i="37"/>
  <c r="AF28" i="37"/>
  <c r="AV27" i="37"/>
  <c r="AU27" i="37"/>
  <c r="AT27" i="37"/>
  <c r="AS27" i="37"/>
  <c r="AR27" i="37"/>
  <c r="AQ27" i="37"/>
  <c r="AP27" i="37"/>
  <c r="AO27" i="37"/>
  <c r="AN27" i="37"/>
  <c r="AM27" i="37"/>
  <c r="AL27" i="37"/>
  <c r="AK27" i="37"/>
  <c r="AJ27" i="37"/>
  <c r="AI27" i="37"/>
  <c r="AH27" i="37"/>
  <c r="AG27" i="37"/>
  <c r="AF27" i="37"/>
  <c r="AV26" i="37"/>
  <c r="AU26" i="37"/>
  <c r="AT26" i="37"/>
  <c r="AS26" i="37"/>
  <c r="AR26" i="37"/>
  <c r="AQ26" i="37"/>
  <c r="AP26" i="37"/>
  <c r="AO26" i="37"/>
  <c r="AN26" i="37"/>
  <c r="AM26" i="37"/>
  <c r="AL26" i="37"/>
  <c r="AK26" i="37"/>
  <c r="AJ26" i="37"/>
  <c r="AI26" i="37"/>
  <c r="AH26" i="37"/>
  <c r="AG26" i="37"/>
  <c r="AF26" i="37"/>
  <c r="AV25" i="37"/>
  <c r="AU25" i="37"/>
  <c r="AT25" i="37"/>
  <c r="AS25" i="37"/>
  <c r="AR25" i="37"/>
  <c r="AQ25" i="37"/>
  <c r="AP25" i="37"/>
  <c r="AO25" i="37"/>
  <c r="AN25" i="37"/>
  <c r="AM25" i="37"/>
  <c r="AL25" i="37"/>
  <c r="AK25" i="37"/>
  <c r="AJ25" i="37"/>
  <c r="AI25" i="37"/>
  <c r="AH25" i="37"/>
  <c r="AG25" i="37"/>
  <c r="AF25" i="37"/>
  <c r="AV24" i="37"/>
  <c r="AU24" i="37"/>
  <c r="AT24" i="37"/>
  <c r="AS24" i="37"/>
  <c r="AR24" i="37"/>
  <c r="AQ24" i="37"/>
  <c r="AP24" i="37"/>
  <c r="AO24" i="37"/>
  <c r="AN24" i="37"/>
  <c r="AM24" i="37"/>
  <c r="AL24" i="37"/>
  <c r="AK24" i="37"/>
  <c r="AJ24" i="37"/>
  <c r="AI24" i="37"/>
  <c r="AH24" i="37"/>
  <c r="AG24" i="37"/>
  <c r="AF24" i="37"/>
  <c r="AV23" i="37"/>
  <c r="AU23" i="37"/>
  <c r="AT23" i="37"/>
  <c r="AS23" i="37"/>
  <c r="AR23" i="37"/>
  <c r="AQ23" i="37"/>
  <c r="AP23" i="37"/>
  <c r="AO23" i="37"/>
  <c r="AN23" i="37"/>
  <c r="AM23" i="37"/>
  <c r="AL23" i="37"/>
  <c r="AK23" i="37"/>
  <c r="AJ23" i="37"/>
  <c r="AI23" i="37"/>
  <c r="AH23" i="37"/>
  <c r="AG23" i="37"/>
  <c r="AF23" i="37"/>
  <c r="AV22" i="37"/>
  <c r="AU22" i="37"/>
  <c r="AT22" i="37"/>
  <c r="AS22" i="37"/>
  <c r="AR22" i="37"/>
  <c r="AQ22" i="37"/>
  <c r="AP22" i="37"/>
  <c r="AO22" i="37"/>
  <c r="AN22" i="37"/>
  <c r="AM22" i="37"/>
  <c r="AL22" i="37"/>
  <c r="AK22" i="37"/>
  <c r="AJ22" i="37"/>
  <c r="AI22" i="37"/>
  <c r="AH22" i="37"/>
  <c r="AG22" i="37"/>
  <c r="AF22" i="37"/>
  <c r="AV21" i="37"/>
  <c r="AU21" i="37"/>
  <c r="AT21" i="37"/>
  <c r="AS21" i="37"/>
  <c r="AR21" i="37"/>
  <c r="AQ21" i="37"/>
  <c r="AP21" i="37"/>
  <c r="AO21" i="37"/>
  <c r="AN21" i="37"/>
  <c r="AM21" i="37"/>
  <c r="AL21" i="37"/>
  <c r="AK21" i="37"/>
  <c r="AJ21" i="37"/>
  <c r="AI21" i="37"/>
  <c r="AH21" i="37"/>
  <c r="AG21" i="37"/>
  <c r="AF21" i="37"/>
  <c r="AV20" i="37"/>
  <c r="AU20" i="37"/>
  <c r="AT20" i="37"/>
  <c r="AS20" i="37"/>
  <c r="AR20" i="37"/>
  <c r="AQ20" i="37"/>
  <c r="AP20" i="37"/>
  <c r="AO20" i="37"/>
  <c r="AN20" i="37"/>
  <c r="AM20" i="37"/>
  <c r="AL20" i="37"/>
  <c r="AK20" i="37"/>
  <c r="AJ20" i="37"/>
  <c r="AI20" i="37"/>
  <c r="AH20" i="37"/>
  <c r="AG20" i="37"/>
  <c r="AF20" i="37"/>
  <c r="AV19" i="37"/>
  <c r="AU19" i="37"/>
  <c r="AT19" i="37"/>
  <c r="AS19" i="37"/>
  <c r="AR19" i="37"/>
  <c r="AQ19" i="37"/>
  <c r="AP19" i="37"/>
  <c r="AO19" i="37"/>
  <c r="AN19" i="37"/>
  <c r="AM19" i="37"/>
  <c r="AL19" i="37"/>
  <c r="AK19" i="37"/>
  <c r="AJ19" i="37"/>
  <c r="AI19" i="37"/>
  <c r="AH19" i="37"/>
  <c r="AG19" i="37"/>
  <c r="AF19" i="37"/>
  <c r="AV18" i="37"/>
  <c r="AU18" i="37"/>
  <c r="AT18" i="37"/>
  <c r="AS18" i="37"/>
  <c r="AR18" i="37"/>
  <c r="AQ18" i="37"/>
  <c r="AP18" i="37"/>
  <c r="AO18" i="37"/>
  <c r="AN18" i="37"/>
  <c r="AM18" i="37"/>
  <c r="AL18" i="37"/>
  <c r="AK18" i="37"/>
  <c r="AJ18" i="37"/>
  <c r="AI18" i="37"/>
  <c r="AH18" i="37"/>
  <c r="AG18" i="37"/>
  <c r="AF18" i="37"/>
  <c r="AV17" i="37"/>
  <c r="AU17" i="37"/>
  <c r="AT17" i="37"/>
  <c r="AS17" i="37"/>
  <c r="AR17" i="37"/>
  <c r="AQ17" i="37"/>
  <c r="AP17" i="37"/>
  <c r="AO17" i="37"/>
  <c r="AN17" i="37"/>
  <c r="AM17" i="37"/>
  <c r="AL17" i="37"/>
  <c r="AK17" i="37"/>
  <c r="AJ17" i="37"/>
  <c r="AI17" i="37"/>
  <c r="AH17" i="37"/>
  <c r="AG17" i="37"/>
  <c r="AF17" i="37"/>
  <c r="AV16" i="37"/>
  <c r="AU16" i="37"/>
  <c r="AT16" i="37"/>
  <c r="AS16" i="37"/>
  <c r="AR16" i="37"/>
  <c r="AQ16" i="37"/>
  <c r="AP16" i="37"/>
  <c r="AO16" i="37"/>
  <c r="AN16" i="37"/>
  <c r="AM16" i="37"/>
  <c r="AL16" i="37"/>
  <c r="AK16" i="37"/>
  <c r="AJ16" i="37"/>
  <c r="AI16" i="37"/>
  <c r="AH16" i="37"/>
  <c r="AG16" i="37"/>
  <c r="AF16" i="37"/>
  <c r="AV15" i="37"/>
  <c r="AU15" i="37"/>
  <c r="AT15" i="37"/>
  <c r="AS15" i="37"/>
  <c r="AR15" i="37"/>
  <c r="AQ15" i="37"/>
  <c r="AP15" i="37"/>
  <c r="AO15" i="37"/>
  <c r="AN15" i="37"/>
  <c r="AM15" i="37"/>
  <c r="AL15" i="37"/>
  <c r="AK15" i="37"/>
  <c r="AJ15" i="37"/>
  <c r="AI15" i="37"/>
  <c r="AH15" i="37"/>
  <c r="AG15" i="37"/>
  <c r="AF15" i="37"/>
  <c r="AV14" i="37"/>
  <c r="AU14" i="37"/>
  <c r="AT14" i="37"/>
  <c r="AS14" i="37"/>
  <c r="AR14" i="37"/>
  <c r="AQ14" i="37"/>
  <c r="AP14" i="37"/>
  <c r="AO14" i="37"/>
  <c r="AN14" i="37"/>
  <c r="AM14" i="37"/>
  <c r="AL14" i="37"/>
  <c r="AK14" i="37"/>
  <c r="AJ14" i="37"/>
  <c r="AI14" i="37"/>
  <c r="AH14" i="37"/>
  <c r="AG14" i="37"/>
  <c r="AF14" i="37"/>
  <c r="AV13" i="37"/>
  <c r="AU13" i="37"/>
  <c r="AT13" i="37"/>
  <c r="AS13" i="37"/>
  <c r="AR13" i="37"/>
  <c r="AQ13" i="37"/>
  <c r="AP13" i="37"/>
  <c r="AO13" i="37"/>
  <c r="AN13" i="37"/>
  <c r="AM13" i="37"/>
  <c r="AL13" i="37"/>
  <c r="AK13" i="37"/>
  <c r="AJ13" i="37"/>
  <c r="AI13" i="37"/>
  <c r="AH13" i="37"/>
  <c r="AG13" i="37"/>
  <c r="AF13" i="37"/>
  <c r="AV12" i="37"/>
  <c r="AU12" i="37"/>
  <c r="AT12" i="37"/>
  <c r="AS12" i="37"/>
  <c r="AR12" i="37"/>
  <c r="AQ12" i="37"/>
  <c r="AP12" i="37"/>
  <c r="AO12" i="37"/>
  <c r="AN12" i="37"/>
  <c r="AM12" i="37"/>
  <c r="AL12" i="37"/>
  <c r="AK12" i="37"/>
  <c r="AJ12" i="37"/>
  <c r="AI12" i="37"/>
  <c r="AH12" i="37"/>
  <c r="AG12" i="37"/>
  <c r="AF12" i="37"/>
  <c r="AV11" i="37"/>
  <c r="AU11" i="37"/>
  <c r="AT11" i="37"/>
  <c r="AS11" i="37"/>
  <c r="AR11" i="37"/>
  <c r="AQ11" i="37"/>
  <c r="AP11" i="37"/>
  <c r="AO11" i="37"/>
  <c r="AN11" i="37"/>
  <c r="AM11" i="37"/>
  <c r="AL11" i="37"/>
  <c r="AK11" i="37"/>
  <c r="AJ11" i="37"/>
  <c r="AI11" i="37"/>
  <c r="AH11" i="37"/>
  <c r="AG11" i="37"/>
  <c r="AF11" i="37"/>
  <c r="AV10" i="37"/>
  <c r="AU10" i="37"/>
  <c r="AT10" i="37"/>
  <c r="AS10" i="37"/>
  <c r="AR10" i="37"/>
  <c r="AQ10" i="37"/>
  <c r="AP10" i="37"/>
  <c r="AO10" i="37"/>
  <c r="AN10" i="37"/>
  <c r="AM10" i="37"/>
  <c r="AL10" i="37"/>
  <c r="AK10" i="37"/>
  <c r="AJ10" i="37"/>
  <c r="AI10" i="37"/>
  <c r="AH10" i="37"/>
  <c r="AG10" i="37"/>
  <c r="AF10" i="37"/>
  <c r="AV9" i="37"/>
  <c r="AU9" i="37"/>
  <c r="AT9" i="37"/>
  <c r="AS9" i="37"/>
  <c r="AR9" i="37"/>
  <c r="AQ9" i="37"/>
  <c r="AP9" i="37"/>
  <c r="AO9" i="37"/>
  <c r="AN9" i="37"/>
  <c r="AM9" i="37"/>
  <c r="AL9" i="37"/>
  <c r="AK9" i="37"/>
  <c r="AJ9" i="37"/>
  <c r="AI9" i="37"/>
  <c r="AH9" i="37"/>
  <c r="AG9" i="37"/>
  <c r="AF9" i="37"/>
  <c r="AV8" i="37"/>
  <c r="AU8" i="37"/>
  <c r="AT8" i="37"/>
  <c r="AS8" i="37"/>
  <c r="AR8" i="37"/>
  <c r="AQ8" i="37"/>
  <c r="AP8" i="37"/>
  <c r="AO8" i="37"/>
  <c r="AN8" i="37"/>
  <c r="AM8" i="37"/>
  <c r="AL8" i="37"/>
  <c r="AK8" i="37"/>
  <c r="AJ8" i="37"/>
  <c r="AI8" i="37"/>
  <c r="AH8" i="37"/>
  <c r="AG8" i="37"/>
  <c r="AF8" i="37"/>
  <c r="AV7" i="37"/>
  <c r="AU7" i="37"/>
  <c r="AT7" i="37"/>
  <c r="AS7" i="37"/>
  <c r="AR7" i="37"/>
  <c r="AQ7" i="37"/>
  <c r="AP7" i="37"/>
  <c r="AO7" i="37"/>
  <c r="AN7" i="37"/>
  <c r="AM7" i="37"/>
  <c r="AL7" i="37"/>
  <c r="AK7" i="37"/>
  <c r="AJ7" i="37"/>
  <c r="AI7" i="37"/>
  <c r="AH7" i="37"/>
  <c r="AG7" i="37"/>
  <c r="AF7" i="37"/>
  <c r="AV6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F6" i="37"/>
  <c r="AV5" i="37"/>
  <c r="AU5" i="37"/>
  <c r="AT5" i="37"/>
  <c r="AS5" i="37"/>
  <c r="AR5" i="37"/>
  <c r="AQ5" i="37"/>
  <c r="AP5" i="37"/>
  <c r="AO5" i="37"/>
  <c r="AN5" i="37"/>
  <c r="AM5" i="37"/>
  <c r="AL5" i="37"/>
  <c r="AK5" i="37"/>
  <c r="AJ5" i="37"/>
  <c r="AI5" i="37"/>
  <c r="AH5" i="37"/>
  <c r="AG5" i="37"/>
  <c r="AF5" i="37"/>
  <c r="AV4" i="37"/>
  <c r="AU4" i="37"/>
  <c r="AT4" i="37"/>
  <c r="AS4" i="37"/>
  <c r="AR4" i="37"/>
  <c r="AQ4" i="37"/>
  <c r="AP4" i="37"/>
  <c r="AO4" i="37"/>
  <c r="AN4" i="37"/>
  <c r="AM4" i="37"/>
  <c r="AL4" i="37"/>
  <c r="AK4" i="37"/>
  <c r="AJ4" i="37"/>
  <c r="AI4" i="37"/>
  <c r="AH4" i="37"/>
  <c r="AG4" i="37"/>
  <c r="AF4" i="37"/>
  <c r="AV3" i="37"/>
  <c r="AU3" i="37"/>
  <c r="AT3" i="37"/>
  <c r="AS3" i="37"/>
  <c r="AR3" i="37"/>
  <c r="AQ3" i="37"/>
  <c r="AP3" i="37"/>
  <c r="AO3" i="37"/>
  <c r="AN3" i="37"/>
  <c r="AM3" i="37"/>
  <c r="AL3" i="37"/>
  <c r="AK3" i="37"/>
  <c r="AJ3" i="37"/>
  <c r="AI3" i="37"/>
  <c r="AH3" i="37"/>
  <c r="AG3" i="37"/>
  <c r="AF3" i="37"/>
  <c r="AV2" i="37"/>
  <c r="AU2" i="37"/>
  <c r="AT2" i="37"/>
  <c r="AS2" i="37"/>
  <c r="AR2" i="37"/>
  <c r="AQ2" i="37"/>
  <c r="AP2" i="37"/>
  <c r="AO2" i="37"/>
  <c r="AN2" i="37"/>
  <c r="AM2" i="37"/>
  <c r="AL2" i="37"/>
  <c r="AK2" i="37"/>
  <c r="AJ2" i="37"/>
  <c r="AI2" i="37"/>
  <c r="AH2" i="37"/>
  <c r="AG2" i="37"/>
  <c r="AF2" i="37"/>
</calcChain>
</file>

<file path=xl/sharedStrings.xml><?xml version="1.0" encoding="utf-8"?>
<sst xmlns="http://schemas.openxmlformats.org/spreadsheetml/2006/main" count="254" uniqueCount="127">
  <si>
    <t>pea</t>
  </si>
  <si>
    <t>ocupados</t>
  </si>
  <si>
    <t>ocupados_hombres</t>
  </si>
  <si>
    <t>desocupados</t>
  </si>
  <si>
    <t>por_cuenta_propia</t>
  </si>
  <si>
    <t>sin_pago</t>
  </si>
  <si>
    <t>empleador</t>
  </si>
  <si>
    <t>subordinado_y_remunerado</t>
  </si>
  <si>
    <t>1_trabajo</t>
  </si>
  <si>
    <t>2_trabajos</t>
  </si>
  <si>
    <t>empleo_informal</t>
  </si>
  <si>
    <t>empleo_formal</t>
  </si>
  <si>
    <t>ingreso_promedio</t>
  </si>
  <si>
    <t>ingreso_25percentil</t>
  </si>
  <si>
    <t>ingreso_50percentil</t>
  </si>
  <si>
    <t>ingreso_75percentil</t>
  </si>
  <si>
    <t>ingreso_hombres</t>
  </si>
  <si>
    <t>ingreso_mujeres</t>
  </si>
  <si>
    <t>año</t>
  </si>
  <si>
    <t>trimestre</t>
  </si>
  <si>
    <t>periodo</t>
  </si>
  <si>
    <t>2015-1</t>
  </si>
  <si>
    <t>clave_campo_carrera</t>
  </si>
  <si>
    <t>nombre_campo</t>
  </si>
  <si>
    <t>Ciencias de la educación, programas multidisciplinarios o generales</t>
  </si>
  <si>
    <t>Historia</t>
  </si>
  <si>
    <t>Didáctica, pedagogía y currículo</t>
  </si>
  <si>
    <t>Orientación y asesoría educativa</t>
  </si>
  <si>
    <t>Formación docente, programas multidisciplinarios o generales</t>
  </si>
  <si>
    <t>Formación docente en educación básica, nivel preescolar</t>
  </si>
  <si>
    <t>Formación docente en educación básica, nivel primaria</t>
  </si>
  <si>
    <t>Formación docente en educación básica, nivel secundaria</t>
  </si>
  <si>
    <t>Formación docente en educación media superior</t>
  </si>
  <si>
    <t>Formación docente en educación superior</t>
  </si>
  <si>
    <t>Formación docente en educación física, artística o tecnológica</t>
  </si>
  <si>
    <t xml:space="preserve">Formación de docentes en la enseñanza de asignaturas  específicas </t>
  </si>
  <si>
    <t>Formación de docentes en otros servicios educativos</t>
  </si>
  <si>
    <t>Bellas artes</t>
  </si>
  <si>
    <t>Música y artes escénicas</t>
  </si>
  <si>
    <t>Técnicas audio-visuales y producción de medios</t>
  </si>
  <si>
    <t>Diseño</t>
  </si>
  <si>
    <t>Teología</t>
  </si>
  <si>
    <t>Lenguas extranjeras</t>
  </si>
  <si>
    <t>Literatura</t>
  </si>
  <si>
    <t>Filosofía y ética</t>
  </si>
  <si>
    <t>Psicología</t>
  </si>
  <si>
    <t>Sociología y antropología</t>
  </si>
  <si>
    <t>Ciencias políticas</t>
  </si>
  <si>
    <t>Economía</t>
  </si>
  <si>
    <t>Trabajo y atención social</t>
  </si>
  <si>
    <t>Comunicación y periodismo</t>
  </si>
  <si>
    <t>Negocios y administración, programas multidisciplinarios o generales</t>
  </si>
  <si>
    <t>Comercio</t>
  </si>
  <si>
    <t>Mercadotecnia y publicidad</t>
  </si>
  <si>
    <t>Finanzas, banca y seguros</t>
  </si>
  <si>
    <t>Contabilidad y fiscalización</t>
  </si>
  <si>
    <t>Administración y gestión de empresas</t>
  </si>
  <si>
    <t>Derecho</t>
  </si>
  <si>
    <t>Criminología</t>
  </si>
  <si>
    <t>Biología y bioquímica</t>
  </si>
  <si>
    <t>Ciencias ambientales</t>
  </si>
  <si>
    <t>Física</t>
  </si>
  <si>
    <t>Química</t>
  </si>
  <si>
    <t>Ciencias de la tierra y de la atmósfera</t>
  </si>
  <si>
    <t>Matemáticas</t>
  </si>
  <si>
    <t>Estadística</t>
  </si>
  <si>
    <t>Ciencias de la computación</t>
  </si>
  <si>
    <t>Ingeniería industrial, mecánica, electrónica y tecnología,  programas multidisciplinarios o generales</t>
  </si>
  <si>
    <t>Ingeniería mecánica y metalurgia</t>
  </si>
  <si>
    <t>Electricidad y generación de energía</t>
  </si>
  <si>
    <t>Electrónica y automatización</t>
  </si>
  <si>
    <t>Ingeniería química</t>
  </si>
  <si>
    <t>Ingeniería de vehículos de motor, barcos y aeronaves</t>
  </si>
  <si>
    <t>Tecnología y protección del medio ambiente</t>
  </si>
  <si>
    <t>Tecnología de la información y la comunicación</t>
  </si>
  <si>
    <t>Manufacturas y procesos, programas multidisciplinarios o  generales</t>
  </si>
  <si>
    <t>Industria de la alimentación</t>
  </si>
  <si>
    <t xml:space="preserve"> Minería y extracción</t>
  </si>
  <si>
    <t>Arquitectura y urbanismo</t>
  </si>
  <si>
    <t>Construcción e ingeniería civil</t>
  </si>
  <si>
    <t>Producción y explotación agrícola y ganadera</t>
  </si>
  <si>
    <t>Silvicultura</t>
  </si>
  <si>
    <t>Veterinaria</t>
  </si>
  <si>
    <t>Medicina</t>
  </si>
  <si>
    <t>Enfermería y cuidados</t>
  </si>
  <si>
    <t>Estomatología y odontología</t>
  </si>
  <si>
    <t>Diagnóstico médico y tecnología del tratamiento</t>
  </si>
  <si>
    <t>Terapia y rehabilitación</t>
  </si>
  <si>
    <t>Farmacia</t>
  </si>
  <si>
    <t>Deportes</t>
  </si>
  <si>
    <t>Servicios de transporte</t>
  </si>
  <si>
    <t>pea_hombres_</t>
  </si>
  <si>
    <t>pea_mujeres_</t>
  </si>
  <si>
    <t>ocupados__mujeres</t>
  </si>
  <si>
    <t>desocupados_hombre</t>
  </si>
  <si>
    <t>desocupados__mujeres</t>
  </si>
  <si>
    <t>2 Desempleados</t>
  </si>
  <si>
    <t>Total</t>
  </si>
  <si>
    <t>1 Empleados en sector informal</t>
  </si>
  <si>
    <t>1 Desempleados</t>
  </si>
  <si>
    <t>1 Empleados en sector formal</t>
  </si>
  <si>
    <t>2 Subordinado y remunerado</t>
  </si>
  <si>
    <t>2 Empleador</t>
  </si>
  <si>
    <t>2 Trabajador por cuenta propia</t>
  </si>
  <si>
    <t>2 Trabajador sin pago</t>
  </si>
  <si>
    <t>3 Desempleado</t>
  </si>
  <si>
    <t>3 Con un trabajo</t>
  </si>
  <si>
    <t>3 Con dos trabajos</t>
  </si>
  <si>
    <t>4 Gana menos que un joven con preparatoria ($4,308)</t>
  </si>
  <si>
    <t>4 Gana más que un joven con preparatoria ($4,308) pero menos que el promedio de jóvenes profesionistas ($6,870)</t>
  </si>
  <si>
    <t>4 Gana más que el promedio de jovenes profesionistas ($6,870) pero menos que el promedio de profesionistas en general ($9,653)</t>
  </si>
  <si>
    <t>4 Gana más que el promedio de profesionistas ($9,653)</t>
  </si>
  <si>
    <t>menos_de_4,308</t>
  </si>
  <si>
    <t>de_4,308_a_menos_de_6,870</t>
  </si>
  <si>
    <t>de_6,870_a_menos_de_9,653</t>
  </si>
  <si>
    <t>9,653_y_mas</t>
  </si>
  <si>
    <t>5 Hombres</t>
  </si>
  <si>
    <t>5 Mujeres</t>
  </si>
  <si>
    <t>formacion_academica</t>
  </si>
  <si>
    <t>Educación</t>
  </si>
  <si>
    <t>Artes y humanidades</t>
  </si>
  <si>
    <t>Ciencias sociales, administración y derecho</t>
  </si>
  <si>
    <t>Ciencias naturales, exactas y de la computación</t>
  </si>
  <si>
    <t>Ingeniería, manufactura y construcción</t>
  </si>
  <si>
    <t>Agronomía y veterinaria</t>
  </si>
  <si>
    <t>Salud</t>
  </si>
  <si>
    <t>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</si>
</sst>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161"/>
      <color rgb="FFFF3399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0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3" width="11.42578125" style="1"/>
    <col min="4" max="4" width="12.7109375" style="3" bestFit="1" customWidth="1"/>
    <col min="5" max="21" width="11.42578125" style="3"/>
    <col min="22" max="27" width="11.42578125" style="6"/>
    <col min="28" max="31" width="20.7109375" style="6" customWidth="1"/>
    <col min="32" max="42" width="11.42578125" style="1"/>
    <col min="43" max="46" width="25.7109375" style="1" customWidth="1"/>
    <col min="47" max="48" width="11.42578125" style="1"/>
    <col min="49" max="49" width="90.28515625" style="1" bestFit="1" customWidth="1"/>
    <col min="50" max="50" width="43.42578125" style="1" bestFit="1" customWidth="1"/>
    <col min="51" max="16384" width="11.42578125" style="1"/>
  </cols>
  <sheetData>
    <row r="1" spans="1:50" ht="90" x14ac:dyDescent="0.25">
      <c r="A1" s="1" t="s">
        <v>20</v>
      </c>
      <c r="B1" s="1" t="s">
        <v>18</v>
      </c>
      <c r="C1" s="1" t="s">
        <v>19</v>
      </c>
      <c r="D1" s="4" t="s">
        <v>22</v>
      </c>
      <c r="E1" s="1" t="s">
        <v>0</v>
      </c>
      <c r="F1" s="1" t="s">
        <v>91</v>
      </c>
      <c r="G1" s="1" t="s">
        <v>92</v>
      </c>
      <c r="H1" s="1" t="s">
        <v>1</v>
      </c>
      <c r="I1" s="1" t="s">
        <v>2</v>
      </c>
      <c r="J1" s="1" t="s">
        <v>93</v>
      </c>
      <c r="K1" s="1" t="s">
        <v>3</v>
      </c>
      <c r="L1" s="1" t="s">
        <v>94</v>
      </c>
      <c r="M1" s="1" t="s">
        <v>95</v>
      </c>
      <c r="N1" s="1" t="s">
        <v>7</v>
      </c>
      <c r="O1" s="1" t="s">
        <v>6</v>
      </c>
      <c r="P1" s="1" t="s">
        <v>4</v>
      </c>
      <c r="Q1" s="1" t="s">
        <v>5</v>
      </c>
      <c r="R1" s="1" t="s">
        <v>10</v>
      </c>
      <c r="S1" s="1" t="s">
        <v>11</v>
      </c>
      <c r="T1" s="1" t="s">
        <v>8</v>
      </c>
      <c r="U1" s="1" t="s">
        <v>9</v>
      </c>
      <c r="V1" s="5" t="s">
        <v>12</v>
      </c>
      <c r="W1" s="5" t="s">
        <v>13</v>
      </c>
      <c r="X1" s="5" t="s">
        <v>14</v>
      </c>
      <c r="Y1" s="5" t="s">
        <v>15</v>
      </c>
      <c r="Z1" s="3" t="s">
        <v>16</v>
      </c>
      <c r="AA1" s="3" t="s">
        <v>17</v>
      </c>
      <c r="AB1" s="4" t="s">
        <v>112</v>
      </c>
      <c r="AC1" s="4" t="s">
        <v>113</v>
      </c>
      <c r="AD1" s="4" t="s">
        <v>114</v>
      </c>
      <c r="AE1" s="4" t="s">
        <v>115</v>
      </c>
      <c r="AF1" s="13" t="s">
        <v>99</v>
      </c>
      <c r="AG1" s="13" t="s">
        <v>98</v>
      </c>
      <c r="AH1" s="13" t="s">
        <v>100</v>
      </c>
      <c r="AI1" s="14" t="s">
        <v>96</v>
      </c>
      <c r="AJ1" s="15" t="s">
        <v>101</v>
      </c>
      <c r="AK1" s="15" t="s">
        <v>102</v>
      </c>
      <c r="AL1" s="15" t="s">
        <v>103</v>
      </c>
      <c r="AM1" s="15" t="s">
        <v>104</v>
      </c>
      <c r="AN1" s="16" t="s">
        <v>105</v>
      </c>
      <c r="AO1" s="16" t="s">
        <v>106</v>
      </c>
      <c r="AP1" s="16" t="s">
        <v>107</v>
      </c>
      <c r="AQ1" s="17" t="s">
        <v>108</v>
      </c>
      <c r="AR1" s="17" t="s">
        <v>109</v>
      </c>
      <c r="AS1" s="17" t="s">
        <v>110</v>
      </c>
      <c r="AT1" s="17" t="s">
        <v>111</v>
      </c>
      <c r="AU1" s="18" t="s">
        <v>116</v>
      </c>
      <c r="AV1" s="18" t="s">
        <v>117</v>
      </c>
      <c r="AW1" s="2" t="s">
        <v>23</v>
      </c>
      <c r="AX1" s="4" t="s">
        <v>118</v>
      </c>
    </row>
    <row r="2" spans="1:50" x14ac:dyDescent="0.25">
      <c r="A2" s="1" t="s">
        <v>21</v>
      </c>
      <c r="B2" s="1">
        <v>2015</v>
      </c>
      <c r="C2" s="1">
        <v>1</v>
      </c>
      <c r="D2" s="3">
        <v>110</v>
      </c>
      <c r="E2" s="3">
        <v>41913</v>
      </c>
      <c r="F2" s="2">
        <v>10411</v>
      </c>
      <c r="G2" s="3">
        <v>31502</v>
      </c>
      <c r="H2" s="3">
        <v>38491</v>
      </c>
      <c r="I2" s="3">
        <v>9147</v>
      </c>
      <c r="J2" s="3">
        <v>29344</v>
      </c>
      <c r="K2" s="3">
        <v>3422</v>
      </c>
      <c r="L2" s="3">
        <v>1264</v>
      </c>
      <c r="M2" s="3">
        <v>2158</v>
      </c>
      <c r="N2" s="3">
        <v>34055</v>
      </c>
      <c r="O2" s="3">
        <v>0</v>
      </c>
      <c r="P2" s="3">
        <v>3750</v>
      </c>
      <c r="Q2" s="3">
        <v>686</v>
      </c>
      <c r="R2" s="3">
        <v>11658</v>
      </c>
      <c r="S2" s="3">
        <v>26833</v>
      </c>
      <c r="T2" s="3">
        <v>37815</v>
      </c>
      <c r="U2" s="3">
        <v>676</v>
      </c>
      <c r="V2" s="8">
        <v>6627.9680484831097</v>
      </c>
      <c r="W2" s="6">
        <v>3400</v>
      </c>
      <c r="X2" s="6">
        <v>6000</v>
      </c>
      <c r="Y2" s="6">
        <v>8000</v>
      </c>
      <c r="Z2" s="6">
        <v>9756.8560053085621</v>
      </c>
      <c r="AA2" s="6">
        <v>5469.4907866935255</v>
      </c>
      <c r="AB2" s="6">
        <v>10163</v>
      </c>
      <c r="AC2" s="6">
        <v>5616</v>
      </c>
      <c r="AD2" s="6">
        <v>7536</v>
      </c>
      <c r="AE2" s="6">
        <v>4571</v>
      </c>
      <c r="AF2" s="6">
        <f>K2/E2*100</f>
        <v>8.1645312910075631</v>
      </c>
      <c r="AG2" s="6">
        <f>R2/E2*100</f>
        <v>27.814759143941021</v>
      </c>
      <c r="AH2" s="6">
        <f>S2/E2*100</f>
        <v>64.020709565051419</v>
      </c>
      <c r="AI2" s="6">
        <f>K2/E2*100</f>
        <v>8.1645312910075631</v>
      </c>
      <c r="AJ2" s="6">
        <f>N2/E2*100</f>
        <v>81.251640302531442</v>
      </c>
      <c r="AK2" s="6">
        <f>O2/E2*100</f>
        <v>0</v>
      </c>
      <c r="AL2" s="6">
        <f>P2/E2*100</f>
        <v>8.9471047169136071</v>
      </c>
      <c r="AM2" s="6">
        <f>Q2/E2*100</f>
        <v>1.636723689547396</v>
      </c>
      <c r="AN2" s="6">
        <f>K2/E2*100</f>
        <v>8.1645312910075631</v>
      </c>
      <c r="AO2" s="6">
        <f>T2/E2*100</f>
        <v>90.222603965356811</v>
      </c>
      <c r="AP2" s="6">
        <f>U2/E2*100</f>
        <v>1.6128647436356263</v>
      </c>
      <c r="AQ2" s="6">
        <f>AB2/(AB2+AC2+AD2+AE2)*100</f>
        <v>36.444811016280568</v>
      </c>
      <c r="AR2" s="6">
        <f>AC2/(AB2+AC2+AD2+AE2)*100</f>
        <v>20.139137918668869</v>
      </c>
      <c r="AS2" s="6">
        <f>AD2/(AB2+AC2+AD2+AE2)*100</f>
        <v>27.024313275478733</v>
      </c>
      <c r="AT2" s="6">
        <f>AE2/(AB2+AC2+AD2+AE2)*100</f>
        <v>16.391737789571827</v>
      </c>
      <c r="AU2" s="6">
        <f t="shared" ref="AU2:AU33" si="0">I2/H2*100</f>
        <v>23.763996778467693</v>
      </c>
      <c r="AV2" s="6">
        <f t="shared" ref="AV2:AV33" si="1">J2/H2*100</f>
        <v>76.236003221532314</v>
      </c>
      <c r="AW2" s="7" t="s">
        <v>24</v>
      </c>
      <c r="AX2" t="s">
        <v>119</v>
      </c>
    </row>
    <row r="3" spans="1:50" x14ac:dyDescent="0.25">
      <c r="A3" s="1" t="s">
        <v>21</v>
      </c>
      <c r="B3" s="1">
        <v>2015</v>
      </c>
      <c r="C3" s="1">
        <v>1</v>
      </c>
      <c r="D3" s="3">
        <v>111</v>
      </c>
      <c r="E3" s="3">
        <v>51141</v>
      </c>
      <c r="F3" s="2">
        <v>7149</v>
      </c>
      <c r="G3" s="3">
        <v>43992</v>
      </c>
      <c r="H3" s="3">
        <v>45812</v>
      </c>
      <c r="I3" s="3">
        <v>6858</v>
      </c>
      <c r="J3" s="3">
        <v>38954</v>
      </c>
      <c r="K3" s="3">
        <v>5329</v>
      </c>
      <c r="L3" s="3">
        <v>291</v>
      </c>
      <c r="M3" s="3">
        <v>5038</v>
      </c>
      <c r="N3" s="3">
        <v>41716</v>
      </c>
      <c r="O3" s="3">
        <v>631</v>
      </c>
      <c r="P3" s="3">
        <v>1708</v>
      </c>
      <c r="Q3" s="3">
        <v>1757</v>
      </c>
      <c r="R3" s="3">
        <v>19776</v>
      </c>
      <c r="S3" s="3">
        <v>26036</v>
      </c>
      <c r="T3" s="3">
        <v>44198</v>
      </c>
      <c r="U3" s="3">
        <v>1614</v>
      </c>
      <c r="V3" s="6">
        <v>5721.98566838856</v>
      </c>
      <c r="W3" s="6">
        <v>3000</v>
      </c>
      <c r="X3" s="6">
        <v>6000</v>
      </c>
      <c r="Y3" s="6">
        <v>7310</v>
      </c>
      <c r="Z3" s="6">
        <v>5838.4282438371874</v>
      </c>
      <c r="AA3" s="6">
        <v>5699.0045634546495</v>
      </c>
      <c r="AB3" s="6">
        <v>11128</v>
      </c>
      <c r="AC3" s="6">
        <v>10917</v>
      </c>
      <c r="AD3" s="6">
        <v>7458</v>
      </c>
      <c r="AE3" s="6">
        <v>2245</v>
      </c>
      <c r="AF3" s="6">
        <f t="shared" ref="AF3:AF57" si="2">K3/E3*100</f>
        <v>10.420210789777283</v>
      </c>
      <c r="AG3" s="6">
        <f t="shared" ref="AG3:AG57" si="3">R3/E3*100</f>
        <v>38.669560626503198</v>
      </c>
      <c r="AH3" s="6">
        <f t="shared" ref="AH3:AH57" si="4">S3/E3*100</f>
        <v>50.910228583719515</v>
      </c>
      <c r="AI3" s="6">
        <f t="shared" ref="AI3:AI57" si="5">K3/E3*100</f>
        <v>10.420210789777283</v>
      </c>
      <c r="AJ3" s="6">
        <f t="shared" ref="AJ3:AJ57" si="6">N3/E3*100</f>
        <v>81.57055982479811</v>
      </c>
      <c r="AK3" s="6">
        <f t="shared" ref="AK3:AK57" si="7">O3/E3*100</f>
        <v>1.2338436870612619</v>
      </c>
      <c r="AL3" s="6">
        <f t="shared" ref="AL3:AL57" si="8">P3/E3*100</f>
        <v>3.3397860816174885</v>
      </c>
      <c r="AM3" s="6">
        <f t="shared" ref="AM3:AM57" si="9">Q3/E3*100</f>
        <v>3.4355996167458596</v>
      </c>
      <c r="AN3" s="6">
        <f t="shared" ref="AN3:AN57" si="10">K3/E3*100</f>
        <v>10.420210789777283</v>
      </c>
      <c r="AO3" s="6">
        <f t="shared" ref="AO3:AO57" si="11">T3/E3*100</f>
        <v>86.423808685790277</v>
      </c>
      <c r="AP3" s="6">
        <f t="shared" ref="AP3:AP57" si="12">U3/E3*100</f>
        <v>3.1559805244324517</v>
      </c>
      <c r="AQ3" s="6">
        <f t="shared" ref="AQ3:AQ57" si="13">AB3/(AB3+AC3+AD3+AE3)*100</f>
        <v>35.051026836336149</v>
      </c>
      <c r="AR3" s="6">
        <f t="shared" ref="AR3:AR57" si="14">AC3/(AB3+AC3+AD3+AE3)*100</f>
        <v>34.386418042081388</v>
      </c>
      <c r="AS3" s="6">
        <f t="shared" ref="AS3:AS57" si="15">AD3/(AB3+AC3+AD3+AE3)*100</f>
        <v>23.491243542900339</v>
      </c>
      <c r="AT3" s="6">
        <f t="shared" ref="AT3:AT57" si="16">AE3/(AB3+AC3+AD3+AE3)*100</f>
        <v>7.0713115786821215</v>
      </c>
      <c r="AU3" s="6">
        <f t="shared" si="0"/>
        <v>14.969876888151576</v>
      </c>
      <c r="AV3" s="6">
        <f t="shared" si="1"/>
        <v>85.030123111848425</v>
      </c>
      <c r="AW3" s="7" t="s">
        <v>26</v>
      </c>
      <c r="AX3" t="s">
        <v>119</v>
      </c>
    </row>
    <row r="4" spans="1:50" x14ac:dyDescent="0.25">
      <c r="A4" s="1" t="s">
        <v>21</v>
      </c>
      <c r="B4" s="1">
        <v>2015</v>
      </c>
      <c r="C4" s="1">
        <v>1</v>
      </c>
      <c r="D4" s="3">
        <v>113</v>
      </c>
      <c r="E4" s="3">
        <v>18108</v>
      </c>
      <c r="F4" s="2">
        <v>2252</v>
      </c>
      <c r="G4" s="3">
        <v>15856</v>
      </c>
      <c r="H4" s="3">
        <v>17259</v>
      </c>
      <c r="I4" s="3">
        <v>2204</v>
      </c>
      <c r="J4" s="3">
        <v>15055</v>
      </c>
      <c r="K4" s="3">
        <v>849</v>
      </c>
      <c r="L4" s="3">
        <v>48</v>
      </c>
      <c r="M4" s="3">
        <v>801</v>
      </c>
      <c r="N4" s="3">
        <v>12929</v>
      </c>
      <c r="O4" s="3">
        <v>0</v>
      </c>
      <c r="P4" s="3">
        <v>3108</v>
      </c>
      <c r="Q4" s="3">
        <v>1222</v>
      </c>
      <c r="R4" s="3">
        <v>8346</v>
      </c>
      <c r="S4" s="3">
        <v>8913</v>
      </c>
      <c r="T4" s="3">
        <v>16902</v>
      </c>
      <c r="U4" s="3">
        <v>357</v>
      </c>
      <c r="V4" s="6">
        <v>5326.7286319461746</v>
      </c>
      <c r="W4" s="6">
        <v>3600</v>
      </c>
      <c r="X4" s="6">
        <v>5160</v>
      </c>
      <c r="Y4" s="6">
        <v>7000</v>
      </c>
      <c r="Z4" s="6">
        <v>7884.2865074958354</v>
      </c>
      <c r="AA4" s="6">
        <v>4876.8202773979292</v>
      </c>
      <c r="AB4" s="6">
        <v>3794</v>
      </c>
      <c r="AC4" s="6">
        <v>4259</v>
      </c>
      <c r="AD4" s="6">
        <v>3519</v>
      </c>
      <c r="AE4" s="6">
        <v>467</v>
      </c>
      <c r="AF4" s="6">
        <f t="shared" si="2"/>
        <v>4.6885354539430084</v>
      </c>
      <c r="AG4" s="6">
        <f t="shared" si="3"/>
        <v>46.090125911199472</v>
      </c>
      <c r="AH4" s="6">
        <f t="shared" si="4"/>
        <v>49.221338634857517</v>
      </c>
      <c r="AI4" s="6">
        <f t="shared" si="5"/>
        <v>4.6885354539430084</v>
      </c>
      <c r="AJ4" s="6">
        <f t="shared" si="6"/>
        <v>71.39938148884471</v>
      </c>
      <c r="AK4" s="6">
        <f t="shared" si="7"/>
        <v>0</v>
      </c>
      <c r="AL4" s="6">
        <f t="shared" si="8"/>
        <v>17.163684559310802</v>
      </c>
      <c r="AM4" s="6">
        <f t="shared" si="9"/>
        <v>6.7483984979014799</v>
      </c>
      <c r="AN4" s="6">
        <f t="shared" si="10"/>
        <v>4.6885354539430084</v>
      </c>
      <c r="AO4" s="6">
        <f t="shared" si="11"/>
        <v>93.33996023856858</v>
      </c>
      <c r="AP4" s="6">
        <f t="shared" si="12"/>
        <v>1.9715043074884027</v>
      </c>
      <c r="AQ4" s="6">
        <f t="shared" si="13"/>
        <v>31.514245369216713</v>
      </c>
      <c r="AR4" s="6">
        <f t="shared" si="14"/>
        <v>35.376692416313645</v>
      </c>
      <c r="AS4" s="6">
        <f t="shared" si="15"/>
        <v>29.23000249190132</v>
      </c>
      <c r="AT4" s="6">
        <f t="shared" si="16"/>
        <v>3.8790597225683197</v>
      </c>
      <c r="AU4" s="6">
        <f t="shared" si="0"/>
        <v>12.770148907816212</v>
      </c>
      <c r="AV4" s="6">
        <f t="shared" si="1"/>
        <v>87.229851092183779</v>
      </c>
      <c r="AW4" s="7" t="s">
        <v>27</v>
      </c>
      <c r="AX4" t="s">
        <v>119</v>
      </c>
    </row>
    <row r="5" spans="1:50" x14ac:dyDescent="0.25">
      <c r="A5" s="1" t="s">
        <v>21</v>
      </c>
      <c r="B5" s="1">
        <v>2015</v>
      </c>
      <c r="C5" s="1">
        <v>1</v>
      </c>
      <c r="D5" s="3">
        <v>120</v>
      </c>
      <c r="E5" s="3">
        <v>3321</v>
      </c>
      <c r="F5" s="2">
        <v>246</v>
      </c>
      <c r="G5" s="3">
        <v>3075</v>
      </c>
      <c r="H5" s="3">
        <v>3321</v>
      </c>
      <c r="I5" s="3">
        <v>246</v>
      </c>
      <c r="J5" s="3">
        <v>3075</v>
      </c>
      <c r="K5" s="3">
        <v>0</v>
      </c>
      <c r="L5" s="3">
        <v>0</v>
      </c>
      <c r="M5" s="3">
        <v>0</v>
      </c>
      <c r="N5" s="3">
        <v>3321</v>
      </c>
      <c r="O5" s="3">
        <v>0</v>
      </c>
      <c r="P5" s="3">
        <v>0</v>
      </c>
      <c r="Q5" s="3">
        <v>0</v>
      </c>
      <c r="R5" s="3">
        <v>0</v>
      </c>
      <c r="S5" s="3">
        <v>3321</v>
      </c>
      <c r="T5" s="3">
        <v>3183</v>
      </c>
      <c r="U5" s="3">
        <v>138</v>
      </c>
      <c r="V5" s="6">
        <v>5931.503088538092</v>
      </c>
      <c r="W5" s="6">
        <v>6000</v>
      </c>
      <c r="X5" s="6">
        <v>6000</v>
      </c>
      <c r="Y5" s="6">
        <v>6000</v>
      </c>
      <c r="AA5" s="6">
        <v>5931.503088538092</v>
      </c>
      <c r="AB5" s="6">
        <v>138</v>
      </c>
      <c r="AC5" s="6">
        <v>2776</v>
      </c>
      <c r="AD5" s="6">
        <v>0</v>
      </c>
      <c r="AE5" s="6">
        <v>0</v>
      </c>
      <c r="AF5" s="6">
        <f t="shared" si="2"/>
        <v>0</v>
      </c>
      <c r="AG5" s="6">
        <f t="shared" si="3"/>
        <v>0</v>
      </c>
      <c r="AH5" s="6">
        <f t="shared" si="4"/>
        <v>100</v>
      </c>
      <c r="AI5" s="6">
        <f t="shared" si="5"/>
        <v>0</v>
      </c>
      <c r="AJ5" s="6">
        <f t="shared" si="6"/>
        <v>100</v>
      </c>
      <c r="AK5" s="6">
        <f t="shared" si="7"/>
        <v>0</v>
      </c>
      <c r="AL5" s="6">
        <f t="shared" si="8"/>
        <v>0</v>
      </c>
      <c r="AM5" s="6">
        <f t="shared" si="9"/>
        <v>0</v>
      </c>
      <c r="AN5" s="6">
        <f t="shared" si="10"/>
        <v>0</v>
      </c>
      <c r="AO5" s="6">
        <f t="shared" si="11"/>
        <v>95.844625112917797</v>
      </c>
      <c r="AP5" s="6">
        <f t="shared" si="12"/>
        <v>4.1553748870822043</v>
      </c>
      <c r="AQ5" s="6">
        <f t="shared" si="13"/>
        <v>4.7357584076870278</v>
      </c>
      <c r="AR5" s="6">
        <f t="shared" si="14"/>
        <v>95.26424159231297</v>
      </c>
      <c r="AS5" s="6">
        <f t="shared" si="15"/>
        <v>0</v>
      </c>
      <c r="AT5" s="6">
        <f t="shared" si="16"/>
        <v>0</v>
      </c>
      <c r="AU5" s="6">
        <f t="shared" si="0"/>
        <v>7.4074074074074066</v>
      </c>
      <c r="AV5" s="6">
        <f t="shared" si="1"/>
        <v>92.592592592592595</v>
      </c>
      <c r="AW5" s="7" t="s">
        <v>28</v>
      </c>
      <c r="AX5" t="s">
        <v>119</v>
      </c>
    </row>
    <row r="6" spans="1:50" x14ac:dyDescent="0.25">
      <c r="A6" s="1" t="s">
        <v>21</v>
      </c>
      <c r="B6" s="1">
        <v>2015</v>
      </c>
      <c r="C6" s="1">
        <v>1</v>
      </c>
      <c r="D6" s="3">
        <v>121</v>
      </c>
      <c r="E6" s="3">
        <v>49865</v>
      </c>
      <c r="F6" s="2">
        <v>1252</v>
      </c>
      <c r="G6" s="3">
        <v>48613</v>
      </c>
      <c r="H6" s="3">
        <v>47091</v>
      </c>
      <c r="I6" s="3">
        <v>1252</v>
      </c>
      <c r="J6" s="3">
        <v>45839</v>
      </c>
      <c r="K6" s="3">
        <v>2774</v>
      </c>
      <c r="L6" s="3">
        <v>0</v>
      </c>
      <c r="M6" s="3">
        <v>2774</v>
      </c>
      <c r="N6" s="3">
        <v>43406</v>
      </c>
      <c r="O6" s="3">
        <v>497</v>
      </c>
      <c r="P6" s="3">
        <v>778</v>
      </c>
      <c r="Q6" s="3">
        <v>2410</v>
      </c>
      <c r="R6" s="3">
        <v>18191</v>
      </c>
      <c r="S6" s="3">
        <v>28900</v>
      </c>
      <c r="T6" s="3">
        <v>45158</v>
      </c>
      <c r="U6" s="3">
        <v>1933</v>
      </c>
      <c r="V6" s="6">
        <v>6136.5999454512394</v>
      </c>
      <c r="W6" s="6">
        <v>3600</v>
      </c>
      <c r="X6" s="6">
        <v>6000</v>
      </c>
      <c r="Y6" s="6">
        <v>8000</v>
      </c>
      <c r="Z6" s="6">
        <v>4000</v>
      </c>
      <c r="AA6" s="6">
        <v>6142.4433268506164</v>
      </c>
      <c r="AB6" s="6">
        <v>9526</v>
      </c>
      <c r="AC6" s="6">
        <v>9664</v>
      </c>
      <c r="AD6" s="6">
        <v>10308</v>
      </c>
      <c r="AE6" s="6">
        <v>3500</v>
      </c>
      <c r="AF6" s="6">
        <f t="shared" si="2"/>
        <v>5.5630201544169253</v>
      </c>
      <c r="AG6" s="6">
        <f t="shared" si="3"/>
        <v>36.480497342825629</v>
      </c>
      <c r="AH6" s="6">
        <f t="shared" si="4"/>
        <v>57.956482502757446</v>
      </c>
      <c r="AI6" s="6">
        <f t="shared" si="5"/>
        <v>5.5630201544169253</v>
      </c>
      <c r="AJ6" s="6">
        <f t="shared" si="6"/>
        <v>87.047026972826629</v>
      </c>
      <c r="AK6" s="6">
        <f t="shared" si="7"/>
        <v>0.99669106587787026</v>
      </c>
      <c r="AL6" s="6">
        <f t="shared" si="8"/>
        <v>1.5602125739496642</v>
      </c>
      <c r="AM6" s="6">
        <f t="shared" si="9"/>
        <v>4.8330492329289081</v>
      </c>
      <c r="AN6" s="6">
        <f t="shared" si="10"/>
        <v>5.5630201544169253</v>
      </c>
      <c r="AO6" s="6">
        <f t="shared" si="11"/>
        <v>90.560513386142588</v>
      </c>
      <c r="AP6" s="6">
        <f t="shared" si="12"/>
        <v>3.876466459440489</v>
      </c>
      <c r="AQ6" s="6">
        <f t="shared" si="13"/>
        <v>28.868416267652584</v>
      </c>
      <c r="AR6" s="6">
        <f t="shared" si="14"/>
        <v>29.286623431723136</v>
      </c>
      <c r="AS6" s="6">
        <f t="shared" si="15"/>
        <v>31.238256864052367</v>
      </c>
      <c r="AT6" s="6">
        <f t="shared" si="16"/>
        <v>10.606703436571914</v>
      </c>
      <c r="AU6" s="6">
        <f t="shared" si="0"/>
        <v>2.6586821260962816</v>
      </c>
      <c r="AV6" s="6">
        <f t="shared" si="1"/>
        <v>97.341317873903719</v>
      </c>
      <c r="AW6" s="7" t="s">
        <v>29</v>
      </c>
      <c r="AX6" t="s">
        <v>119</v>
      </c>
    </row>
    <row r="7" spans="1:50" x14ac:dyDescent="0.25">
      <c r="A7" s="1" t="s">
        <v>21</v>
      </c>
      <c r="B7" s="1">
        <v>2015</v>
      </c>
      <c r="C7" s="1">
        <v>1</v>
      </c>
      <c r="D7" s="3">
        <v>122</v>
      </c>
      <c r="E7" s="3">
        <v>90753</v>
      </c>
      <c r="F7" s="2">
        <v>32595</v>
      </c>
      <c r="G7" s="3">
        <v>58158</v>
      </c>
      <c r="H7" s="3">
        <v>87074</v>
      </c>
      <c r="I7" s="3">
        <v>29609</v>
      </c>
      <c r="J7" s="3">
        <v>57465</v>
      </c>
      <c r="K7" s="3">
        <v>3679</v>
      </c>
      <c r="L7" s="3">
        <v>2986</v>
      </c>
      <c r="M7" s="3">
        <v>693</v>
      </c>
      <c r="N7" s="3">
        <v>80156</v>
      </c>
      <c r="O7" s="3">
        <v>415</v>
      </c>
      <c r="P7" s="3">
        <v>2228</v>
      </c>
      <c r="Q7" s="3">
        <v>4275</v>
      </c>
      <c r="R7" s="3">
        <v>18614</v>
      </c>
      <c r="S7" s="3">
        <v>68460</v>
      </c>
      <c r="T7" s="3">
        <v>81587</v>
      </c>
      <c r="U7" s="3">
        <v>5487</v>
      </c>
      <c r="V7" s="6">
        <v>6984.0630680443719</v>
      </c>
      <c r="W7" s="6">
        <v>5000</v>
      </c>
      <c r="X7" s="6">
        <v>7600</v>
      </c>
      <c r="Y7" s="6">
        <v>8600</v>
      </c>
      <c r="Z7" s="6">
        <v>7206.8872056474474</v>
      </c>
      <c r="AA7" s="6">
        <v>6871.6459822705183</v>
      </c>
      <c r="AB7" s="6">
        <v>11355</v>
      </c>
      <c r="AC7" s="6">
        <v>11322</v>
      </c>
      <c r="AD7" s="6">
        <v>29295</v>
      </c>
      <c r="AE7" s="6">
        <v>5902</v>
      </c>
      <c r="AF7" s="6">
        <f t="shared" si="2"/>
        <v>4.053860478441484</v>
      </c>
      <c r="AG7" s="6">
        <f t="shared" si="3"/>
        <v>20.510616728923562</v>
      </c>
      <c r="AH7" s="6">
        <f t="shared" si="4"/>
        <v>75.435522792634956</v>
      </c>
      <c r="AI7" s="6">
        <f t="shared" si="5"/>
        <v>4.053860478441484</v>
      </c>
      <c r="AJ7" s="6">
        <f t="shared" si="6"/>
        <v>88.323251022004783</v>
      </c>
      <c r="AK7" s="6">
        <f t="shared" si="7"/>
        <v>0.45728515861734598</v>
      </c>
      <c r="AL7" s="6">
        <f t="shared" si="8"/>
        <v>2.4550152612034863</v>
      </c>
      <c r="AM7" s="6">
        <f t="shared" si="9"/>
        <v>4.7105880797329007</v>
      </c>
      <c r="AN7" s="6">
        <f t="shared" si="10"/>
        <v>4.053860478441484</v>
      </c>
      <c r="AO7" s="6">
        <f t="shared" si="11"/>
        <v>89.900058400273267</v>
      </c>
      <c r="AP7" s="6">
        <f t="shared" si="12"/>
        <v>6.0460811212852468</v>
      </c>
      <c r="AQ7" s="6">
        <f t="shared" si="13"/>
        <v>19.620209420465148</v>
      </c>
      <c r="AR7" s="6">
        <f t="shared" si="14"/>
        <v>19.563188996786121</v>
      </c>
      <c r="AS7" s="6">
        <f t="shared" si="15"/>
        <v>50.618585202336106</v>
      </c>
      <c r="AT7" s="6">
        <f t="shared" si="16"/>
        <v>10.198016380412621</v>
      </c>
      <c r="AU7" s="6">
        <f t="shared" si="0"/>
        <v>34.004410042033214</v>
      </c>
      <c r="AV7" s="6">
        <f t="shared" si="1"/>
        <v>65.995589957966786</v>
      </c>
      <c r="AW7" s="7" t="s">
        <v>30</v>
      </c>
      <c r="AX7" t="s">
        <v>119</v>
      </c>
    </row>
    <row r="8" spans="1:50" x14ac:dyDescent="0.25">
      <c r="A8" s="1" t="s">
        <v>21</v>
      </c>
      <c r="B8" s="1">
        <v>2015</v>
      </c>
      <c r="C8" s="1">
        <v>1</v>
      </c>
      <c r="D8" s="3">
        <v>123</v>
      </c>
      <c r="E8" s="3">
        <v>18291</v>
      </c>
      <c r="F8" s="2">
        <v>5576</v>
      </c>
      <c r="G8" s="3">
        <v>12715</v>
      </c>
      <c r="H8" s="3">
        <v>17771</v>
      </c>
      <c r="I8" s="3">
        <v>5275</v>
      </c>
      <c r="J8" s="3">
        <v>12496</v>
      </c>
      <c r="K8" s="3">
        <v>520</v>
      </c>
      <c r="L8" s="3">
        <v>301</v>
      </c>
      <c r="M8" s="3">
        <v>219</v>
      </c>
      <c r="N8" s="3">
        <v>15721</v>
      </c>
      <c r="O8" s="3">
        <v>0</v>
      </c>
      <c r="P8" s="3">
        <v>891</v>
      </c>
      <c r="Q8" s="3">
        <v>1159</v>
      </c>
      <c r="R8" s="3">
        <v>7147</v>
      </c>
      <c r="S8" s="3">
        <v>10624</v>
      </c>
      <c r="T8" s="3">
        <v>17646</v>
      </c>
      <c r="U8" s="3">
        <v>125</v>
      </c>
      <c r="V8" s="6">
        <v>6304.2775276611983</v>
      </c>
      <c r="W8" s="6">
        <v>4000</v>
      </c>
      <c r="X8" s="6">
        <v>7000</v>
      </c>
      <c r="Y8" s="6">
        <v>8000</v>
      </c>
      <c r="Z8" s="6">
        <v>7294.5053629333997</v>
      </c>
      <c r="AA8" s="6">
        <v>5867.8413588390504</v>
      </c>
      <c r="AB8" s="6">
        <v>4279</v>
      </c>
      <c r="AC8" s="6">
        <v>1551</v>
      </c>
      <c r="AD8" s="6">
        <v>6051</v>
      </c>
      <c r="AE8" s="6">
        <v>1224</v>
      </c>
      <c r="AF8" s="6">
        <f t="shared" si="2"/>
        <v>2.8429282160625444</v>
      </c>
      <c r="AG8" s="6">
        <f t="shared" si="3"/>
        <v>39.073861461921162</v>
      </c>
      <c r="AH8" s="6">
        <f t="shared" si="4"/>
        <v>58.083210322016285</v>
      </c>
      <c r="AI8" s="6">
        <f t="shared" si="5"/>
        <v>2.8429282160625444</v>
      </c>
      <c r="AJ8" s="6">
        <f t="shared" si="6"/>
        <v>85.949374009075498</v>
      </c>
      <c r="AK8" s="6">
        <f t="shared" si="7"/>
        <v>0</v>
      </c>
      <c r="AL8" s="6">
        <f t="shared" si="8"/>
        <v>4.8712481548302451</v>
      </c>
      <c r="AM8" s="6">
        <f t="shared" si="9"/>
        <v>6.3364496200317104</v>
      </c>
      <c r="AN8" s="6">
        <f t="shared" si="10"/>
        <v>2.8429282160625444</v>
      </c>
      <c r="AO8" s="6">
        <f t="shared" si="11"/>
        <v>96.473675578153191</v>
      </c>
      <c r="AP8" s="6">
        <f t="shared" si="12"/>
        <v>0.68339620578426552</v>
      </c>
      <c r="AQ8" s="6">
        <f t="shared" si="13"/>
        <v>32.651659671880964</v>
      </c>
      <c r="AR8" s="6">
        <f t="shared" si="14"/>
        <v>11.835177413201068</v>
      </c>
      <c r="AS8" s="6">
        <f t="shared" si="15"/>
        <v>46.173216329645172</v>
      </c>
      <c r="AT8" s="6">
        <f t="shared" si="16"/>
        <v>9.3399465852727968</v>
      </c>
      <c r="AU8" s="6">
        <f t="shared" si="0"/>
        <v>29.683191716842046</v>
      </c>
      <c r="AV8" s="6">
        <f t="shared" si="1"/>
        <v>70.316808283157954</v>
      </c>
      <c r="AW8" s="7" t="s">
        <v>31</v>
      </c>
      <c r="AX8" t="s">
        <v>119</v>
      </c>
    </row>
    <row r="9" spans="1:50" x14ac:dyDescent="0.25">
      <c r="A9" s="1" t="s">
        <v>21</v>
      </c>
      <c r="B9" s="1">
        <v>2015</v>
      </c>
      <c r="C9" s="1">
        <v>1</v>
      </c>
      <c r="D9" s="3">
        <v>124</v>
      </c>
      <c r="E9" s="3">
        <v>980</v>
      </c>
      <c r="F9" s="2">
        <v>175</v>
      </c>
      <c r="G9" s="3">
        <v>805</v>
      </c>
      <c r="H9" s="3">
        <v>980</v>
      </c>
      <c r="I9" s="3">
        <v>175</v>
      </c>
      <c r="J9" s="3">
        <v>805</v>
      </c>
      <c r="K9" s="3">
        <v>0</v>
      </c>
      <c r="L9" s="3">
        <v>0</v>
      </c>
      <c r="M9" s="3">
        <v>0</v>
      </c>
      <c r="N9" s="3">
        <v>839</v>
      </c>
      <c r="O9" s="3">
        <v>0</v>
      </c>
      <c r="P9" s="3">
        <v>0</v>
      </c>
      <c r="Q9" s="3">
        <v>141</v>
      </c>
      <c r="R9" s="3">
        <v>252</v>
      </c>
      <c r="S9" s="3">
        <v>728</v>
      </c>
      <c r="T9" s="3">
        <v>980</v>
      </c>
      <c r="U9" s="3">
        <v>0</v>
      </c>
      <c r="V9" s="6">
        <v>8000</v>
      </c>
      <c r="W9" s="6">
        <v>8000</v>
      </c>
      <c r="X9" s="6">
        <v>8000</v>
      </c>
      <c r="Y9" s="6">
        <v>8000</v>
      </c>
      <c r="AA9" s="6">
        <v>8000</v>
      </c>
      <c r="AB9" s="6">
        <v>0</v>
      </c>
      <c r="AC9" s="6">
        <v>0</v>
      </c>
      <c r="AD9" s="6">
        <v>449</v>
      </c>
      <c r="AE9" s="6">
        <v>0</v>
      </c>
      <c r="AF9" s="6">
        <f t="shared" si="2"/>
        <v>0</v>
      </c>
      <c r="AG9" s="6">
        <f t="shared" si="3"/>
        <v>25.714285714285712</v>
      </c>
      <c r="AH9" s="6">
        <f t="shared" si="4"/>
        <v>74.285714285714292</v>
      </c>
      <c r="AI9" s="6">
        <f t="shared" si="5"/>
        <v>0</v>
      </c>
      <c r="AJ9" s="6">
        <f t="shared" si="6"/>
        <v>85.612244897959187</v>
      </c>
      <c r="AK9" s="6">
        <f t="shared" si="7"/>
        <v>0</v>
      </c>
      <c r="AL9" s="6">
        <f t="shared" si="8"/>
        <v>0</v>
      </c>
      <c r="AM9" s="6">
        <f t="shared" si="9"/>
        <v>14.387755102040817</v>
      </c>
      <c r="AN9" s="6">
        <f t="shared" si="10"/>
        <v>0</v>
      </c>
      <c r="AO9" s="6">
        <f t="shared" si="11"/>
        <v>100</v>
      </c>
      <c r="AP9" s="6">
        <f t="shared" si="12"/>
        <v>0</v>
      </c>
      <c r="AQ9" s="6">
        <f t="shared" si="13"/>
        <v>0</v>
      </c>
      <c r="AR9" s="6">
        <f t="shared" si="14"/>
        <v>0</v>
      </c>
      <c r="AS9" s="6">
        <f t="shared" si="15"/>
        <v>100</v>
      </c>
      <c r="AT9" s="6">
        <f t="shared" si="16"/>
        <v>0</v>
      </c>
      <c r="AU9" s="6">
        <f t="shared" si="0"/>
        <v>17.857142857142858</v>
      </c>
      <c r="AV9" s="6">
        <f t="shared" si="1"/>
        <v>82.142857142857139</v>
      </c>
      <c r="AW9" s="7" t="s">
        <v>32</v>
      </c>
      <c r="AX9" t="s">
        <v>119</v>
      </c>
    </row>
    <row r="10" spans="1:50" x14ac:dyDescent="0.25">
      <c r="A10" s="1" t="s">
        <v>21</v>
      </c>
      <c r="B10" s="1">
        <v>2015</v>
      </c>
      <c r="C10" s="1">
        <v>1</v>
      </c>
      <c r="D10" s="3">
        <v>125</v>
      </c>
      <c r="E10" s="3">
        <v>271</v>
      </c>
      <c r="F10" s="2">
        <v>271</v>
      </c>
      <c r="G10" s="3">
        <v>0</v>
      </c>
      <c r="H10" s="3">
        <v>271</v>
      </c>
      <c r="I10" s="3">
        <v>271</v>
      </c>
      <c r="J10" s="3">
        <v>0</v>
      </c>
      <c r="K10" s="3">
        <v>0</v>
      </c>
      <c r="L10" s="3">
        <v>0</v>
      </c>
      <c r="M10" s="3">
        <v>0</v>
      </c>
      <c r="N10" s="3">
        <v>271</v>
      </c>
      <c r="O10" s="3">
        <v>0</v>
      </c>
      <c r="P10" s="3">
        <v>0</v>
      </c>
      <c r="Q10" s="3">
        <v>0</v>
      </c>
      <c r="R10" s="3">
        <v>271</v>
      </c>
      <c r="S10" s="3">
        <v>0</v>
      </c>
      <c r="T10" s="3">
        <v>271</v>
      </c>
      <c r="U10" s="3">
        <v>0</v>
      </c>
      <c r="V10" s="6">
        <v>8000</v>
      </c>
      <c r="W10" s="6">
        <v>8000</v>
      </c>
      <c r="X10" s="6">
        <v>8000</v>
      </c>
      <c r="Y10" s="6">
        <v>8000</v>
      </c>
      <c r="Z10" s="6">
        <v>8000</v>
      </c>
      <c r="AB10" s="6">
        <v>0</v>
      </c>
      <c r="AC10" s="6">
        <v>0</v>
      </c>
      <c r="AD10" s="6">
        <v>271</v>
      </c>
      <c r="AE10" s="6">
        <v>0</v>
      </c>
      <c r="AF10" s="6">
        <f t="shared" si="2"/>
        <v>0</v>
      </c>
      <c r="AG10" s="6">
        <f t="shared" si="3"/>
        <v>100</v>
      </c>
      <c r="AH10" s="6">
        <f t="shared" si="4"/>
        <v>0</v>
      </c>
      <c r="AI10" s="6">
        <f t="shared" si="5"/>
        <v>0</v>
      </c>
      <c r="AJ10" s="6">
        <f t="shared" si="6"/>
        <v>100</v>
      </c>
      <c r="AK10" s="6">
        <f t="shared" si="7"/>
        <v>0</v>
      </c>
      <c r="AL10" s="6">
        <f t="shared" si="8"/>
        <v>0</v>
      </c>
      <c r="AM10" s="6">
        <f t="shared" si="9"/>
        <v>0</v>
      </c>
      <c r="AN10" s="6">
        <f t="shared" si="10"/>
        <v>0</v>
      </c>
      <c r="AO10" s="6">
        <f t="shared" si="11"/>
        <v>100</v>
      </c>
      <c r="AP10" s="6">
        <f t="shared" si="12"/>
        <v>0</v>
      </c>
      <c r="AQ10" s="6">
        <f t="shared" si="13"/>
        <v>0</v>
      </c>
      <c r="AR10" s="6">
        <f t="shared" si="14"/>
        <v>0</v>
      </c>
      <c r="AS10" s="6">
        <f t="shared" si="15"/>
        <v>100</v>
      </c>
      <c r="AT10" s="6">
        <f t="shared" si="16"/>
        <v>0</v>
      </c>
      <c r="AU10" s="6">
        <f t="shared" si="0"/>
        <v>100</v>
      </c>
      <c r="AV10" s="6">
        <f t="shared" si="1"/>
        <v>0</v>
      </c>
      <c r="AW10" s="7" t="s">
        <v>33</v>
      </c>
      <c r="AX10" t="s">
        <v>119</v>
      </c>
    </row>
    <row r="11" spans="1:50" x14ac:dyDescent="0.25">
      <c r="A11" s="1" t="s">
        <v>21</v>
      </c>
      <c r="B11" s="1">
        <v>2015</v>
      </c>
      <c r="C11" s="1">
        <v>1</v>
      </c>
      <c r="D11" s="3">
        <v>126</v>
      </c>
      <c r="E11" s="3">
        <v>32842</v>
      </c>
      <c r="F11" s="2">
        <v>25807</v>
      </c>
      <c r="G11" s="3">
        <v>7035</v>
      </c>
      <c r="H11" s="3">
        <v>30626</v>
      </c>
      <c r="I11" s="3">
        <v>24412</v>
      </c>
      <c r="J11" s="3">
        <v>6214</v>
      </c>
      <c r="K11" s="3">
        <v>2216</v>
      </c>
      <c r="L11" s="3">
        <v>1395</v>
      </c>
      <c r="M11" s="3">
        <v>821</v>
      </c>
      <c r="N11" s="3">
        <v>28477</v>
      </c>
      <c r="O11" s="3">
        <v>0</v>
      </c>
      <c r="P11" s="3">
        <v>1611</v>
      </c>
      <c r="Q11" s="3">
        <v>538</v>
      </c>
      <c r="R11" s="3">
        <v>10672</v>
      </c>
      <c r="S11" s="3">
        <v>19954</v>
      </c>
      <c r="T11" s="3">
        <v>27216</v>
      </c>
      <c r="U11" s="3">
        <v>3410</v>
      </c>
      <c r="V11" s="6">
        <v>6665.9810914751397</v>
      </c>
      <c r="W11" s="6">
        <v>4000</v>
      </c>
      <c r="X11" s="6">
        <v>7000</v>
      </c>
      <c r="Y11" s="6">
        <v>8000</v>
      </c>
      <c r="Z11" s="6">
        <v>6843.5450211548768</v>
      </c>
      <c r="AA11" s="6">
        <v>6077.2238688006319</v>
      </c>
      <c r="AB11" s="6">
        <v>6995</v>
      </c>
      <c r="AC11" s="6">
        <v>3832</v>
      </c>
      <c r="AD11" s="6">
        <v>8813</v>
      </c>
      <c r="AE11" s="6">
        <v>2202</v>
      </c>
      <c r="AF11" s="6">
        <f t="shared" si="2"/>
        <v>6.7474575239023196</v>
      </c>
      <c r="AG11" s="6">
        <f t="shared" si="3"/>
        <v>32.494975945435719</v>
      </c>
      <c r="AH11" s="6">
        <f t="shared" si="4"/>
        <v>60.757566530661954</v>
      </c>
      <c r="AI11" s="6">
        <f t="shared" si="5"/>
        <v>6.7474575239023196</v>
      </c>
      <c r="AJ11" s="6">
        <f t="shared" si="6"/>
        <v>86.709092016320568</v>
      </c>
      <c r="AK11" s="6">
        <f t="shared" si="7"/>
        <v>0</v>
      </c>
      <c r="AL11" s="6">
        <f t="shared" si="8"/>
        <v>4.9053041836672557</v>
      </c>
      <c r="AM11" s="6">
        <f t="shared" si="9"/>
        <v>1.6381462761098593</v>
      </c>
      <c r="AN11" s="6">
        <f t="shared" si="10"/>
        <v>6.7474575239023196</v>
      </c>
      <c r="AO11" s="6">
        <f t="shared" si="11"/>
        <v>82.869496376590945</v>
      </c>
      <c r="AP11" s="6">
        <f t="shared" si="12"/>
        <v>10.383046099506728</v>
      </c>
      <c r="AQ11" s="6">
        <f t="shared" si="13"/>
        <v>32.025455544364064</v>
      </c>
      <c r="AR11" s="6">
        <f t="shared" si="14"/>
        <v>17.544180935811742</v>
      </c>
      <c r="AS11" s="6">
        <f t="shared" si="15"/>
        <v>40.348869151176629</v>
      </c>
      <c r="AT11" s="6">
        <f t="shared" si="16"/>
        <v>10.08149436864756</v>
      </c>
      <c r="AU11" s="6">
        <f t="shared" si="0"/>
        <v>79.710050284072352</v>
      </c>
      <c r="AV11" s="6">
        <f t="shared" si="1"/>
        <v>20.289949715927644</v>
      </c>
      <c r="AW11" s="7" t="s">
        <v>34</v>
      </c>
      <c r="AX11" t="s">
        <v>119</v>
      </c>
    </row>
    <row r="12" spans="1:50" x14ac:dyDescent="0.25">
      <c r="A12" s="1" t="s">
        <v>21</v>
      </c>
      <c r="B12" s="1">
        <v>2015</v>
      </c>
      <c r="C12" s="1">
        <v>1</v>
      </c>
      <c r="D12" s="3">
        <v>127</v>
      </c>
      <c r="E12" s="3">
        <v>7807</v>
      </c>
      <c r="F12" s="2">
        <v>2320</v>
      </c>
      <c r="G12" s="3">
        <v>5487</v>
      </c>
      <c r="H12" s="3">
        <v>7807</v>
      </c>
      <c r="I12" s="3">
        <v>2320</v>
      </c>
      <c r="J12" s="3">
        <v>5487</v>
      </c>
      <c r="K12" s="3">
        <v>0</v>
      </c>
      <c r="L12" s="3">
        <v>0</v>
      </c>
      <c r="M12" s="3">
        <v>0</v>
      </c>
      <c r="N12" s="3">
        <v>6063</v>
      </c>
      <c r="O12" s="3">
        <v>112</v>
      </c>
      <c r="P12" s="3">
        <v>1004</v>
      </c>
      <c r="Q12" s="3">
        <v>628</v>
      </c>
      <c r="R12" s="3">
        <v>4427</v>
      </c>
      <c r="S12" s="3">
        <v>3380</v>
      </c>
      <c r="T12" s="3">
        <v>6468</v>
      </c>
      <c r="U12" s="3">
        <v>1339</v>
      </c>
      <c r="V12" s="6">
        <v>4990.6078004355577</v>
      </c>
      <c r="W12" s="6">
        <v>2150</v>
      </c>
      <c r="X12" s="6">
        <v>3600</v>
      </c>
      <c r="Y12" s="6">
        <v>6000</v>
      </c>
      <c r="Z12" s="6">
        <v>3886.5456745311558</v>
      </c>
      <c r="AA12" s="6">
        <v>5527.6927604473221</v>
      </c>
      <c r="AB12" s="6">
        <v>2794</v>
      </c>
      <c r="AC12" s="6">
        <v>1058</v>
      </c>
      <c r="AD12" s="6">
        <v>313</v>
      </c>
      <c r="AE12" s="6">
        <v>886</v>
      </c>
      <c r="AF12" s="6">
        <f t="shared" si="2"/>
        <v>0</v>
      </c>
      <c r="AG12" s="6">
        <f t="shared" si="3"/>
        <v>56.705520686563339</v>
      </c>
      <c r="AH12" s="6">
        <f t="shared" si="4"/>
        <v>43.294479313436653</v>
      </c>
      <c r="AI12" s="6">
        <f t="shared" si="5"/>
        <v>0</v>
      </c>
      <c r="AJ12" s="6">
        <f t="shared" si="6"/>
        <v>77.661073395670556</v>
      </c>
      <c r="AK12" s="6">
        <f t="shared" si="7"/>
        <v>1.4346099654156528</v>
      </c>
      <c r="AL12" s="6">
        <f t="shared" si="8"/>
        <v>12.860253618547457</v>
      </c>
      <c r="AM12" s="6">
        <f t="shared" si="9"/>
        <v>8.0440630203663375</v>
      </c>
      <c r="AN12" s="6">
        <f t="shared" si="10"/>
        <v>0</v>
      </c>
      <c r="AO12" s="6">
        <f t="shared" si="11"/>
        <v>82.848725502753936</v>
      </c>
      <c r="AP12" s="6">
        <f t="shared" si="12"/>
        <v>17.15127449724606</v>
      </c>
      <c r="AQ12" s="6">
        <f t="shared" si="13"/>
        <v>55.315779053652747</v>
      </c>
      <c r="AR12" s="6">
        <f t="shared" si="14"/>
        <v>20.946347257968721</v>
      </c>
      <c r="AS12" s="6">
        <f t="shared" si="15"/>
        <v>6.1967927143139967</v>
      </c>
      <c r="AT12" s="6">
        <f t="shared" si="16"/>
        <v>17.541080974064542</v>
      </c>
      <c r="AU12" s="6">
        <f t="shared" si="0"/>
        <v>29.716920712181377</v>
      </c>
      <c r="AV12" s="6">
        <f t="shared" si="1"/>
        <v>70.283079287818623</v>
      </c>
      <c r="AW12" s="7" t="s">
        <v>35</v>
      </c>
      <c r="AX12" t="s">
        <v>119</v>
      </c>
    </row>
    <row r="13" spans="1:50" x14ac:dyDescent="0.25">
      <c r="A13" s="1" t="s">
        <v>21</v>
      </c>
      <c r="B13" s="1">
        <v>2015</v>
      </c>
      <c r="C13" s="1">
        <v>1</v>
      </c>
      <c r="D13" s="3">
        <v>128</v>
      </c>
      <c r="E13" s="3">
        <v>16751</v>
      </c>
      <c r="F13" s="2">
        <v>3481</v>
      </c>
      <c r="G13" s="3">
        <v>13270</v>
      </c>
      <c r="H13" s="3">
        <v>16195</v>
      </c>
      <c r="I13" s="3">
        <v>3353</v>
      </c>
      <c r="J13" s="3">
        <v>12842</v>
      </c>
      <c r="K13" s="3">
        <v>556</v>
      </c>
      <c r="L13" s="3">
        <v>128</v>
      </c>
      <c r="M13" s="3">
        <v>428</v>
      </c>
      <c r="N13" s="3">
        <v>13600</v>
      </c>
      <c r="O13" s="3">
        <v>74</v>
      </c>
      <c r="P13" s="3">
        <v>2292</v>
      </c>
      <c r="Q13" s="3">
        <v>229</v>
      </c>
      <c r="R13" s="3">
        <v>7187</v>
      </c>
      <c r="S13" s="3">
        <v>9008</v>
      </c>
      <c r="T13" s="3">
        <v>13595</v>
      </c>
      <c r="U13" s="3">
        <v>2600</v>
      </c>
      <c r="V13" s="6">
        <v>5399.2067438692102</v>
      </c>
      <c r="W13" s="6">
        <v>3000</v>
      </c>
      <c r="X13" s="6">
        <v>4400</v>
      </c>
      <c r="Y13" s="6">
        <v>8000</v>
      </c>
      <c r="Z13" s="6">
        <v>7096.7107862504945</v>
      </c>
      <c r="AA13" s="6">
        <v>4932.8675784217958</v>
      </c>
      <c r="AB13" s="6">
        <v>5586</v>
      </c>
      <c r="AC13" s="6">
        <v>1678</v>
      </c>
      <c r="AD13" s="6">
        <v>3762</v>
      </c>
      <c r="AE13" s="6">
        <v>718</v>
      </c>
      <c r="AF13" s="6">
        <f t="shared" si="2"/>
        <v>3.3192048235926213</v>
      </c>
      <c r="AG13" s="6">
        <f t="shared" si="3"/>
        <v>42.904901199928361</v>
      </c>
      <c r="AH13" s="6">
        <f t="shared" si="4"/>
        <v>53.775893976479018</v>
      </c>
      <c r="AI13" s="6">
        <f t="shared" si="5"/>
        <v>3.3192048235926213</v>
      </c>
      <c r="AJ13" s="6">
        <f t="shared" si="6"/>
        <v>81.189182735359083</v>
      </c>
      <c r="AK13" s="6">
        <f t="shared" si="7"/>
        <v>0.44176467076592446</v>
      </c>
      <c r="AL13" s="6">
        <f t="shared" si="8"/>
        <v>13.682765208047282</v>
      </c>
      <c r="AM13" s="6">
        <f t="shared" si="9"/>
        <v>1.3670825622350904</v>
      </c>
      <c r="AN13" s="6">
        <f t="shared" si="10"/>
        <v>3.3192048235926213</v>
      </c>
      <c r="AO13" s="6">
        <f t="shared" si="11"/>
        <v>81.159333771118142</v>
      </c>
      <c r="AP13" s="6">
        <f t="shared" si="12"/>
        <v>15.521461405289235</v>
      </c>
      <c r="AQ13" s="6">
        <f t="shared" si="13"/>
        <v>47.564713896457768</v>
      </c>
      <c r="AR13" s="6">
        <f t="shared" si="14"/>
        <v>14.288147138964577</v>
      </c>
      <c r="AS13" s="6">
        <f t="shared" si="15"/>
        <v>32.033378746594003</v>
      </c>
      <c r="AT13" s="6">
        <f t="shared" si="16"/>
        <v>6.1137602179836517</v>
      </c>
      <c r="AU13" s="6">
        <f t="shared" si="0"/>
        <v>20.703920963260266</v>
      </c>
      <c r="AV13" s="6">
        <f t="shared" si="1"/>
        <v>79.296079036739727</v>
      </c>
      <c r="AW13" s="7" t="s">
        <v>36</v>
      </c>
      <c r="AX13" t="s">
        <v>119</v>
      </c>
    </row>
    <row r="14" spans="1:50" x14ac:dyDescent="0.25">
      <c r="A14" s="1" t="s">
        <v>21</v>
      </c>
      <c r="B14" s="1">
        <v>2015</v>
      </c>
      <c r="C14" s="1">
        <v>1</v>
      </c>
      <c r="D14" s="3">
        <v>211</v>
      </c>
      <c r="E14" s="3">
        <v>6490</v>
      </c>
      <c r="F14" s="2">
        <v>2244</v>
      </c>
      <c r="G14" s="3">
        <v>4246</v>
      </c>
      <c r="H14" s="3">
        <v>6490</v>
      </c>
      <c r="I14" s="3">
        <v>2244</v>
      </c>
      <c r="J14" s="3">
        <v>4246</v>
      </c>
      <c r="K14" s="3">
        <v>0</v>
      </c>
      <c r="L14" s="3">
        <v>0</v>
      </c>
      <c r="M14" s="3">
        <v>0</v>
      </c>
      <c r="N14" s="3">
        <v>5621</v>
      </c>
      <c r="O14" s="3">
        <v>121</v>
      </c>
      <c r="P14" s="3">
        <v>748</v>
      </c>
      <c r="Q14" s="3">
        <v>0</v>
      </c>
      <c r="R14" s="3">
        <v>2998</v>
      </c>
      <c r="S14" s="3">
        <v>3492</v>
      </c>
      <c r="T14" s="3">
        <v>5111</v>
      </c>
      <c r="U14" s="3">
        <v>1379</v>
      </c>
      <c r="V14" s="6">
        <v>4221.1106590724166</v>
      </c>
      <c r="W14" s="6">
        <v>3000</v>
      </c>
      <c r="X14" s="6">
        <v>3010</v>
      </c>
      <c r="Y14" s="6">
        <v>6000</v>
      </c>
      <c r="Z14" s="6">
        <v>5916.053268765133</v>
      </c>
      <c r="AA14" s="6">
        <v>3363.2536764705883</v>
      </c>
      <c r="AB14" s="6">
        <v>2821</v>
      </c>
      <c r="AC14" s="6">
        <v>1252</v>
      </c>
      <c r="AD14" s="6">
        <v>727</v>
      </c>
      <c r="AE14" s="6">
        <v>116</v>
      </c>
      <c r="AF14" s="6">
        <f t="shared" si="2"/>
        <v>0</v>
      </c>
      <c r="AG14" s="6">
        <f t="shared" si="3"/>
        <v>46.194144838212637</v>
      </c>
      <c r="AH14" s="6">
        <f t="shared" si="4"/>
        <v>53.805855161787363</v>
      </c>
      <c r="AI14" s="6">
        <f t="shared" si="5"/>
        <v>0</v>
      </c>
      <c r="AJ14" s="6">
        <f t="shared" si="6"/>
        <v>86.610169491525426</v>
      </c>
      <c r="AK14" s="6">
        <f t="shared" si="7"/>
        <v>1.8644067796610171</v>
      </c>
      <c r="AL14" s="6">
        <f t="shared" si="8"/>
        <v>11.525423728813559</v>
      </c>
      <c r="AM14" s="6">
        <f t="shared" si="9"/>
        <v>0</v>
      </c>
      <c r="AN14" s="6">
        <f t="shared" si="10"/>
        <v>0</v>
      </c>
      <c r="AO14" s="6">
        <f t="shared" si="11"/>
        <v>78.751926040061633</v>
      </c>
      <c r="AP14" s="6">
        <f t="shared" si="12"/>
        <v>21.248073959938367</v>
      </c>
      <c r="AQ14" s="6">
        <f t="shared" si="13"/>
        <v>57.384052074857607</v>
      </c>
      <c r="AR14" s="6">
        <f t="shared" si="14"/>
        <v>25.467860048820178</v>
      </c>
      <c r="AS14" s="6">
        <f t="shared" si="15"/>
        <v>14.788445890968266</v>
      </c>
      <c r="AT14" s="6">
        <f t="shared" si="16"/>
        <v>2.3596419853539463</v>
      </c>
      <c r="AU14" s="6">
        <f t="shared" si="0"/>
        <v>34.576271186440678</v>
      </c>
      <c r="AV14" s="6">
        <f t="shared" si="1"/>
        <v>65.423728813559322</v>
      </c>
      <c r="AW14" s="7" t="s">
        <v>37</v>
      </c>
      <c r="AX14" t="s">
        <v>120</v>
      </c>
    </row>
    <row r="15" spans="1:50" x14ac:dyDescent="0.25">
      <c r="A15" s="1" t="s">
        <v>21</v>
      </c>
      <c r="B15" s="1">
        <v>2015</v>
      </c>
      <c r="C15" s="1">
        <v>1</v>
      </c>
      <c r="D15" s="3">
        <v>212</v>
      </c>
      <c r="E15" s="3">
        <v>14574</v>
      </c>
      <c r="F15" s="2">
        <v>7747</v>
      </c>
      <c r="G15" s="3">
        <v>6827</v>
      </c>
      <c r="H15" s="3">
        <v>12048</v>
      </c>
      <c r="I15" s="3">
        <v>6572</v>
      </c>
      <c r="J15" s="3">
        <v>5476</v>
      </c>
      <c r="K15" s="3">
        <v>2526</v>
      </c>
      <c r="L15" s="3">
        <v>1175</v>
      </c>
      <c r="M15" s="3">
        <v>1351</v>
      </c>
      <c r="N15" s="3">
        <v>8815</v>
      </c>
      <c r="O15" s="3">
        <v>0</v>
      </c>
      <c r="P15" s="3">
        <v>3121</v>
      </c>
      <c r="Q15" s="3">
        <v>112</v>
      </c>
      <c r="R15" s="3">
        <v>9621</v>
      </c>
      <c r="S15" s="3">
        <v>2427</v>
      </c>
      <c r="T15" s="3">
        <v>11633</v>
      </c>
      <c r="U15" s="3">
        <v>415</v>
      </c>
      <c r="V15" s="6">
        <v>3712.130609266691</v>
      </c>
      <c r="W15" s="6">
        <v>2150</v>
      </c>
      <c r="X15" s="6">
        <v>3500</v>
      </c>
      <c r="Y15" s="6">
        <v>5200</v>
      </c>
      <c r="Z15" s="6">
        <v>3863.6916150815978</v>
      </c>
      <c r="AA15" s="6">
        <v>3639.4385964912276</v>
      </c>
      <c r="AB15" s="6">
        <v>4016</v>
      </c>
      <c r="AC15" s="6">
        <v>1233</v>
      </c>
      <c r="AD15" s="6">
        <v>233</v>
      </c>
      <c r="AE15" s="6">
        <v>0</v>
      </c>
      <c r="AF15" s="6">
        <f t="shared" si="2"/>
        <v>17.332235487855087</v>
      </c>
      <c r="AG15" s="6">
        <f t="shared" si="3"/>
        <v>66.014820913956356</v>
      </c>
      <c r="AH15" s="6">
        <f t="shared" si="4"/>
        <v>16.652943598188553</v>
      </c>
      <c r="AI15" s="6">
        <f t="shared" si="5"/>
        <v>17.332235487855087</v>
      </c>
      <c r="AJ15" s="6">
        <f t="shared" si="6"/>
        <v>60.484424317277345</v>
      </c>
      <c r="AK15" s="6">
        <f t="shared" si="7"/>
        <v>0</v>
      </c>
      <c r="AL15" s="6">
        <f t="shared" si="8"/>
        <v>21.414848360093316</v>
      </c>
      <c r="AM15" s="6">
        <f t="shared" si="9"/>
        <v>0.76849183477425553</v>
      </c>
      <c r="AN15" s="6">
        <f t="shared" si="10"/>
        <v>17.332235487855087</v>
      </c>
      <c r="AO15" s="6">
        <f t="shared" si="11"/>
        <v>79.820227802936742</v>
      </c>
      <c r="AP15" s="6">
        <f t="shared" si="12"/>
        <v>2.8475367092081787</v>
      </c>
      <c r="AQ15" s="6">
        <f t="shared" si="13"/>
        <v>73.257935060197013</v>
      </c>
      <c r="AR15" s="6">
        <f t="shared" si="14"/>
        <v>22.491791317037578</v>
      </c>
      <c r="AS15" s="6">
        <f t="shared" si="15"/>
        <v>4.2502736227654134</v>
      </c>
      <c r="AT15" s="6">
        <f t="shared" si="16"/>
        <v>0</v>
      </c>
      <c r="AU15" s="6">
        <f t="shared" si="0"/>
        <v>54.548472775564406</v>
      </c>
      <c r="AV15" s="6">
        <f t="shared" si="1"/>
        <v>45.451527224435587</v>
      </c>
      <c r="AW15" s="7" t="s">
        <v>38</v>
      </c>
      <c r="AX15" t="s">
        <v>120</v>
      </c>
    </row>
    <row r="16" spans="1:50" x14ac:dyDescent="0.25">
      <c r="A16" s="1" t="s">
        <v>21</v>
      </c>
      <c r="B16" s="1">
        <v>2015</v>
      </c>
      <c r="C16" s="1">
        <v>1</v>
      </c>
      <c r="D16" s="3">
        <v>213</v>
      </c>
      <c r="E16" s="3">
        <v>70226</v>
      </c>
      <c r="F16" s="2">
        <v>33872</v>
      </c>
      <c r="G16" s="3">
        <v>36354</v>
      </c>
      <c r="H16" s="3">
        <v>63624</v>
      </c>
      <c r="I16" s="3">
        <v>31384</v>
      </c>
      <c r="J16" s="3">
        <v>32240</v>
      </c>
      <c r="K16" s="3">
        <v>6602</v>
      </c>
      <c r="L16" s="3">
        <v>2488</v>
      </c>
      <c r="M16" s="3">
        <v>4114</v>
      </c>
      <c r="N16" s="3">
        <v>45554</v>
      </c>
      <c r="O16" s="3">
        <v>2525</v>
      </c>
      <c r="P16" s="3">
        <v>12199</v>
      </c>
      <c r="Q16" s="3">
        <v>3346</v>
      </c>
      <c r="R16" s="3">
        <v>20786</v>
      </c>
      <c r="S16" s="3">
        <v>42838</v>
      </c>
      <c r="T16" s="3">
        <v>60453</v>
      </c>
      <c r="U16" s="3">
        <v>3171</v>
      </c>
      <c r="V16" s="6">
        <v>7332.0845321637426</v>
      </c>
      <c r="W16" s="6">
        <v>4300</v>
      </c>
      <c r="X16" s="6">
        <v>6450</v>
      </c>
      <c r="Y16" s="6">
        <v>10000</v>
      </c>
      <c r="Z16" s="6">
        <v>7745.2527295414357</v>
      </c>
      <c r="AA16" s="6">
        <v>6801.0891353735142</v>
      </c>
      <c r="AB16" s="6">
        <v>9630</v>
      </c>
      <c r="AC16" s="6">
        <v>7533</v>
      </c>
      <c r="AD16" s="6">
        <v>8097</v>
      </c>
      <c r="AE16" s="6">
        <v>8940</v>
      </c>
      <c r="AF16" s="6">
        <f t="shared" si="2"/>
        <v>9.4010765243641945</v>
      </c>
      <c r="AG16" s="6">
        <f t="shared" si="3"/>
        <v>29.598724119272063</v>
      </c>
      <c r="AH16" s="6">
        <f t="shared" si="4"/>
        <v>61.000199356363737</v>
      </c>
      <c r="AI16" s="6">
        <f t="shared" si="5"/>
        <v>9.4010765243641945</v>
      </c>
      <c r="AJ16" s="6">
        <f t="shared" si="6"/>
        <v>64.867712812918285</v>
      </c>
      <c r="AK16" s="6">
        <f t="shared" si="7"/>
        <v>3.5955344174522259</v>
      </c>
      <c r="AL16" s="6">
        <f t="shared" si="8"/>
        <v>17.37105915188107</v>
      </c>
      <c r="AM16" s="6">
        <f t="shared" si="9"/>
        <v>4.7646170933842162</v>
      </c>
      <c r="AN16" s="6">
        <f t="shared" si="10"/>
        <v>9.4010765243641945</v>
      </c>
      <c r="AO16" s="6">
        <f t="shared" si="11"/>
        <v>86.083501836926487</v>
      </c>
      <c r="AP16" s="6">
        <f t="shared" si="12"/>
        <v>4.5154216387093093</v>
      </c>
      <c r="AQ16" s="6">
        <f t="shared" si="13"/>
        <v>28.157894736842103</v>
      </c>
      <c r="AR16" s="6">
        <f t="shared" si="14"/>
        <v>22.026315789473685</v>
      </c>
      <c r="AS16" s="6">
        <f t="shared" si="15"/>
        <v>23.675438596491226</v>
      </c>
      <c r="AT16" s="6">
        <f t="shared" si="16"/>
        <v>26.140350877192979</v>
      </c>
      <c r="AU16" s="6">
        <f t="shared" si="0"/>
        <v>49.327297875015716</v>
      </c>
      <c r="AV16" s="6">
        <f t="shared" si="1"/>
        <v>50.672702124984284</v>
      </c>
      <c r="AW16" s="7" t="s">
        <v>39</v>
      </c>
      <c r="AX16" t="s">
        <v>120</v>
      </c>
    </row>
    <row r="17" spans="1:50" x14ac:dyDescent="0.25">
      <c r="A17" s="1" t="s">
        <v>21</v>
      </c>
      <c r="B17" s="1">
        <v>2015</v>
      </c>
      <c r="C17" s="1">
        <v>1</v>
      </c>
      <c r="D17" s="3">
        <v>214</v>
      </c>
      <c r="E17" s="3">
        <v>14043</v>
      </c>
      <c r="F17" s="2">
        <v>1111</v>
      </c>
      <c r="G17" s="3">
        <v>12932</v>
      </c>
      <c r="H17" s="3">
        <v>13782</v>
      </c>
      <c r="I17" s="3">
        <v>1111</v>
      </c>
      <c r="J17" s="3">
        <v>12671</v>
      </c>
      <c r="K17" s="3">
        <v>261</v>
      </c>
      <c r="L17" s="3">
        <v>0</v>
      </c>
      <c r="M17" s="3">
        <v>261</v>
      </c>
      <c r="N17" s="3">
        <v>8729</v>
      </c>
      <c r="O17" s="3">
        <v>175</v>
      </c>
      <c r="P17" s="3">
        <v>2689</v>
      </c>
      <c r="Q17" s="3">
        <v>2189</v>
      </c>
      <c r="R17" s="3">
        <v>7288</v>
      </c>
      <c r="S17" s="3">
        <v>6494</v>
      </c>
      <c r="T17" s="3">
        <v>12325</v>
      </c>
      <c r="U17" s="3">
        <v>1457</v>
      </c>
      <c r="V17" s="6">
        <v>6848.3099191145166</v>
      </c>
      <c r="W17" s="6">
        <v>3870</v>
      </c>
      <c r="X17" s="6">
        <v>8000</v>
      </c>
      <c r="Y17" s="6">
        <v>8600</v>
      </c>
      <c r="Z17" s="6">
        <v>8396.1324786324785</v>
      </c>
      <c r="AA17" s="6">
        <v>6611.2354770086731</v>
      </c>
      <c r="AB17" s="6">
        <v>1867</v>
      </c>
      <c r="AC17" s="6">
        <v>1634</v>
      </c>
      <c r="AD17" s="6">
        <v>2386</v>
      </c>
      <c r="AE17" s="6">
        <v>1160</v>
      </c>
      <c r="AF17" s="6">
        <f t="shared" si="2"/>
        <v>1.858577227088229</v>
      </c>
      <c r="AG17" s="6">
        <f t="shared" si="3"/>
        <v>51.897742647582426</v>
      </c>
      <c r="AH17" s="6">
        <f t="shared" si="4"/>
        <v>46.243680125329348</v>
      </c>
      <c r="AI17" s="6">
        <f t="shared" si="5"/>
        <v>1.858577227088229</v>
      </c>
      <c r="AJ17" s="6">
        <f t="shared" si="6"/>
        <v>62.159082817061886</v>
      </c>
      <c r="AK17" s="6">
        <f t="shared" si="7"/>
        <v>1.2461724702698855</v>
      </c>
      <c r="AL17" s="6">
        <f t="shared" si="8"/>
        <v>19.148330128889839</v>
      </c>
      <c r="AM17" s="6">
        <f t="shared" si="9"/>
        <v>15.587837356690166</v>
      </c>
      <c r="AN17" s="6">
        <f t="shared" si="10"/>
        <v>1.858577227088229</v>
      </c>
      <c r="AO17" s="6">
        <f t="shared" si="11"/>
        <v>87.766146834721923</v>
      </c>
      <c r="AP17" s="6">
        <f t="shared" si="12"/>
        <v>10.375275938189846</v>
      </c>
      <c r="AQ17" s="6">
        <f t="shared" si="13"/>
        <v>26.4935433517809</v>
      </c>
      <c r="AR17" s="6">
        <f t="shared" si="14"/>
        <v>23.187171846175676</v>
      </c>
      <c r="AS17" s="6">
        <f t="shared" si="15"/>
        <v>33.858379452249181</v>
      </c>
      <c r="AT17" s="6">
        <f t="shared" si="16"/>
        <v>16.460905349794238</v>
      </c>
      <c r="AU17" s="6">
        <f t="shared" si="0"/>
        <v>8.0612392976345948</v>
      </c>
      <c r="AV17" s="6">
        <f t="shared" si="1"/>
        <v>91.938760702365414</v>
      </c>
      <c r="AW17" s="7" t="s">
        <v>40</v>
      </c>
      <c r="AX17" t="s">
        <v>120</v>
      </c>
    </row>
    <row r="18" spans="1:50" x14ac:dyDescent="0.25">
      <c r="A18" s="1" t="s">
        <v>21</v>
      </c>
      <c r="B18" s="1">
        <v>2015</v>
      </c>
      <c r="C18" s="1">
        <v>1</v>
      </c>
      <c r="D18" s="3">
        <v>221</v>
      </c>
      <c r="E18" s="3">
        <v>743</v>
      </c>
      <c r="F18" s="2">
        <v>743</v>
      </c>
      <c r="G18" s="3">
        <v>0</v>
      </c>
      <c r="H18" s="3">
        <v>592</v>
      </c>
      <c r="I18" s="3">
        <v>592</v>
      </c>
      <c r="J18" s="3">
        <v>0</v>
      </c>
      <c r="K18" s="3">
        <v>151</v>
      </c>
      <c r="L18" s="3">
        <v>151</v>
      </c>
      <c r="M18" s="3">
        <v>0</v>
      </c>
      <c r="N18" s="3">
        <v>401</v>
      </c>
      <c r="O18" s="3">
        <v>0</v>
      </c>
      <c r="P18" s="3">
        <v>51</v>
      </c>
      <c r="Q18" s="3">
        <v>140</v>
      </c>
      <c r="R18" s="3">
        <v>552</v>
      </c>
      <c r="S18" s="3">
        <v>40</v>
      </c>
      <c r="T18" s="3">
        <v>541</v>
      </c>
      <c r="U18" s="3">
        <v>51</v>
      </c>
      <c r="V18" s="6">
        <v>4915.5973451327436</v>
      </c>
      <c r="W18" s="6">
        <v>2000</v>
      </c>
      <c r="X18" s="6">
        <v>5500</v>
      </c>
      <c r="Y18" s="6">
        <v>7000</v>
      </c>
      <c r="Z18" s="6">
        <v>4915.5973451327436</v>
      </c>
      <c r="AB18" s="6">
        <v>160</v>
      </c>
      <c r="AC18" s="6">
        <v>118</v>
      </c>
      <c r="AD18" s="6">
        <v>174</v>
      </c>
      <c r="AE18" s="6">
        <v>0</v>
      </c>
      <c r="AF18" s="6">
        <f t="shared" si="2"/>
        <v>20.323014804845222</v>
      </c>
      <c r="AG18" s="6">
        <f t="shared" si="3"/>
        <v>74.293405114401082</v>
      </c>
      <c r="AH18" s="6">
        <f t="shared" si="4"/>
        <v>5.3835800807537009</v>
      </c>
      <c r="AI18" s="6">
        <f t="shared" si="5"/>
        <v>20.323014804845222</v>
      </c>
      <c r="AJ18" s="6">
        <f t="shared" si="6"/>
        <v>53.97039030955586</v>
      </c>
      <c r="AK18" s="6">
        <f t="shared" si="7"/>
        <v>0</v>
      </c>
      <c r="AL18" s="6">
        <f t="shared" si="8"/>
        <v>6.8640646029609691</v>
      </c>
      <c r="AM18" s="6">
        <f t="shared" si="9"/>
        <v>18.842530282637952</v>
      </c>
      <c r="AN18" s="6">
        <f t="shared" si="10"/>
        <v>20.323014804845222</v>
      </c>
      <c r="AO18" s="6">
        <f t="shared" si="11"/>
        <v>72.812920592193805</v>
      </c>
      <c r="AP18" s="6">
        <f t="shared" si="12"/>
        <v>6.8640646029609691</v>
      </c>
      <c r="AQ18" s="6">
        <f t="shared" si="13"/>
        <v>35.398230088495573</v>
      </c>
      <c r="AR18" s="6">
        <f t="shared" si="14"/>
        <v>26.10619469026549</v>
      </c>
      <c r="AS18" s="6">
        <f t="shared" si="15"/>
        <v>38.495575221238937</v>
      </c>
      <c r="AT18" s="6">
        <f t="shared" si="16"/>
        <v>0</v>
      </c>
      <c r="AU18" s="6">
        <f t="shared" si="0"/>
        <v>100</v>
      </c>
      <c r="AV18" s="6">
        <f t="shared" si="1"/>
        <v>0</v>
      </c>
      <c r="AW18" s="7" t="s">
        <v>41</v>
      </c>
      <c r="AX18" t="s">
        <v>120</v>
      </c>
    </row>
    <row r="19" spans="1:50" x14ac:dyDescent="0.25">
      <c r="A19" s="1" t="s">
        <v>21</v>
      </c>
      <c r="B19" s="1">
        <v>2015</v>
      </c>
      <c r="C19" s="1">
        <v>1</v>
      </c>
      <c r="D19" s="3">
        <v>222</v>
      </c>
      <c r="E19" s="3">
        <v>14794</v>
      </c>
      <c r="F19" s="2">
        <v>4079</v>
      </c>
      <c r="G19" s="3">
        <v>10715</v>
      </c>
      <c r="H19" s="3">
        <v>13014</v>
      </c>
      <c r="I19" s="3">
        <v>4006</v>
      </c>
      <c r="J19" s="3">
        <v>9008</v>
      </c>
      <c r="K19" s="3">
        <v>1780</v>
      </c>
      <c r="L19" s="3">
        <v>73</v>
      </c>
      <c r="M19" s="3">
        <v>1707</v>
      </c>
      <c r="N19" s="3">
        <v>11239</v>
      </c>
      <c r="O19" s="3">
        <v>0</v>
      </c>
      <c r="P19" s="3">
        <v>1244</v>
      </c>
      <c r="Q19" s="3">
        <v>531</v>
      </c>
      <c r="R19" s="3">
        <v>4718</v>
      </c>
      <c r="S19" s="3">
        <v>8296</v>
      </c>
      <c r="T19" s="3">
        <v>12390</v>
      </c>
      <c r="U19" s="3">
        <v>624</v>
      </c>
      <c r="V19" s="6">
        <v>5677.0489286856409</v>
      </c>
      <c r="W19" s="6">
        <v>3440</v>
      </c>
      <c r="X19" s="6">
        <v>5000</v>
      </c>
      <c r="Y19" s="6">
        <v>8000</v>
      </c>
      <c r="Z19" s="6">
        <v>6314.6604677373898</v>
      </c>
      <c r="AA19" s="6">
        <v>5289.0373799725648</v>
      </c>
      <c r="AB19" s="6">
        <v>3326</v>
      </c>
      <c r="AC19" s="6">
        <v>3104</v>
      </c>
      <c r="AD19" s="6">
        <v>2709</v>
      </c>
      <c r="AE19" s="6">
        <v>242</v>
      </c>
      <c r="AF19" s="6">
        <f t="shared" si="2"/>
        <v>12.031904826280924</v>
      </c>
      <c r="AG19" s="6">
        <f t="shared" si="3"/>
        <v>31.89130728673787</v>
      </c>
      <c r="AH19" s="6">
        <f t="shared" si="4"/>
        <v>56.076787886981208</v>
      </c>
      <c r="AI19" s="6">
        <f t="shared" si="5"/>
        <v>12.031904826280924</v>
      </c>
      <c r="AJ19" s="6">
        <f t="shared" si="6"/>
        <v>75.969987832905232</v>
      </c>
      <c r="AK19" s="6">
        <f t="shared" si="7"/>
        <v>0</v>
      </c>
      <c r="AL19" s="6">
        <f t="shared" si="8"/>
        <v>8.4088143842098138</v>
      </c>
      <c r="AM19" s="6">
        <f t="shared" si="9"/>
        <v>3.5892929566040288</v>
      </c>
      <c r="AN19" s="6">
        <f t="shared" si="10"/>
        <v>12.031904826280924</v>
      </c>
      <c r="AO19" s="6">
        <f t="shared" si="11"/>
        <v>83.75016898742733</v>
      </c>
      <c r="AP19" s="6">
        <f t="shared" si="12"/>
        <v>4.2179261862917397</v>
      </c>
      <c r="AQ19" s="6">
        <f t="shared" si="13"/>
        <v>35.454642362221513</v>
      </c>
      <c r="AR19" s="6">
        <f t="shared" si="14"/>
        <v>33.088156912909071</v>
      </c>
      <c r="AS19" s="6">
        <f t="shared" si="15"/>
        <v>28.877518388231532</v>
      </c>
      <c r="AT19" s="6">
        <f t="shared" si="16"/>
        <v>2.5796823366378852</v>
      </c>
      <c r="AU19" s="6">
        <f t="shared" si="0"/>
        <v>30.78223451667435</v>
      </c>
      <c r="AV19" s="6">
        <f t="shared" si="1"/>
        <v>69.21776548332565</v>
      </c>
      <c r="AW19" s="7" t="s">
        <v>42</v>
      </c>
      <c r="AX19" t="s">
        <v>120</v>
      </c>
    </row>
    <row r="20" spans="1:50" x14ac:dyDescent="0.25">
      <c r="A20" s="1" t="s">
        <v>21</v>
      </c>
      <c r="B20" s="1">
        <v>2015</v>
      </c>
      <c r="C20" s="1">
        <v>1</v>
      </c>
      <c r="D20" s="3">
        <v>223</v>
      </c>
      <c r="E20" s="3">
        <v>6336</v>
      </c>
      <c r="F20" s="2">
        <v>734</v>
      </c>
      <c r="G20" s="3">
        <v>5602</v>
      </c>
      <c r="H20" s="3">
        <v>5818</v>
      </c>
      <c r="I20" s="3">
        <v>734</v>
      </c>
      <c r="J20" s="3">
        <v>5084</v>
      </c>
      <c r="K20" s="3">
        <v>518</v>
      </c>
      <c r="L20" s="3">
        <v>0</v>
      </c>
      <c r="M20" s="3">
        <v>518</v>
      </c>
      <c r="N20" s="3">
        <v>4953</v>
      </c>
      <c r="O20" s="3">
        <v>0</v>
      </c>
      <c r="P20" s="3">
        <v>865</v>
      </c>
      <c r="Q20" s="3">
        <v>0</v>
      </c>
      <c r="R20" s="3">
        <v>2908</v>
      </c>
      <c r="S20" s="3">
        <v>2910</v>
      </c>
      <c r="T20" s="3">
        <v>5668</v>
      </c>
      <c r="U20" s="3">
        <v>150</v>
      </c>
      <c r="V20" s="6">
        <v>5723.9853941072779</v>
      </c>
      <c r="W20" s="6">
        <v>2580</v>
      </c>
      <c r="X20" s="6">
        <v>6000</v>
      </c>
      <c r="Y20" s="6">
        <v>7000</v>
      </c>
      <c r="Z20" s="6">
        <v>8380.3538461538465</v>
      </c>
      <c r="AA20" s="6">
        <v>5204.0698584763613</v>
      </c>
      <c r="AB20" s="6">
        <v>1686</v>
      </c>
      <c r="AC20" s="6">
        <v>424</v>
      </c>
      <c r="AD20" s="6">
        <v>1417</v>
      </c>
      <c r="AE20" s="6">
        <v>444</v>
      </c>
      <c r="AF20" s="6">
        <f t="shared" si="2"/>
        <v>8.1755050505050519</v>
      </c>
      <c r="AG20" s="6">
        <f t="shared" si="3"/>
        <v>45.896464646464644</v>
      </c>
      <c r="AH20" s="6">
        <f t="shared" si="4"/>
        <v>45.928030303030305</v>
      </c>
      <c r="AI20" s="6">
        <f t="shared" si="5"/>
        <v>8.1755050505050519</v>
      </c>
      <c r="AJ20" s="6">
        <f t="shared" si="6"/>
        <v>78.172348484848484</v>
      </c>
      <c r="AK20" s="6">
        <f t="shared" si="7"/>
        <v>0</v>
      </c>
      <c r="AL20" s="6">
        <f t="shared" si="8"/>
        <v>13.652146464646464</v>
      </c>
      <c r="AM20" s="6">
        <f t="shared" si="9"/>
        <v>0</v>
      </c>
      <c r="AN20" s="6">
        <f t="shared" si="10"/>
        <v>8.1755050505050519</v>
      </c>
      <c r="AO20" s="6">
        <f t="shared" si="11"/>
        <v>89.457070707070713</v>
      </c>
      <c r="AP20" s="6">
        <f t="shared" si="12"/>
        <v>2.3674242424242422</v>
      </c>
      <c r="AQ20" s="6">
        <f t="shared" si="13"/>
        <v>42.457819189121125</v>
      </c>
      <c r="AR20" s="6">
        <f t="shared" si="14"/>
        <v>10.677411231427852</v>
      </c>
      <c r="AS20" s="6">
        <f t="shared" si="15"/>
        <v>35.683706874842606</v>
      </c>
      <c r="AT20" s="6">
        <f t="shared" si="16"/>
        <v>11.18106270460841</v>
      </c>
      <c r="AU20" s="6">
        <f t="shared" si="0"/>
        <v>12.616019250601582</v>
      </c>
      <c r="AV20" s="6">
        <f t="shared" si="1"/>
        <v>87.383980749398418</v>
      </c>
      <c r="AW20" s="7" t="s">
        <v>43</v>
      </c>
      <c r="AX20" t="s">
        <v>120</v>
      </c>
    </row>
    <row r="21" spans="1:50" x14ac:dyDescent="0.25">
      <c r="A21" s="1" t="s">
        <v>21</v>
      </c>
      <c r="B21" s="1">
        <v>2015</v>
      </c>
      <c r="C21" s="1">
        <v>1</v>
      </c>
      <c r="D21" s="3">
        <v>224</v>
      </c>
      <c r="E21" s="3">
        <v>1891</v>
      </c>
      <c r="F21" s="2">
        <v>909</v>
      </c>
      <c r="G21" s="3">
        <v>982</v>
      </c>
      <c r="H21" s="3">
        <v>1660</v>
      </c>
      <c r="I21" s="3">
        <v>859</v>
      </c>
      <c r="J21" s="3">
        <v>801</v>
      </c>
      <c r="K21" s="3">
        <v>231</v>
      </c>
      <c r="L21" s="3">
        <v>50</v>
      </c>
      <c r="M21" s="3">
        <v>181</v>
      </c>
      <c r="N21" s="3">
        <v>1313</v>
      </c>
      <c r="O21" s="3">
        <v>0</v>
      </c>
      <c r="P21" s="3">
        <v>347</v>
      </c>
      <c r="Q21" s="3">
        <v>0</v>
      </c>
      <c r="R21" s="3">
        <v>940</v>
      </c>
      <c r="S21" s="3">
        <v>720</v>
      </c>
      <c r="T21" s="3">
        <v>1512</v>
      </c>
      <c r="U21" s="3">
        <v>148</v>
      </c>
      <c r="V21" s="6">
        <v>7411.5</v>
      </c>
      <c r="W21" s="6">
        <v>4300</v>
      </c>
      <c r="X21" s="6">
        <v>6450</v>
      </c>
      <c r="Y21" s="6">
        <v>8000</v>
      </c>
      <c r="Z21" s="6">
        <v>7142.8870779976723</v>
      </c>
      <c r="AA21" s="6">
        <v>7699.5630461922601</v>
      </c>
      <c r="AB21" s="6">
        <v>479</v>
      </c>
      <c r="AC21" s="6">
        <v>413</v>
      </c>
      <c r="AD21" s="6">
        <v>384</v>
      </c>
      <c r="AE21" s="6">
        <v>384</v>
      </c>
      <c r="AF21" s="6">
        <f t="shared" si="2"/>
        <v>12.215758857747224</v>
      </c>
      <c r="AG21" s="6">
        <f t="shared" si="3"/>
        <v>49.709148598625063</v>
      </c>
      <c r="AH21" s="6">
        <f t="shared" si="4"/>
        <v>38.075092543627711</v>
      </c>
      <c r="AI21" s="6">
        <f t="shared" si="5"/>
        <v>12.215758857747224</v>
      </c>
      <c r="AJ21" s="6">
        <f t="shared" si="6"/>
        <v>69.434161819143313</v>
      </c>
      <c r="AK21" s="6">
        <f t="shared" si="7"/>
        <v>0</v>
      </c>
      <c r="AL21" s="6">
        <f t="shared" si="8"/>
        <v>18.350079323109465</v>
      </c>
      <c r="AM21" s="6">
        <f t="shared" si="9"/>
        <v>0</v>
      </c>
      <c r="AN21" s="6">
        <f t="shared" si="10"/>
        <v>12.215758857747224</v>
      </c>
      <c r="AO21" s="6">
        <f t="shared" si="11"/>
        <v>79.957694341618193</v>
      </c>
      <c r="AP21" s="6">
        <f t="shared" si="12"/>
        <v>7.8265468006345849</v>
      </c>
      <c r="AQ21" s="6">
        <f t="shared" si="13"/>
        <v>28.85542168674699</v>
      </c>
      <c r="AR21" s="6">
        <f t="shared" si="14"/>
        <v>24.879518072289155</v>
      </c>
      <c r="AS21" s="6">
        <f t="shared" si="15"/>
        <v>23.132530120481928</v>
      </c>
      <c r="AT21" s="6">
        <f t="shared" si="16"/>
        <v>23.132530120481928</v>
      </c>
      <c r="AU21" s="6">
        <f t="shared" si="0"/>
        <v>51.746987951807235</v>
      </c>
      <c r="AV21" s="6">
        <f t="shared" si="1"/>
        <v>48.253012048192772</v>
      </c>
      <c r="AW21" s="7" t="s">
        <v>25</v>
      </c>
      <c r="AX21" t="s">
        <v>120</v>
      </c>
    </row>
    <row r="22" spans="1:50" x14ac:dyDescent="0.25">
      <c r="A22" s="1" t="s">
        <v>21</v>
      </c>
      <c r="B22" s="1">
        <v>2015</v>
      </c>
      <c r="C22" s="1">
        <v>1</v>
      </c>
      <c r="D22" s="3">
        <v>225</v>
      </c>
      <c r="E22" s="3">
        <v>3168</v>
      </c>
      <c r="F22" s="2">
        <v>2312</v>
      </c>
      <c r="G22" s="3">
        <v>856</v>
      </c>
      <c r="H22" s="3">
        <v>3026</v>
      </c>
      <c r="I22" s="3">
        <v>2280</v>
      </c>
      <c r="J22" s="3">
        <v>746</v>
      </c>
      <c r="K22" s="3">
        <v>142</v>
      </c>
      <c r="L22" s="3">
        <v>32</v>
      </c>
      <c r="M22" s="3">
        <v>110</v>
      </c>
      <c r="N22" s="3">
        <v>1778</v>
      </c>
      <c r="O22" s="3">
        <v>0</v>
      </c>
      <c r="P22" s="3">
        <v>980</v>
      </c>
      <c r="Q22" s="3">
        <v>268</v>
      </c>
      <c r="R22" s="3">
        <v>2683</v>
      </c>
      <c r="S22" s="3">
        <v>343</v>
      </c>
      <c r="T22" s="3">
        <v>2854</v>
      </c>
      <c r="U22" s="3">
        <v>172</v>
      </c>
      <c r="V22" s="6">
        <v>6129.2911877394636</v>
      </c>
      <c r="W22" s="6">
        <v>4730</v>
      </c>
      <c r="X22" s="6">
        <v>6450</v>
      </c>
      <c r="Y22" s="6">
        <v>8000</v>
      </c>
      <c r="Z22" s="6">
        <v>6410.880316518299</v>
      </c>
      <c r="AA22" s="6">
        <v>5616.3423423423428</v>
      </c>
      <c r="AB22" s="6">
        <v>300</v>
      </c>
      <c r="AC22" s="6">
        <v>567</v>
      </c>
      <c r="AD22" s="6">
        <v>699</v>
      </c>
      <c r="AE22" s="6">
        <v>0</v>
      </c>
      <c r="AF22" s="6">
        <f t="shared" si="2"/>
        <v>4.4823232323232318</v>
      </c>
      <c r="AG22" s="6">
        <f t="shared" si="3"/>
        <v>84.690656565656568</v>
      </c>
      <c r="AH22" s="6">
        <f t="shared" si="4"/>
        <v>10.827020202020202</v>
      </c>
      <c r="AI22" s="6">
        <f t="shared" si="5"/>
        <v>4.4823232323232318</v>
      </c>
      <c r="AJ22" s="6">
        <f t="shared" si="6"/>
        <v>56.12373737373737</v>
      </c>
      <c r="AK22" s="6">
        <f t="shared" si="7"/>
        <v>0</v>
      </c>
      <c r="AL22" s="6">
        <f t="shared" si="8"/>
        <v>30.934343434343436</v>
      </c>
      <c r="AM22" s="6">
        <f t="shared" si="9"/>
        <v>8.4595959595959602</v>
      </c>
      <c r="AN22" s="6">
        <f t="shared" si="10"/>
        <v>4.4823232323232318</v>
      </c>
      <c r="AO22" s="6">
        <f t="shared" si="11"/>
        <v>90.088383838383834</v>
      </c>
      <c r="AP22" s="6">
        <f t="shared" si="12"/>
        <v>5.4292929292929299</v>
      </c>
      <c r="AQ22" s="6">
        <f t="shared" si="13"/>
        <v>19.157088122605366</v>
      </c>
      <c r="AR22" s="6">
        <f t="shared" si="14"/>
        <v>36.206896551724135</v>
      </c>
      <c r="AS22" s="6">
        <f t="shared" si="15"/>
        <v>44.636015325670499</v>
      </c>
      <c r="AT22" s="6">
        <f t="shared" si="16"/>
        <v>0</v>
      </c>
      <c r="AU22" s="6">
        <f t="shared" si="0"/>
        <v>75.346992729676145</v>
      </c>
      <c r="AV22" s="6">
        <f t="shared" si="1"/>
        <v>24.653007270323858</v>
      </c>
      <c r="AW22" s="7" t="s">
        <v>44</v>
      </c>
      <c r="AX22" t="s">
        <v>120</v>
      </c>
    </row>
    <row r="23" spans="1:50" x14ac:dyDescent="0.25">
      <c r="A23" s="1" t="s">
        <v>21</v>
      </c>
      <c r="B23" s="1">
        <v>2015</v>
      </c>
      <c r="C23" s="1">
        <v>1</v>
      </c>
      <c r="D23" s="3">
        <v>311</v>
      </c>
      <c r="E23" s="3">
        <v>120846</v>
      </c>
      <c r="F23" s="2">
        <v>29859</v>
      </c>
      <c r="G23" s="3">
        <v>90987</v>
      </c>
      <c r="H23" s="3">
        <v>109218</v>
      </c>
      <c r="I23" s="3">
        <v>27166</v>
      </c>
      <c r="J23" s="3">
        <v>82052</v>
      </c>
      <c r="K23" s="3">
        <v>11628</v>
      </c>
      <c r="L23" s="3">
        <v>2693</v>
      </c>
      <c r="M23" s="3">
        <v>8935</v>
      </c>
      <c r="N23" s="3">
        <v>90100</v>
      </c>
      <c r="O23" s="3">
        <v>1249</v>
      </c>
      <c r="P23" s="3">
        <v>10729</v>
      </c>
      <c r="Q23" s="3">
        <v>7140</v>
      </c>
      <c r="R23" s="3">
        <v>52589</v>
      </c>
      <c r="S23" s="3">
        <v>56629</v>
      </c>
      <c r="T23" s="3">
        <v>104346</v>
      </c>
      <c r="U23" s="3">
        <v>4872</v>
      </c>
      <c r="V23" s="6">
        <v>5798.7122411231394</v>
      </c>
      <c r="W23" s="6">
        <v>3010</v>
      </c>
      <c r="X23" s="6">
        <v>5600</v>
      </c>
      <c r="Y23" s="6">
        <v>8000</v>
      </c>
      <c r="Z23" s="6">
        <v>6489.0676610239461</v>
      </c>
      <c r="AA23" s="6">
        <v>5511.5556867459509</v>
      </c>
      <c r="AB23" s="6">
        <v>26784</v>
      </c>
      <c r="AC23" s="6">
        <v>16978</v>
      </c>
      <c r="AD23" s="6">
        <v>15071</v>
      </c>
      <c r="AE23" s="6">
        <v>7125</v>
      </c>
      <c r="AF23" s="6">
        <f t="shared" si="2"/>
        <v>9.6221637455935642</v>
      </c>
      <c r="AG23" s="6">
        <f t="shared" si="3"/>
        <v>43.517369213710012</v>
      </c>
      <c r="AH23" s="6">
        <f t="shared" si="4"/>
        <v>46.860467040696427</v>
      </c>
      <c r="AI23" s="6">
        <f t="shared" si="5"/>
        <v>9.6221637455935642</v>
      </c>
      <c r="AJ23" s="6">
        <f t="shared" si="6"/>
        <v>74.557701537493998</v>
      </c>
      <c r="AK23" s="6">
        <f t="shared" si="7"/>
        <v>1.0335468281945617</v>
      </c>
      <c r="AL23" s="6">
        <f t="shared" si="8"/>
        <v>8.878241729142875</v>
      </c>
      <c r="AM23" s="6">
        <f t="shared" si="9"/>
        <v>5.9083461595749958</v>
      </c>
      <c r="AN23" s="6">
        <f t="shared" si="10"/>
        <v>9.6221637455935642</v>
      </c>
      <c r="AO23" s="6">
        <f t="shared" si="11"/>
        <v>86.346258874931735</v>
      </c>
      <c r="AP23" s="6">
        <f t="shared" si="12"/>
        <v>4.0315773794747027</v>
      </c>
      <c r="AQ23" s="6">
        <f t="shared" si="13"/>
        <v>40.607659419630679</v>
      </c>
      <c r="AR23" s="6">
        <f t="shared" si="14"/>
        <v>25.740622820582793</v>
      </c>
      <c r="AS23" s="6">
        <f t="shared" si="15"/>
        <v>22.849389005124472</v>
      </c>
      <c r="AT23" s="6">
        <f t="shared" si="16"/>
        <v>10.802328754662058</v>
      </c>
      <c r="AU23" s="6">
        <f t="shared" si="0"/>
        <v>24.873189401014486</v>
      </c>
      <c r="AV23" s="6">
        <f t="shared" si="1"/>
        <v>75.126810598985514</v>
      </c>
      <c r="AW23" s="7" t="s">
        <v>45</v>
      </c>
      <c r="AX23" t="s">
        <v>121</v>
      </c>
    </row>
    <row r="24" spans="1:50" x14ac:dyDescent="0.25">
      <c r="A24" s="1" t="s">
        <v>21</v>
      </c>
      <c r="B24" s="1">
        <v>2015</v>
      </c>
      <c r="C24" s="1">
        <v>1</v>
      </c>
      <c r="D24" s="3">
        <v>312</v>
      </c>
      <c r="E24" s="3">
        <v>12640</v>
      </c>
      <c r="F24" s="2">
        <v>4981</v>
      </c>
      <c r="G24" s="3">
        <v>7659</v>
      </c>
      <c r="H24" s="3">
        <v>10743</v>
      </c>
      <c r="I24" s="3">
        <v>3394</v>
      </c>
      <c r="J24" s="3">
        <v>7349</v>
      </c>
      <c r="K24" s="3">
        <v>1897</v>
      </c>
      <c r="L24" s="3">
        <v>1587</v>
      </c>
      <c r="M24" s="3">
        <v>310</v>
      </c>
      <c r="N24" s="3">
        <v>8550</v>
      </c>
      <c r="O24" s="3">
        <v>959</v>
      </c>
      <c r="P24" s="3">
        <v>948</v>
      </c>
      <c r="Q24" s="3">
        <v>286</v>
      </c>
      <c r="R24" s="3">
        <v>4580</v>
      </c>
      <c r="S24" s="3">
        <v>6163</v>
      </c>
      <c r="T24" s="3">
        <v>10434</v>
      </c>
      <c r="U24" s="3">
        <v>309</v>
      </c>
      <c r="V24" s="6">
        <v>5753.4714375392341</v>
      </c>
      <c r="W24" s="6">
        <v>4000</v>
      </c>
      <c r="X24" s="6">
        <v>5200</v>
      </c>
      <c r="Y24" s="6">
        <v>6000</v>
      </c>
      <c r="Z24" s="6">
        <v>7198.3893557422971</v>
      </c>
      <c r="AA24" s="6">
        <v>5137.7320202924511</v>
      </c>
      <c r="AB24" s="6">
        <v>1899</v>
      </c>
      <c r="AC24" s="6">
        <v>1736</v>
      </c>
      <c r="AD24" s="6">
        <v>826</v>
      </c>
      <c r="AE24" s="6">
        <v>318</v>
      </c>
      <c r="AF24" s="6">
        <f t="shared" si="2"/>
        <v>15.007911392405063</v>
      </c>
      <c r="AG24" s="6">
        <f t="shared" si="3"/>
        <v>36.234177215189874</v>
      </c>
      <c r="AH24" s="6">
        <f t="shared" si="4"/>
        <v>48.757911392405063</v>
      </c>
      <c r="AI24" s="6">
        <f t="shared" si="5"/>
        <v>15.007911392405063</v>
      </c>
      <c r="AJ24" s="6">
        <f t="shared" si="6"/>
        <v>67.64240506329115</v>
      </c>
      <c r="AK24" s="6">
        <f t="shared" si="7"/>
        <v>7.587025316455696</v>
      </c>
      <c r="AL24" s="6">
        <f t="shared" si="8"/>
        <v>7.5</v>
      </c>
      <c r="AM24" s="6">
        <f t="shared" si="9"/>
        <v>2.2626582278481013</v>
      </c>
      <c r="AN24" s="6">
        <f t="shared" si="10"/>
        <v>15.007911392405063</v>
      </c>
      <c r="AO24" s="6">
        <f t="shared" si="11"/>
        <v>82.547468354430379</v>
      </c>
      <c r="AP24" s="6">
        <f t="shared" si="12"/>
        <v>2.4446202531645569</v>
      </c>
      <c r="AQ24" s="6">
        <f t="shared" si="13"/>
        <v>39.736346516007529</v>
      </c>
      <c r="AR24" s="6">
        <f t="shared" si="14"/>
        <v>36.325591127851013</v>
      </c>
      <c r="AS24" s="6">
        <f t="shared" si="15"/>
        <v>17.283950617283949</v>
      </c>
      <c r="AT24" s="6">
        <f t="shared" si="16"/>
        <v>6.6541117388575017</v>
      </c>
      <c r="AU24" s="6">
        <f t="shared" si="0"/>
        <v>31.592664991157033</v>
      </c>
      <c r="AV24" s="6">
        <f t="shared" si="1"/>
        <v>68.407335008842963</v>
      </c>
      <c r="AW24" s="7" t="s">
        <v>46</v>
      </c>
      <c r="AX24" t="s">
        <v>121</v>
      </c>
    </row>
    <row r="25" spans="1:50" x14ac:dyDescent="0.25">
      <c r="A25" s="1" t="s">
        <v>21</v>
      </c>
      <c r="B25" s="1">
        <v>2015</v>
      </c>
      <c r="C25" s="1">
        <v>1</v>
      </c>
      <c r="D25" s="3">
        <v>313</v>
      </c>
      <c r="E25" s="3">
        <v>24587</v>
      </c>
      <c r="F25" s="2">
        <v>8554</v>
      </c>
      <c r="G25" s="3">
        <v>16033</v>
      </c>
      <c r="H25" s="3">
        <v>17913</v>
      </c>
      <c r="I25" s="3">
        <v>6830</v>
      </c>
      <c r="J25" s="3">
        <v>11083</v>
      </c>
      <c r="K25" s="3">
        <v>6674</v>
      </c>
      <c r="L25" s="3">
        <v>1724</v>
      </c>
      <c r="M25" s="3">
        <v>4950</v>
      </c>
      <c r="N25" s="3">
        <v>15822</v>
      </c>
      <c r="O25" s="3">
        <v>408</v>
      </c>
      <c r="P25" s="3">
        <v>912</v>
      </c>
      <c r="Q25" s="3">
        <v>771</v>
      </c>
      <c r="R25" s="3">
        <v>5992</v>
      </c>
      <c r="S25" s="3">
        <v>11921</v>
      </c>
      <c r="T25" s="3">
        <v>17138</v>
      </c>
      <c r="U25" s="3">
        <v>775</v>
      </c>
      <c r="V25" s="6">
        <v>7934.7266786034015</v>
      </c>
      <c r="W25" s="6">
        <v>4000</v>
      </c>
      <c r="X25" s="6">
        <v>6450</v>
      </c>
      <c r="Y25" s="6">
        <v>11250</v>
      </c>
      <c r="Z25" s="6">
        <v>10150.999392712552</v>
      </c>
      <c r="AA25" s="6">
        <v>6177.3611556982341</v>
      </c>
      <c r="AB25" s="6">
        <v>3221</v>
      </c>
      <c r="AC25" s="6">
        <v>2553</v>
      </c>
      <c r="AD25" s="6">
        <v>1283</v>
      </c>
      <c r="AE25" s="6">
        <v>4113</v>
      </c>
      <c r="AF25" s="6">
        <f t="shared" si="2"/>
        <v>27.144425916134541</v>
      </c>
      <c r="AG25" s="6">
        <f t="shared" si="3"/>
        <v>24.370602350835807</v>
      </c>
      <c r="AH25" s="6">
        <f t="shared" si="4"/>
        <v>48.484971733029653</v>
      </c>
      <c r="AI25" s="6">
        <f t="shared" si="5"/>
        <v>27.144425916134541</v>
      </c>
      <c r="AJ25" s="6">
        <f t="shared" si="6"/>
        <v>64.35107983893927</v>
      </c>
      <c r="AK25" s="6">
        <f t="shared" si="7"/>
        <v>1.6594135112051083</v>
      </c>
      <c r="AL25" s="6">
        <f t="shared" si="8"/>
        <v>3.7092772603408304</v>
      </c>
      <c r="AM25" s="6">
        <f t="shared" si="9"/>
        <v>3.1358034733802413</v>
      </c>
      <c r="AN25" s="6">
        <f t="shared" si="10"/>
        <v>27.144425916134541</v>
      </c>
      <c r="AO25" s="6">
        <f t="shared" si="11"/>
        <v>69.703501850571442</v>
      </c>
      <c r="AP25" s="6">
        <f t="shared" si="12"/>
        <v>3.152072233294017</v>
      </c>
      <c r="AQ25" s="6">
        <f t="shared" si="13"/>
        <v>28.836168307967768</v>
      </c>
      <c r="AR25" s="6">
        <f t="shared" si="14"/>
        <v>22.855863921217548</v>
      </c>
      <c r="AS25" s="6">
        <f t="shared" si="15"/>
        <v>11.486123545210384</v>
      </c>
      <c r="AT25" s="6">
        <f t="shared" si="16"/>
        <v>36.821844225604302</v>
      </c>
      <c r="AU25" s="6">
        <f t="shared" si="0"/>
        <v>38.128733322168259</v>
      </c>
      <c r="AV25" s="6">
        <f t="shared" si="1"/>
        <v>61.871266677831741</v>
      </c>
      <c r="AW25" s="7" t="s">
        <v>47</v>
      </c>
      <c r="AX25" t="s">
        <v>121</v>
      </c>
    </row>
    <row r="26" spans="1:50" x14ac:dyDescent="0.25">
      <c r="A26" s="1" t="s">
        <v>21</v>
      </c>
      <c r="B26" s="1">
        <v>2015</v>
      </c>
      <c r="C26" s="1">
        <v>1</v>
      </c>
      <c r="D26" s="3">
        <v>314</v>
      </c>
      <c r="E26" s="3">
        <v>25777</v>
      </c>
      <c r="F26" s="2">
        <v>12951</v>
      </c>
      <c r="G26" s="3">
        <v>12826</v>
      </c>
      <c r="H26" s="3">
        <v>23391</v>
      </c>
      <c r="I26" s="3">
        <v>11890</v>
      </c>
      <c r="J26" s="3">
        <v>11501</v>
      </c>
      <c r="K26" s="3">
        <v>2386</v>
      </c>
      <c r="L26" s="3">
        <v>1061</v>
      </c>
      <c r="M26" s="3">
        <v>1325</v>
      </c>
      <c r="N26" s="3">
        <v>20912</v>
      </c>
      <c r="O26" s="3">
        <v>1935</v>
      </c>
      <c r="P26" s="3">
        <v>466</v>
      </c>
      <c r="Q26" s="3">
        <v>78</v>
      </c>
      <c r="R26" s="3">
        <v>6115</v>
      </c>
      <c r="S26" s="3">
        <v>17276</v>
      </c>
      <c r="T26" s="3">
        <v>22402</v>
      </c>
      <c r="U26" s="3">
        <v>989</v>
      </c>
      <c r="V26" s="6">
        <v>7022.8900075337306</v>
      </c>
      <c r="W26" s="6">
        <v>4300</v>
      </c>
      <c r="X26" s="6">
        <v>6880</v>
      </c>
      <c r="Y26" s="6">
        <v>8000</v>
      </c>
      <c r="Z26" s="6">
        <v>7314.4214944042133</v>
      </c>
      <c r="AA26" s="6">
        <v>6815.1075659824046</v>
      </c>
      <c r="AB26" s="6">
        <v>4347</v>
      </c>
      <c r="AC26" s="6">
        <v>2683</v>
      </c>
      <c r="AD26" s="6">
        <v>5922</v>
      </c>
      <c r="AE26" s="6">
        <v>1649</v>
      </c>
      <c r="AF26" s="6">
        <f t="shared" si="2"/>
        <v>9.2563137680878302</v>
      </c>
      <c r="AG26" s="6">
        <f t="shared" si="3"/>
        <v>23.722698529697016</v>
      </c>
      <c r="AH26" s="6">
        <f t="shared" si="4"/>
        <v>67.020987702215152</v>
      </c>
      <c r="AI26" s="6">
        <f t="shared" si="5"/>
        <v>9.2563137680878302</v>
      </c>
      <c r="AJ26" s="6">
        <f t="shared" si="6"/>
        <v>81.126585715948323</v>
      </c>
      <c r="AK26" s="6">
        <f t="shared" si="7"/>
        <v>7.5066920122589904</v>
      </c>
      <c r="AL26" s="6">
        <f t="shared" si="8"/>
        <v>1.8078131667765835</v>
      </c>
      <c r="AM26" s="6">
        <f t="shared" si="9"/>
        <v>0.3025953369282694</v>
      </c>
      <c r="AN26" s="6">
        <f t="shared" si="10"/>
        <v>9.2563137680878302</v>
      </c>
      <c r="AO26" s="6">
        <f t="shared" si="11"/>
        <v>86.90693253675758</v>
      </c>
      <c r="AP26" s="6">
        <f t="shared" si="12"/>
        <v>3.8367536951545955</v>
      </c>
      <c r="AQ26" s="6">
        <f t="shared" si="13"/>
        <v>29.771933429217178</v>
      </c>
      <c r="AR26" s="6">
        <f t="shared" si="14"/>
        <v>18.375453736045479</v>
      </c>
      <c r="AS26" s="6">
        <f t="shared" si="15"/>
        <v>40.558865831107461</v>
      </c>
      <c r="AT26" s="6">
        <f t="shared" si="16"/>
        <v>11.293747003629887</v>
      </c>
      <c r="AU26" s="6">
        <f t="shared" si="0"/>
        <v>50.831516395194733</v>
      </c>
      <c r="AV26" s="6">
        <f t="shared" si="1"/>
        <v>49.168483604805267</v>
      </c>
      <c r="AW26" s="7" t="s">
        <v>48</v>
      </c>
      <c r="AX26" t="s">
        <v>121</v>
      </c>
    </row>
    <row r="27" spans="1:50" x14ac:dyDescent="0.25">
      <c r="A27" s="1" t="s">
        <v>21</v>
      </c>
      <c r="B27" s="1">
        <v>2015</v>
      </c>
      <c r="C27" s="1">
        <v>1</v>
      </c>
      <c r="D27" s="3">
        <v>315</v>
      </c>
      <c r="E27" s="3">
        <v>21751</v>
      </c>
      <c r="F27" s="2">
        <v>2405</v>
      </c>
      <c r="G27" s="3">
        <v>19346</v>
      </c>
      <c r="H27" s="3">
        <v>19262</v>
      </c>
      <c r="I27" s="3">
        <v>2378</v>
      </c>
      <c r="J27" s="3">
        <v>16884</v>
      </c>
      <c r="K27" s="3">
        <v>2489</v>
      </c>
      <c r="L27" s="3">
        <v>27</v>
      </c>
      <c r="M27" s="3">
        <v>2462</v>
      </c>
      <c r="N27" s="3">
        <v>16654</v>
      </c>
      <c r="O27" s="3">
        <v>0</v>
      </c>
      <c r="P27" s="3">
        <v>637</v>
      </c>
      <c r="Q27" s="3">
        <v>1971</v>
      </c>
      <c r="R27" s="3">
        <v>7748</v>
      </c>
      <c r="S27" s="3">
        <v>11514</v>
      </c>
      <c r="T27" s="3">
        <v>18233</v>
      </c>
      <c r="U27" s="3">
        <v>1029</v>
      </c>
      <c r="V27" s="6">
        <v>6135.437298788901</v>
      </c>
      <c r="W27" s="6">
        <v>3000</v>
      </c>
      <c r="X27" s="6">
        <v>5200</v>
      </c>
      <c r="Y27" s="6">
        <v>8000</v>
      </c>
      <c r="Z27" s="6">
        <v>9735.8701298701289</v>
      </c>
      <c r="AA27" s="6">
        <v>5785.7190312000666</v>
      </c>
      <c r="AB27" s="6">
        <v>5805</v>
      </c>
      <c r="AC27" s="6">
        <v>2677</v>
      </c>
      <c r="AD27" s="6">
        <v>2808</v>
      </c>
      <c r="AE27" s="6">
        <v>1756</v>
      </c>
      <c r="AF27" s="6">
        <f t="shared" si="2"/>
        <v>11.443152038986714</v>
      </c>
      <c r="AG27" s="6">
        <f t="shared" si="3"/>
        <v>35.621350742494599</v>
      </c>
      <c r="AH27" s="6">
        <f t="shared" si="4"/>
        <v>52.935497218518691</v>
      </c>
      <c r="AI27" s="6">
        <f t="shared" si="5"/>
        <v>11.443152038986714</v>
      </c>
      <c r="AJ27" s="6">
        <f t="shared" si="6"/>
        <v>76.566594639326922</v>
      </c>
      <c r="AK27" s="6">
        <f t="shared" si="7"/>
        <v>0</v>
      </c>
      <c r="AL27" s="6">
        <f t="shared" si="8"/>
        <v>2.9286009838628111</v>
      </c>
      <c r="AM27" s="6">
        <f t="shared" si="9"/>
        <v>9.0616523378235492</v>
      </c>
      <c r="AN27" s="6">
        <f t="shared" si="10"/>
        <v>11.443152038986714</v>
      </c>
      <c r="AO27" s="6">
        <f t="shared" si="11"/>
        <v>83.826030987081054</v>
      </c>
      <c r="AP27" s="6">
        <f t="shared" si="12"/>
        <v>4.7308169739322325</v>
      </c>
      <c r="AQ27" s="6">
        <f t="shared" si="13"/>
        <v>44.496397363176456</v>
      </c>
      <c r="AR27" s="6">
        <f t="shared" si="14"/>
        <v>20.519699524758547</v>
      </c>
      <c r="AS27" s="6">
        <f t="shared" si="15"/>
        <v>21.523838724513261</v>
      </c>
      <c r="AT27" s="6">
        <f t="shared" si="16"/>
        <v>13.460064387551739</v>
      </c>
      <c r="AU27" s="6">
        <f t="shared" si="0"/>
        <v>12.345550825459455</v>
      </c>
      <c r="AV27" s="6">
        <f t="shared" si="1"/>
        <v>87.654449174540545</v>
      </c>
      <c r="AW27" s="7" t="s">
        <v>49</v>
      </c>
      <c r="AX27" t="s">
        <v>121</v>
      </c>
    </row>
    <row r="28" spans="1:50" x14ac:dyDescent="0.25">
      <c r="A28" s="1" t="s">
        <v>21</v>
      </c>
      <c r="B28" s="1">
        <v>2015</v>
      </c>
      <c r="C28" s="1">
        <v>1</v>
      </c>
      <c r="D28" s="3">
        <v>321</v>
      </c>
      <c r="E28" s="3">
        <v>79202</v>
      </c>
      <c r="F28" s="2">
        <v>47918</v>
      </c>
      <c r="G28" s="3">
        <v>31284</v>
      </c>
      <c r="H28" s="3">
        <v>66037</v>
      </c>
      <c r="I28" s="3">
        <v>37852</v>
      </c>
      <c r="J28" s="3">
        <v>28185</v>
      </c>
      <c r="K28" s="3">
        <v>13165</v>
      </c>
      <c r="L28" s="3">
        <v>10066</v>
      </c>
      <c r="M28" s="3">
        <v>3099</v>
      </c>
      <c r="N28" s="3">
        <v>59860</v>
      </c>
      <c r="O28" s="3">
        <v>830</v>
      </c>
      <c r="P28" s="3">
        <v>1875</v>
      </c>
      <c r="Q28" s="3">
        <v>3472</v>
      </c>
      <c r="R28" s="3">
        <v>22648</v>
      </c>
      <c r="S28" s="3">
        <v>43389</v>
      </c>
      <c r="T28" s="3">
        <v>63680</v>
      </c>
      <c r="U28" s="3">
        <v>2357</v>
      </c>
      <c r="V28" s="6">
        <v>7502.4643506581624</v>
      </c>
      <c r="W28" s="6">
        <v>4000</v>
      </c>
      <c r="X28" s="6">
        <v>6000</v>
      </c>
      <c r="Y28" s="6">
        <v>10000</v>
      </c>
      <c r="Z28" s="6">
        <v>8623.2386630273413</v>
      </c>
      <c r="AA28" s="6">
        <v>6036.1612579877228</v>
      </c>
      <c r="AB28" s="6">
        <v>10387</v>
      </c>
      <c r="AC28" s="6">
        <v>10123</v>
      </c>
      <c r="AD28" s="6">
        <v>6944</v>
      </c>
      <c r="AE28" s="6">
        <v>9391</v>
      </c>
      <c r="AF28" s="6">
        <f t="shared" si="2"/>
        <v>16.622054998611148</v>
      </c>
      <c r="AG28" s="6">
        <f t="shared" si="3"/>
        <v>28.595237494002678</v>
      </c>
      <c r="AH28" s="6">
        <f t="shared" si="4"/>
        <v>54.782707507386178</v>
      </c>
      <c r="AI28" s="6">
        <f t="shared" si="5"/>
        <v>16.622054998611148</v>
      </c>
      <c r="AJ28" s="6">
        <f t="shared" si="6"/>
        <v>75.578899522739334</v>
      </c>
      <c r="AK28" s="6">
        <f t="shared" si="7"/>
        <v>1.0479533345117549</v>
      </c>
      <c r="AL28" s="6">
        <f t="shared" si="8"/>
        <v>2.3673644604934219</v>
      </c>
      <c r="AM28" s="6">
        <f t="shared" si="9"/>
        <v>4.3837276836443531</v>
      </c>
      <c r="AN28" s="6">
        <f t="shared" si="10"/>
        <v>16.622054998611148</v>
      </c>
      <c r="AO28" s="6">
        <f t="shared" si="11"/>
        <v>80.402010050251263</v>
      </c>
      <c r="AP28" s="6">
        <f t="shared" si="12"/>
        <v>2.9759349511375972</v>
      </c>
      <c r="AQ28" s="6">
        <f t="shared" si="13"/>
        <v>28.191070701587734</v>
      </c>
      <c r="AR28" s="6">
        <f t="shared" si="14"/>
        <v>27.474555570633736</v>
      </c>
      <c r="AS28" s="6">
        <f t="shared" si="15"/>
        <v>18.846519202062694</v>
      </c>
      <c r="AT28" s="6">
        <f t="shared" si="16"/>
        <v>25.487854525715836</v>
      </c>
      <c r="AU28" s="6">
        <f t="shared" si="0"/>
        <v>57.319381558823082</v>
      </c>
      <c r="AV28" s="6">
        <f t="shared" si="1"/>
        <v>42.680618441176918</v>
      </c>
      <c r="AW28" s="7" t="s">
        <v>50</v>
      </c>
      <c r="AX28" t="s">
        <v>121</v>
      </c>
    </row>
    <row r="29" spans="1:50" x14ac:dyDescent="0.25">
      <c r="A29" s="1" t="s">
        <v>21</v>
      </c>
      <c r="B29" s="1">
        <v>2015</v>
      </c>
      <c r="C29" s="1">
        <v>1</v>
      </c>
      <c r="D29" s="3">
        <v>330</v>
      </c>
      <c r="E29" s="3">
        <v>55900</v>
      </c>
      <c r="F29" s="2">
        <v>23282</v>
      </c>
      <c r="G29" s="3">
        <v>32618</v>
      </c>
      <c r="H29" s="3">
        <v>52111</v>
      </c>
      <c r="I29" s="3">
        <v>21072</v>
      </c>
      <c r="J29" s="3">
        <v>31039</v>
      </c>
      <c r="K29" s="3">
        <v>3789</v>
      </c>
      <c r="L29" s="3">
        <v>2210</v>
      </c>
      <c r="M29" s="3">
        <v>1579</v>
      </c>
      <c r="N29" s="3">
        <v>46088</v>
      </c>
      <c r="O29" s="3">
        <v>515</v>
      </c>
      <c r="P29" s="3">
        <v>2212</v>
      </c>
      <c r="Q29" s="3">
        <v>3296</v>
      </c>
      <c r="R29" s="3">
        <v>19786</v>
      </c>
      <c r="S29" s="3">
        <v>32325</v>
      </c>
      <c r="T29" s="3">
        <v>48749</v>
      </c>
      <c r="U29" s="3">
        <v>3362</v>
      </c>
      <c r="V29" s="6">
        <v>6418.053259225384</v>
      </c>
      <c r="W29" s="6">
        <v>4300</v>
      </c>
      <c r="X29" s="6">
        <v>6000</v>
      </c>
      <c r="Y29" s="6">
        <v>8000</v>
      </c>
      <c r="Z29" s="6">
        <v>6577.0877291432853</v>
      </c>
      <c r="AA29" s="6">
        <v>6322.1752466873422</v>
      </c>
      <c r="AB29" s="6">
        <v>7790</v>
      </c>
      <c r="AC29" s="6">
        <v>10021</v>
      </c>
      <c r="AD29" s="6">
        <v>7369</v>
      </c>
      <c r="AE29" s="6">
        <v>3247</v>
      </c>
      <c r="AF29" s="6">
        <f t="shared" si="2"/>
        <v>6.7781753130590348</v>
      </c>
      <c r="AG29" s="6">
        <f t="shared" si="3"/>
        <v>35.395348837209298</v>
      </c>
      <c r="AH29" s="6">
        <f t="shared" si="4"/>
        <v>57.826475849731665</v>
      </c>
      <c r="AI29" s="6">
        <f t="shared" si="5"/>
        <v>6.7781753130590348</v>
      </c>
      <c r="AJ29" s="6">
        <f t="shared" si="6"/>
        <v>82.447227191413248</v>
      </c>
      <c r="AK29" s="6">
        <f t="shared" si="7"/>
        <v>0.92128801431127016</v>
      </c>
      <c r="AL29" s="6">
        <f t="shared" si="8"/>
        <v>3.9570661896243293</v>
      </c>
      <c r="AM29" s="6">
        <f t="shared" si="9"/>
        <v>5.8962432915921283</v>
      </c>
      <c r="AN29" s="6">
        <f t="shared" si="10"/>
        <v>6.7781753130590348</v>
      </c>
      <c r="AO29" s="6">
        <f t="shared" si="11"/>
        <v>87.207513416815743</v>
      </c>
      <c r="AP29" s="6">
        <f t="shared" si="12"/>
        <v>6.0143112701252237</v>
      </c>
      <c r="AQ29" s="6">
        <f t="shared" si="13"/>
        <v>27.403524817954761</v>
      </c>
      <c r="AR29" s="6">
        <f t="shared" si="14"/>
        <v>35.251697330003168</v>
      </c>
      <c r="AS29" s="6">
        <f t="shared" si="15"/>
        <v>25.922538431772612</v>
      </c>
      <c r="AT29" s="6">
        <f t="shared" si="16"/>
        <v>11.422239420269461</v>
      </c>
      <c r="AU29" s="6">
        <f t="shared" si="0"/>
        <v>40.43675999309167</v>
      </c>
      <c r="AV29" s="6">
        <f t="shared" si="1"/>
        <v>59.563240006908337</v>
      </c>
      <c r="AW29" s="7" t="s">
        <v>51</v>
      </c>
      <c r="AX29" t="s">
        <v>121</v>
      </c>
    </row>
    <row r="30" spans="1:50" x14ac:dyDescent="0.25">
      <c r="A30" s="1" t="s">
        <v>21</v>
      </c>
      <c r="B30" s="1">
        <v>2015</v>
      </c>
      <c r="C30" s="1">
        <v>1</v>
      </c>
      <c r="D30" s="3">
        <v>331</v>
      </c>
      <c r="E30" s="3">
        <v>120615</v>
      </c>
      <c r="F30" s="2">
        <v>57042</v>
      </c>
      <c r="G30" s="3">
        <v>63573</v>
      </c>
      <c r="H30" s="3">
        <v>104540</v>
      </c>
      <c r="I30" s="3">
        <v>50951</v>
      </c>
      <c r="J30" s="3">
        <v>53589</v>
      </c>
      <c r="K30" s="3">
        <v>16075</v>
      </c>
      <c r="L30" s="3">
        <v>6091</v>
      </c>
      <c r="M30" s="3">
        <v>9984</v>
      </c>
      <c r="N30" s="3">
        <v>91171</v>
      </c>
      <c r="O30" s="3">
        <v>2809</v>
      </c>
      <c r="P30" s="3">
        <v>6296</v>
      </c>
      <c r="Q30" s="3">
        <v>4264</v>
      </c>
      <c r="R30" s="3">
        <v>36231</v>
      </c>
      <c r="S30" s="3">
        <v>68309</v>
      </c>
      <c r="T30" s="3">
        <v>101646</v>
      </c>
      <c r="U30" s="3">
        <v>2894</v>
      </c>
      <c r="V30" s="6">
        <v>7819.5923879777129</v>
      </c>
      <c r="W30" s="6">
        <v>4000</v>
      </c>
      <c r="X30" s="6">
        <v>6000</v>
      </c>
      <c r="Y30" s="6">
        <v>10000</v>
      </c>
      <c r="Z30" s="6">
        <v>7626.5442824436705</v>
      </c>
      <c r="AA30" s="6">
        <v>8029.5738720141526</v>
      </c>
      <c r="AB30" s="6">
        <v>22854</v>
      </c>
      <c r="AC30" s="6">
        <v>11511</v>
      </c>
      <c r="AD30" s="6">
        <v>11202</v>
      </c>
      <c r="AE30" s="6">
        <v>18148</v>
      </c>
      <c r="AF30" s="6">
        <f t="shared" si="2"/>
        <v>13.327529743398417</v>
      </c>
      <c r="AG30" s="6">
        <f t="shared" si="3"/>
        <v>30.038552418853374</v>
      </c>
      <c r="AH30" s="6">
        <f t="shared" si="4"/>
        <v>56.633917837748207</v>
      </c>
      <c r="AI30" s="6">
        <f t="shared" si="5"/>
        <v>13.327529743398417</v>
      </c>
      <c r="AJ30" s="6">
        <f t="shared" si="6"/>
        <v>75.588442565186753</v>
      </c>
      <c r="AK30" s="6">
        <f t="shared" si="7"/>
        <v>2.3288977324545037</v>
      </c>
      <c r="AL30" s="6">
        <f t="shared" si="8"/>
        <v>5.2199146043195288</v>
      </c>
      <c r="AM30" s="6">
        <f t="shared" si="9"/>
        <v>3.5352153546407994</v>
      </c>
      <c r="AN30" s="6">
        <f t="shared" si="10"/>
        <v>13.327529743398417</v>
      </c>
      <c r="AO30" s="6">
        <f t="shared" si="11"/>
        <v>84.273100360651668</v>
      </c>
      <c r="AP30" s="6">
        <f t="shared" si="12"/>
        <v>2.3993698959499232</v>
      </c>
      <c r="AQ30" s="6">
        <f t="shared" si="13"/>
        <v>35.869104606450605</v>
      </c>
      <c r="AR30" s="6">
        <f t="shared" si="14"/>
        <v>18.066389390253473</v>
      </c>
      <c r="AS30" s="6">
        <f t="shared" si="15"/>
        <v>17.58141724868555</v>
      </c>
      <c r="AT30" s="6">
        <f t="shared" si="16"/>
        <v>28.483088754610375</v>
      </c>
      <c r="AU30" s="6">
        <f t="shared" si="0"/>
        <v>48.7382819973216</v>
      </c>
      <c r="AV30" s="6">
        <f t="shared" si="1"/>
        <v>51.2617180026784</v>
      </c>
      <c r="AW30" s="7" t="s">
        <v>52</v>
      </c>
      <c r="AX30" t="s">
        <v>121</v>
      </c>
    </row>
    <row r="31" spans="1:50" x14ac:dyDescent="0.25">
      <c r="A31" s="1" t="s">
        <v>21</v>
      </c>
      <c r="B31" s="1">
        <v>2015</v>
      </c>
      <c r="C31" s="1">
        <v>1</v>
      </c>
      <c r="D31" s="3">
        <v>332</v>
      </c>
      <c r="E31" s="3">
        <v>93780</v>
      </c>
      <c r="F31" s="2">
        <v>43302</v>
      </c>
      <c r="G31" s="3">
        <v>50478</v>
      </c>
      <c r="H31" s="3">
        <v>84810</v>
      </c>
      <c r="I31" s="3">
        <v>40824</v>
      </c>
      <c r="J31" s="3">
        <v>43986</v>
      </c>
      <c r="K31" s="3">
        <v>8970</v>
      </c>
      <c r="L31" s="3">
        <v>2478</v>
      </c>
      <c r="M31" s="3">
        <v>6492</v>
      </c>
      <c r="N31" s="3">
        <v>73027</v>
      </c>
      <c r="O31" s="3">
        <v>2280</v>
      </c>
      <c r="P31" s="3">
        <v>3929</v>
      </c>
      <c r="Q31" s="3">
        <v>5574</v>
      </c>
      <c r="R31" s="3">
        <v>23397</v>
      </c>
      <c r="S31" s="3">
        <v>61413</v>
      </c>
      <c r="T31" s="3">
        <v>83627</v>
      </c>
      <c r="U31" s="3">
        <v>1183</v>
      </c>
      <c r="V31" s="6">
        <v>9583.2429453156892</v>
      </c>
      <c r="W31" s="6">
        <v>5000</v>
      </c>
      <c r="X31" s="6">
        <v>7000</v>
      </c>
      <c r="Y31" s="6">
        <v>10000</v>
      </c>
      <c r="Z31" s="6">
        <v>11504.712241169305</v>
      </c>
      <c r="AA31" s="6">
        <v>7857.2055162981505</v>
      </c>
      <c r="AB31" s="6">
        <v>9388</v>
      </c>
      <c r="AC31" s="6">
        <v>10572</v>
      </c>
      <c r="AD31" s="6">
        <v>9330</v>
      </c>
      <c r="AE31" s="6">
        <v>12349</v>
      </c>
      <c r="AF31" s="6">
        <f t="shared" si="2"/>
        <v>9.5649392194497764</v>
      </c>
      <c r="AG31" s="6">
        <f t="shared" si="3"/>
        <v>24.948816378758799</v>
      </c>
      <c r="AH31" s="6">
        <f t="shared" si="4"/>
        <v>65.486244401791424</v>
      </c>
      <c r="AI31" s="6">
        <f t="shared" si="5"/>
        <v>9.5649392194497764</v>
      </c>
      <c r="AJ31" s="6">
        <f t="shared" si="6"/>
        <v>77.870548091277456</v>
      </c>
      <c r="AK31" s="6">
        <f t="shared" si="7"/>
        <v>2.4312220089571337</v>
      </c>
      <c r="AL31" s="6">
        <f t="shared" si="8"/>
        <v>4.1895926636809557</v>
      </c>
      <c r="AM31" s="6">
        <f t="shared" si="9"/>
        <v>5.9436980166346771</v>
      </c>
      <c r="AN31" s="6">
        <f t="shared" si="10"/>
        <v>9.5649392194497764</v>
      </c>
      <c r="AO31" s="6">
        <f t="shared" si="11"/>
        <v>89.173597782043075</v>
      </c>
      <c r="AP31" s="6">
        <f t="shared" si="12"/>
        <v>1.2614629985071444</v>
      </c>
      <c r="AQ31" s="6">
        <f t="shared" si="13"/>
        <v>22.546170657316459</v>
      </c>
      <c r="AR31" s="6">
        <f t="shared" si="14"/>
        <v>25.389658733398978</v>
      </c>
      <c r="AS31" s="6">
        <f t="shared" si="15"/>
        <v>22.406878167102956</v>
      </c>
      <c r="AT31" s="6">
        <f t="shared" si="16"/>
        <v>29.65729244218161</v>
      </c>
      <c r="AU31" s="6">
        <f t="shared" si="0"/>
        <v>48.135833038556775</v>
      </c>
      <c r="AV31" s="6">
        <f t="shared" si="1"/>
        <v>51.864166961443225</v>
      </c>
      <c r="AW31" s="7" t="s">
        <v>53</v>
      </c>
      <c r="AX31" t="s">
        <v>121</v>
      </c>
    </row>
    <row r="32" spans="1:50" x14ac:dyDescent="0.25">
      <c r="A32" s="1" t="s">
        <v>21</v>
      </c>
      <c r="B32" s="1">
        <v>2015</v>
      </c>
      <c r="C32" s="1">
        <v>1</v>
      </c>
      <c r="D32" s="3">
        <v>333</v>
      </c>
      <c r="E32" s="3">
        <v>19258</v>
      </c>
      <c r="F32" s="2">
        <v>6928</v>
      </c>
      <c r="G32" s="3">
        <v>12330</v>
      </c>
      <c r="H32" s="3">
        <v>17699</v>
      </c>
      <c r="I32" s="3">
        <v>6198</v>
      </c>
      <c r="J32" s="3">
        <v>11501</v>
      </c>
      <c r="K32" s="3">
        <v>1559</v>
      </c>
      <c r="L32" s="3">
        <v>730</v>
      </c>
      <c r="M32" s="3">
        <v>829</v>
      </c>
      <c r="N32" s="3">
        <v>16636</v>
      </c>
      <c r="O32" s="3">
        <v>350</v>
      </c>
      <c r="P32" s="3">
        <v>91</v>
      </c>
      <c r="Q32" s="3">
        <v>622</v>
      </c>
      <c r="R32" s="3">
        <v>2552</v>
      </c>
      <c r="S32" s="3">
        <v>15147</v>
      </c>
      <c r="T32" s="3">
        <v>15910</v>
      </c>
      <c r="U32" s="3">
        <v>1789</v>
      </c>
      <c r="V32" s="6">
        <v>20241.723197343454</v>
      </c>
      <c r="W32" s="6">
        <v>7600</v>
      </c>
      <c r="X32" s="6">
        <v>10000</v>
      </c>
      <c r="Y32" s="6">
        <v>18000</v>
      </c>
      <c r="Z32" s="6">
        <v>10294.289405684754</v>
      </c>
      <c r="AA32" s="6">
        <v>22478.595293434046</v>
      </c>
      <c r="AB32" s="6">
        <v>797</v>
      </c>
      <c r="AC32" s="6">
        <v>1179</v>
      </c>
      <c r="AD32" s="6">
        <v>524</v>
      </c>
      <c r="AE32" s="6">
        <v>5932</v>
      </c>
      <c r="AF32" s="6">
        <f t="shared" si="2"/>
        <v>8.0953370028040297</v>
      </c>
      <c r="AG32" s="6">
        <f t="shared" si="3"/>
        <v>13.251635683871637</v>
      </c>
      <c r="AH32" s="6">
        <f t="shared" si="4"/>
        <v>78.65302731332433</v>
      </c>
      <c r="AI32" s="6">
        <f t="shared" si="5"/>
        <v>8.0953370028040297</v>
      </c>
      <c r="AJ32" s="6">
        <f t="shared" si="6"/>
        <v>86.384879011319967</v>
      </c>
      <c r="AK32" s="6">
        <f t="shared" si="7"/>
        <v>1.8174265240419565</v>
      </c>
      <c r="AL32" s="6">
        <f t="shared" si="8"/>
        <v>0.47253089625090872</v>
      </c>
      <c r="AM32" s="6">
        <f t="shared" si="9"/>
        <v>3.2298265655831342</v>
      </c>
      <c r="AN32" s="6">
        <f t="shared" si="10"/>
        <v>8.0953370028040297</v>
      </c>
      <c r="AO32" s="6">
        <f t="shared" si="11"/>
        <v>82.615017135735798</v>
      </c>
      <c r="AP32" s="6">
        <f t="shared" si="12"/>
        <v>9.2896458614601727</v>
      </c>
      <c r="AQ32" s="6">
        <f t="shared" si="13"/>
        <v>9.4520872865275152</v>
      </c>
      <c r="AR32" s="6">
        <f t="shared" si="14"/>
        <v>13.982447817836812</v>
      </c>
      <c r="AS32" s="6">
        <f t="shared" si="15"/>
        <v>6.214421252371916</v>
      </c>
      <c r="AT32" s="6">
        <f t="shared" si="16"/>
        <v>70.35104364326375</v>
      </c>
      <c r="AU32" s="6">
        <f t="shared" si="0"/>
        <v>35.018927623029548</v>
      </c>
      <c r="AV32" s="6">
        <f t="shared" si="1"/>
        <v>64.981072376970445</v>
      </c>
      <c r="AW32" s="7" t="s">
        <v>54</v>
      </c>
      <c r="AX32" t="s">
        <v>121</v>
      </c>
    </row>
    <row r="33" spans="1:50" x14ac:dyDescent="0.25">
      <c r="A33" s="1" t="s">
        <v>21</v>
      </c>
      <c r="B33" s="1">
        <v>2015</v>
      </c>
      <c r="C33" s="1">
        <v>1</v>
      </c>
      <c r="D33" s="3">
        <v>334</v>
      </c>
      <c r="E33" s="3">
        <v>213396</v>
      </c>
      <c r="F33" s="2">
        <v>92743</v>
      </c>
      <c r="G33" s="3">
        <v>120653</v>
      </c>
      <c r="H33" s="3">
        <v>200491</v>
      </c>
      <c r="I33" s="3">
        <v>86959</v>
      </c>
      <c r="J33" s="3">
        <v>113532</v>
      </c>
      <c r="K33" s="3">
        <v>12905</v>
      </c>
      <c r="L33" s="3">
        <v>5784</v>
      </c>
      <c r="M33" s="3">
        <v>7121</v>
      </c>
      <c r="N33" s="3">
        <v>176106</v>
      </c>
      <c r="O33" s="3">
        <v>3797</v>
      </c>
      <c r="P33" s="3">
        <v>12898</v>
      </c>
      <c r="Q33" s="3">
        <v>7690</v>
      </c>
      <c r="R33" s="3">
        <v>62211</v>
      </c>
      <c r="S33" s="3">
        <v>138280</v>
      </c>
      <c r="T33" s="3">
        <v>194041</v>
      </c>
      <c r="U33" s="3">
        <v>6450</v>
      </c>
      <c r="V33" s="6">
        <v>6459.0071773425261</v>
      </c>
      <c r="W33" s="6">
        <v>3870</v>
      </c>
      <c r="X33" s="6">
        <v>6000</v>
      </c>
      <c r="Y33" s="6">
        <v>8000</v>
      </c>
      <c r="Z33" s="6">
        <v>6620.4660909139784</v>
      </c>
      <c r="AA33" s="6">
        <v>6326.5890875960677</v>
      </c>
      <c r="AB33" s="6">
        <v>44150</v>
      </c>
      <c r="AC33" s="6">
        <v>33147</v>
      </c>
      <c r="AD33" s="6">
        <v>29825</v>
      </c>
      <c r="AE33" s="6">
        <v>16740</v>
      </c>
      <c r="AF33" s="6">
        <f t="shared" si="2"/>
        <v>6.0474423138203148</v>
      </c>
      <c r="AG33" s="6">
        <f t="shared" si="3"/>
        <v>29.152842602485517</v>
      </c>
      <c r="AH33" s="6">
        <f t="shared" si="4"/>
        <v>64.799715083694167</v>
      </c>
      <c r="AI33" s="6">
        <f t="shared" si="5"/>
        <v>6.0474423138203148</v>
      </c>
      <c r="AJ33" s="6">
        <f t="shared" si="6"/>
        <v>82.525445650340217</v>
      </c>
      <c r="AK33" s="6">
        <f t="shared" si="7"/>
        <v>1.779321074434385</v>
      </c>
      <c r="AL33" s="6">
        <f t="shared" si="8"/>
        <v>6.0441620274044494</v>
      </c>
      <c r="AM33" s="6">
        <f t="shared" si="9"/>
        <v>3.6036289340006378</v>
      </c>
      <c r="AN33" s="6">
        <f t="shared" si="10"/>
        <v>6.0474423138203148</v>
      </c>
      <c r="AO33" s="6">
        <f t="shared" si="11"/>
        <v>90.930008060132337</v>
      </c>
      <c r="AP33" s="6">
        <f t="shared" si="12"/>
        <v>3.0225496260473488</v>
      </c>
      <c r="AQ33" s="6">
        <f t="shared" si="13"/>
        <v>35.644507597164591</v>
      </c>
      <c r="AR33" s="6">
        <f t="shared" si="14"/>
        <v>26.761234276856499</v>
      </c>
      <c r="AS33" s="6">
        <f t="shared" si="15"/>
        <v>24.079217193328059</v>
      </c>
      <c r="AT33" s="6">
        <f t="shared" si="16"/>
        <v>13.515040932650853</v>
      </c>
      <c r="AU33" s="6">
        <f t="shared" si="0"/>
        <v>43.373019237771274</v>
      </c>
      <c r="AV33" s="6">
        <f t="shared" si="1"/>
        <v>56.626980762228726</v>
      </c>
      <c r="AW33" s="7" t="s">
        <v>55</v>
      </c>
      <c r="AX33" t="s">
        <v>121</v>
      </c>
    </row>
    <row r="34" spans="1:50" x14ac:dyDescent="0.25">
      <c r="A34" s="1" t="s">
        <v>21</v>
      </c>
      <c r="B34" s="1">
        <v>2015</v>
      </c>
      <c r="C34" s="1">
        <v>1</v>
      </c>
      <c r="D34" s="3">
        <v>335</v>
      </c>
      <c r="E34" s="3">
        <v>402894</v>
      </c>
      <c r="F34" s="2">
        <v>183868</v>
      </c>
      <c r="G34" s="3">
        <v>219026</v>
      </c>
      <c r="H34" s="3">
        <v>364242</v>
      </c>
      <c r="I34" s="3">
        <v>166410</v>
      </c>
      <c r="J34" s="3">
        <v>197832</v>
      </c>
      <c r="K34" s="3">
        <v>38652</v>
      </c>
      <c r="L34" s="3">
        <v>17458</v>
      </c>
      <c r="M34" s="3">
        <v>21194</v>
      </c>
      <c r="N34" s="3">
        <v>318502</v>
      </c>
      <c r="O34" s="3">
        <v>9100</v>
      </c>
      <c r="P34" s="3">
        <v>22337</v>
      </c>
      <c r="Q34" s="3">
        <v>14303</v>
      </c>
      <c r="R34" s="3">
        <v>126114</v>
      </c>
      <c r="S34" s="3">
        <v>238128</v>
      </c>
      <c r="T34" s="3">
        <v>350041</v>
      </c>
      <c r="U34" s="3">
        <v>14201</v>
      </c>
      <c r="V34" s="6">
        <v>6219.8018149096579</v>
      </c>
      <c r="W34" s="6">
        <v>3600</v>
      </c>
      <c r="X34" s="6">
        <v>5160</v>
      </c>
      <c r="Y34" s="6">
        <v>7600</v>
      </c>
      <c r="Z34" s="6">
        <v>6672.8749585222868</v>
      </c>
      <c r="AA34" s="6">
        <v>5791.9221883704704</v>
      </c>
      <c r="AB34" s="6">
        <v>86167</v>
      </c>
      <c r="AC34" s="6">
        <v>61469</v>
      </c>
      <c r="AD34" s="6">
        <v>43597</v>
      </c>
      <c r="AE34" s="6">
        <v>32139</v>
      </c>
      <c r="AF34" s="6">
        <f t="shared" si="2"/>
        <v>9.5935903736466663</v>
      </c>
      <c r="AG34" s="6">
        <f t="shared" si="3"/>
        <v>31.302029814293586</v>
      </c>
      <c r="AH34" s="6">
        <f t="shared" si="4"/>
        <v>59.104379812059747</v>
      </c>
      <c r="AI34" s="6">
        <f t="shared" si="5"/>
        <v>9.5935903736466663</v>
      </c>
      <c r="AJ34" s="6">
        <f t="shared" si="6"/>
        <v>79.0535475832353</v>
      </c>
      <c r="AK34" s="6">
        <f t="shared" si="7"/>
        <v>2.2586586049928763</v>
      </c>
      <c r="AL34" s="6">
        <f t="shared" si="8"/>
        <v>5.544138160409438</v>
      </c>
      <c r="AM34" s="6">
        <f t="shared" si="9"/>
        <v>3.5500652777157269</v>
      </c>
      <c r="AN34" s="6">
        <f t="shared" si="10"/>
        <v>9.5935903736466663</v>
      </c>
      <c r="AO34" s="6">
        <f t="shared" si="11"/>
        <v>86.881661181352911</v>
      </c>
      <c r="AP34" s="6">
        <f t="shared" si="12"/>
        <v>3.5247484450004216</v>
      </c>
      <c r="AQ34" s="6">
        <f t="shared" si="13"/>
        <v>38.575560052289454</v>
      </c>
      <c r="AR34" s="6">
        <f t="shared" si="14"/>
        <v>27.518668409648477</v>
      </c>
      <c r="AS34" s="6">
        <f t="shared" si="15"/>
        <v>19.517665598194938</v>
      </c>
      <c r="AT34" s="6">
        <f t="shared" si="16"/>
        <v>14.388105939867128</v>
      </c>
      <c r="AU34" s="6">
        <f t="shared" ref="AU34:AU68" si="17">I34/H34*100</f>
        <v>45.686658869652589</v>
      </c>
      <c r="AV34" s="6">
        <f t="shared" ref="AV34:AV68" si="18">J34/H34*100</f>
        <v>54.313341130347403</v>
      </c>
      <c r="AW34" s="7" t="s">
        <v>56</v>
      </c>
      <c r="AX34" t="s">
        <v>121</v>
      </c>
    </row>
    <row r="35" spans="1:50" x14ac:dyDescent="0.25">
      <c r="A35" s="1" t="s">
        <v>21</v>
      </c>
      <c r="B35" s="1">
        <v>2015</v>
      </c>
      <c r="C35" s="1">
        <v>1</v>
      </c>
      <c r="D35" s="3">
        <v>341</v>
      </c>
      <c r="E35" s="3">
        <v>271754</v>
      </c>
      <c r="F35" s="2">
        <v>152903</v>
      </c>
      <c r="G35" s="3">
        <v>118851</v>
      </c>
      <c r="H35" s="3">
        <v>249320</v>
      </c>
      <c r="I35" s="3">
        <v>140618</v>
      </c>
      <c r="J35" s="3">
        <v>108702</v>
      </c>
      <c r="K35" s="3">
        <v>22434</v>
      </c>
      <c r="L35" s="3">
        <v>12285</v>
      </c>
      <c r="M35" s="3">
        <v>10149</v>
      </c>
      <c r="N35" s="3">
        <v>190875</v>
      </c>
      <c r="O35" s="3">
        <v>6779</v>
      </c>
      <c r="P35" s="3">
        <v>33196</v>
      </c>
      <c r="Q35" s="3">
        <v>18470</v>
      </c>
      <c r="R35" s="3">
        <v>109349</v>
      </c>
      <c r="S35" s="3">
        <v>139971</v>
      </c>
      <c r="T35" s="3">
        <v>239614</v>
      </c>
      <c r="U35" s="3">
        <v>9706</v>
      </c>
      <c r="V35" s="6">
        <v>6389.1291589540979</v>
      </c>
      <c r="W35" s="6">
        <v>3870</v>
      </c>
      <c r="X35" s="6">
        <v>5600</v>
      </c>
      <c r="Y35" s="6">
        <v>8000</v>
      </c>
      <c r="Z35" s="6">
        <v>6659.0391767312249</v>
      </c>
      <c r="AA35" s="6">
        <v>6066.9437326190446</v>
      </c>
      <c r="AB35" s="6">
        <v>45351</v>
      </c>
      <c r="AC35" s="6">
        <v>37696</v>
      </c>
      <c r="AD35" s="6">
        <v>24901</v>
      </c>
      <c r="AE35" s="6">
        <v>20630</v>
      </c>
      <c r="AF35" s="6">
        <f t="shared" si="2"/>
        <v>8.2552602721579085</v>
      </c>
      <c r="AG35" s="6">
        <f t="shared" si="3"/>
        <v>40.238230164045426</v>
      </c>
      <c r="AH35" s="6">
        <f t="shared" si="4"/>
        <v>51.506509563796662</v>
      </c>
      <c r="AI35" s="6">
        <f t="shared" si="5"/>
        <v>8.2552602721579085</v>
      </c>
      <c r="AJ35" s="6">
        <f t="shared" si="6"/>
        <v>70.238156568072597</v>
      </c>
      <c r="AK35" s="6">
        <f t="shared" si="7"/>
        <v>2.4945354990174939</v>
      </c>
      <c r="AL35" s="6">
        <f t="shared" si="8"/>
        <v>12.215459570052326</v>
      </c>
      <c r="AM35" s="6">
        <f t="shared" si="9"/>
        <v>6.7965880906996778</v>
      </c>
      <c r="AN35" s="6">
        <f t="shared" si="10"/>
        <v>8.2552602721579085</v>
      </c>
      <c r="AO35" s="6">
        <f t="shared" si="11"/>
        <v>88.17312716648145</v>
      </c>
      <c r="AP35" s="6">
        <f t="shared" si="12"/>
        <v>3.5716125613606424</v>
      </c>
      <c r="AQ35" s="6">
        <f t="shared" si="13"/>
        <v>35.271197249918337</v>
      </c>
      <c r="AR35" s="6">
        <f t="shared" si="14"/>
        <v>29.31761265535317</v>
      </c>
      <c r="AS35" s="6">
        <f t="shared" si="15"/>
        <v>19.366454603431379</v>
      </c>
      <c r="AT35" s="6">
        <f t="shared" si="16"/>
        <v>16.044735491297111</v>
      </c>
      <c r="AU35" s="6">
        <f t="shared" si="17"/>
        <v>56.400609658270497</v>
      </c>
      <c r="AV35" s="6">
        <f t="shared" si="18"/>
        <v>43.599390341729503</v>
      </c>
      <c r="AW35" s="7" t="s">
        <v>57</v>
      </c>
      <c r="AX35" t="s">
        <v>121</v>
      </c>
    </row>
    <row r="36" spans="1:50" x14ac:dyDescent="0.25">
      <c r="A36" s="1" t="s">
        <v>21</v>
      </c>
      <c r="B36" s="1">
        <v>2015</v>
      </c>
      <c r="C36" s="1">
        <v>1</v>
      </c>
      <c r="D36" s="3">
        <v>342</v>
      </c>
      <c r="E36" s="3">
        <v>24071</v>
      </c>
      <c r="F36" s="2">
        <v>15277</v>
      </c>
      <c r="G36" s="3">
        <v>8794</v>
      </c>
      <c r="H36" s="3">
        <v>18091</v>
      </c>
      <c r="I36" s="3">
        <v>11100</v>
      </c>
      <c r="J36" s="3">
        <v>6991</v>
      </c>
      <c r="K36" s="3">
        <v>5980</v>
      </c>
      <c r="L36" s="3">
        <v>4177</v>
      </c>
      <c r="M36" s="3">
        <v>1803</v>
      </c>
      <c r="N36" s="3">
        <v>15119</v>
      </c>
      <c r="O36" s="3">
        <v>0</v>
      </c>
      <c r="P36" s="3">
        <v>1693</v>
      </c>
      <c r="Q36" s="3">
        <v>1279</v>
      </c>
      <c r="R36" s="3">
        <v>6472</v>
      </c>
      <c r="S36" s="3">
        <v>11619</v>
      </c>
      <c r="T36" s="3">
        <v>17793</v>
      </c>
      <c r="U36" s="3">
        <v>298</v>
      </c>
      <c r="V36" s="6">
        <v>6419.705260840854</v>
      </c>
      <c r="W36" s="6">
        <v>4300</v>
      </c>
      <c r="X36" s="6">
        <v>6020</v>
      </c>
      <c r="Y36" s="6">
        <v>8000</v>
      </c>
      <c r="Z36" s="6">
        <v>7234.0873422040258</v>
      </c>
      <c r="AA36" s="6">
        <v>4938.9646401985119</v>
      </c>
      <c r="AB36" s="6">
        <v>2468</v>
      </c>
      <c r="AC36" s="6">
        <v>3205</v>
      </c>
      <c r="AD36" s="6">
        <v>1945</v>
      </c>
      <c r="AE36" s="6">
        <v>1468</v>
      </c>
      <c r="AF36" s="6">
        <f t="shared" si="2"/>
        <v>24.843172281999085</v>
      </c>
      <c r="AG36" s="6">
        <f t="shared" si="3"/>
        <v>26.887125586805698</v>
      </c>
      <c r="AH36" s="6">
        <f t="shared" si="4"/>
        <v>48.269702131195217</v>
      </c>
      <c r="AI36" s="6">
        <f t="shared" si="5"/>
        <v>24.843172281999085</v>
      </c>
      <c r="AJ36" s="6">
        <f t="shared" si="6"/>
        <v>62.81002035644552</v>
      </c>
      <c r="AK36" s="6">
        <f t="shared" si="7"/>
        <v>0</v>
      </c>
      <c r="AL36" s="6">
        <f t="shared" si="8"/>
        <v>7.0333596443853601</v>
      </c>
      <c r="AM36" s="6">
        <f t="shared" si="9"/>
        <v>5.3134477171700389</v>
      </c>
      <c r="AN36" s="6">
        <f t="shared" si="10"/>
        <v>24.843172281999085</v>
      </c>
      <c r="AO36" s="6">
        <f t="shared" si="11"/>
        <v>73.918823480536744</v>
      </c>
      <c r="AP36" s="6">
        <f t="shared" si="12"/>
        <v>1.2380042374641684</v>
      </c>
      <c r="AQ36" s="6">
        <f t="shared" si="13"/>
        <v>27.16266784063394</v>
      </c>
      <c r="AR36" s="6">
        <f t="shared" si="14"/>
        <v>35.274047985912397</v>
      </c>
      <c r="AS36" s="6">
        <f t="shared" si="15"/>
        <v>21.406559542152763</v>
      </c>
      <c r="AT36" s="6">
        <f t="shared" si="16"/>
        <v>16.156724631300904</v>
      </c>
      <c r="AU36" s="6">
        <f t="shared" si="17"/>
        <v>61.356475595600024</v>
      </c>
      <c r="AV36" s="6">
        <f t="shared" si="18"/>
        <v>38.643524404399976</v>
      </c>
      <c r="AW36" s="7" t="s">
        <v>58</v>
      </c>
      <c r="AX36" t="s">
        <v>121</v>
      </c>
    </row>
    <row r="37" spans="1:50" x14ac:dyDescent="0.25">
      <c r="A37" s="1" t="s">
        <v>21</v>
      </c>
      <c r="B37" s="1">
        <v>2015</v>
      </c>
      <c r="C37" s="1">
        <v>1</v>
      </c>
      <c r="D37" s="3">
        <v>411</v>
      </c>
      <c r="E37" s="3">
        <v>40439</v>
      </c>
      <c r="F37" s="2">
        <v>16312</v>
      </c>
      <c r="G37" s="3">
        <v>24127</v>
      </c>
      <c r="H37" s="3">
        <v>35138</v>
      </c>
      <c r="I37" s="3">
        <v>13657</v>
      </c>
      <c r="J37" s="3">
        <v>21481</v>
      </c>
      <c r="K37" s="3">
        <v>5301</v>
      </c>
      <c r="L37" s="3">
        <v>2655</v>
      </c>
      <c r="M37" s="3">
        <v>2646</v>
      </c>
      <c r="N37" s="3">
        <v>32155</v>
      </c>
      <c r="O37" s="3">
        <v>41</v>
      </c>
      <c r="P37" s="3">
        <v>482</v>
      </c>
      <c r="Q37" s="3">
        <v>2460</v>
      </c>
      <c r="R37" s="3">
        <v>13399</v>
      </c>
      <c r="S37" s="3">
        <v>21739</v>
      </c>
      <c r="T37" s="3">
        <v>32271</v>
      </c>
      <c r="U37" s="3">
        <v>2867</v>
      </c>
      <c r="V37" s="6">
        <v>6513.6831928979836</v>
      </c>
      <c r="W37" s="6">
        <v>3440</v>
      </c>
      <c r="X37" s="6">
        <v>6000</v>
      </c>
      <c r="Y37" s="6">
        <v>8000</v>
      </c>
      <c r="Z37" s="6">
        <v>7757.6891083467854</v>
      </c>
      <c r="AA37" s="6">
        <v>5697.5973338316826</v>
      </c>
      <c r="AB37" s="6">
        <v>10235</v>
      </c>
      <c r="AC37" s="6">
        <v>5518</v>
      </c>
      <c r="AD37" s="6">
        <v>5873</v>
      </c>
      <c r="AE37" s="6">
        <v>4958</v>
      </c>
      <c r="AF37" s="6">
        <f t="shared" si="2"/>
        <v>13.108632755508296</v>
      </c>
      <c r="AG37" s="6">
        <f t="shared" si="3"/>
        <v>33.133855931155573</v>
      </c>
      <c r="AH37" s="6">
        <f t="shared" si="4"/>
        <v>53.757511313336138</v>
      </c>
      <c r="AI37" s="6">
        <f t="shared" si="5"/>
        <v>13.108632755508296</v>
      </c>
      <c r="AJ37" s="6">
        <f t="shared" si="6"/>
        <v>79.514824797843659</v>
      </c>
      <c r="AK37" s="6">
        <f t="shared" si="7"/>
        <v>0.10138727466059991</v>
      </c>
      <c r="AL37" s="6">
        <f t="shared" si="8"/>
        <v>1.1919186923514431</v>
      </c>
      <c r="AM37" s="6">
        <f t="shared" si="9"/>
        <v>6.0832364796359952</v>
      </c>
      <c r="AN37" s="6">
        <f t="shared" si="10"/>
        <v>13.108632755508296</v>
      </c>
      <c r="AO37" s="6">
        <f t="shared" si="11"/>
        <v>79.801676599322434</v>
      </c>
      <c r="AP37" s="6">
        <f t="shared" si="12"/>
        <v>7.0896906451692683</v>
      </c>
      <c r="AQ37" s="6">
        <f t="shared" si="13"/>
        <v>38.500601865783928</v>
      </c>
      <c r="AR37" s="6">
        <f t="shared" si="14"/>
        <v>20.756846223292204</v>
      </c>
      <c r="AS37" s="6">
        <f t="shared" si="15"/>
        <v>22.0922359313873</v>
      </c>
      <c r="AT37" s="6">
        <f t="shared" si="16"/>
        <v>18.650315979536565</v>
      </c>
      <c r="AU37" s="6">
        <f t="shared" si="17"/>
        <v>38.866753941601687</v>
      </c>
      <c r="AV37" s="6">
        <f t="shared" si="18"/>
        <v>61.133246058398313</v>
      </c>
      <c r="AW37" s="7" t="s">
        <v>59</v>
      </c>
      <c r="AX37" t="s">
        <v>122</v>
      </c>
    </row>
    <row r="38" spans="1:50" x14ac:dyDescent="0.25">
      <c r="A38" s="1" t="s">
        <v>21</v>
      </c>
      <c r="B38" s="1">
        <v>2015</v>
      </c>
      <c r="C38" s="1">
        <v>1</v>
      </c>
      <c r="D38" s="3">
        <v>412</v>
      </c>
      <c r="E38" s="3">
        <v>4560</v>
      </c>
      <c r="F38" s="2">
        <v>2200</v>
      </c>
      <c r="G38" s="3">
        <v>2360</v>
      </c>
      <c r="H38" s="3">
        <v>3581</v>
      </c>
      <c r="I38" s="3">
        <v>2144</v>
      </c>
      <c r="J38" s="3">
        <v>1437</v>
      </c>
      <c r="K38" s="3">
        <v>979</v>
      </c>
      <c r="L38" s="3">
        <v>56</v>
      </c>
      <c r="M38" s="3">
        <v>923</v>
      </c>
      <c r="N38" s="3">
        <v>2946</v>
      </c>
      <c r="O38" s="3">
        <v>310</v>
      </c>
      <c r="P38" s="3">
        <v>284</v>
      </c>
      <c r="Q38" s="3">
        <v>41</v>
      </c>
      <c r="R38" s="3">
        <v>1290</v>
      </c>
      <c r="S38" s="3">
        <v>2291</v>
      </c>
      <c r="T38" s="3">
        <v>3343</v>
      </c>
      <c r="U38" s="3">
        <v>238</v>
      </c>
      <c r="V38" s="6">
        <v>7666.573828756058</v>
      </c>
      <c r="W38" s="6">
        <v>4300</v>
      </c>
      <c r="X38" s="6">
        <v>5160</v>
      </c>
      <c r="Y38" s="6">
        <v>10000</v>
      </c>
      <c r="Z38" s="6">
        <v>8677.9740259740247</v>
      </c>
      <c r="AA38" s="6">
        <v>6167.7225340817959</v>
      </c>
      <c r="AB38" s="6">
        <v>804</v>
      </c>
      <c r="AC38" s="6">
        <v>817</v>
      </c>
      <c r="AD38" s="6">
        <v>558</v>
      </c>
      <c r="AE38" s="6">
        <v>916</v>
      </c>
      <c r="AF38" s="6">
        <f t="shared" si="2"/>
        <v>21.469298245614034</v>
      </c>
      <c r="AG38" s="6">
        <f t="shared" si="3"/>
        <v>28.289473684210524</v>
      </c>
      <c r="AH38" s="6">
        <f t="shared" si="4"/>
        <v>50.241228070175438</v>
      </c>
      <c r="AI38" s="6">
        <f t="shared" si="5"/>
        <v>21.469298245614034</v>
      </c>
      <c r="AJ38" s="6">
        <f t="shared" si="6"/>
        <v>64.605263157894726</v>
      </c>
      <c r="AK38" s="6">
        <f t="shared" si="7"/>
        <v>6.7982456140350882</v>
      </c>
      <c r="AL38" s="6">
        <f t="shared" si="8"/>
        <v>6.2280701754385968</v>
      </c>
      <c r="AM38" s="6">
        <f t="shared" si="9"/>
        <v>0.89912280701754388</v>
      </c>
      <c r="AN38" s="6">
        <f t="shared" si="10"/>
        <v>21.469298245614034</v>
      </c>
      <c r="AO38" s="6">
        <f t="shared" si="11"/>
        <v>73.311403508771932</v>
      </c>
      <c r="AP38" s="6">
        <f t="shared" si="12"/>
        <v>5.2192982456140351</v>
      </c>
      <c r="AQ38" s="6">
        <f t="shared" si="13"/>
        <v>25.977382875605816</v>
      </c>
      <c r="AR38" s="6">
        <f t="shared" si="14"/>
        <v>26.397415185783522</v>
      </c>
      <c r="AS38" s="6">
        <f t="shared" si="15"/>
        <v>18.029079159935378</v>
      </c>
      <c r="AT38" s="6">
        <f t="shared" si="16"/>
        <v>29.596122778675284</v>
      </c>
      <c r="AU38" s="6">
        <f t="shared" si="17"/>
        <v>59.871544261379505</v>
      </c>
      <c r="AV38" s="6">
        <f t="shared" si="18"/>
        <v>40.128455738620495</v>
      </c>
      <c r="AW38" s="7" t="s">
        <v>60</v>
      </c>
      <c r="AX38" t="s">
        <v>122</v>
      </c>
    </row>
    <row r="39" spans="1:50" x14ac:dyDescent="0.25">
      <c r="A39" s="1" t="s">
        <v>21</v>
      </c>
      <c r="B39" s="1">
        <v>2015</v>
      </c>
      <c r="C39" s="1">
        <v>1</v>
      </c>
      <c r="D39" s="3">
        <v>421</v>
      </c>
      <c r="E39" s="3">
        <v>1971</v>
      </c>
      <c r="F39" s="2">
        <v>1591</v>
      </c>
      <c r="G39" s="3">
        <v>380</v>
      </c>
      <c r="H39" s="3">
        <v>1783</v>
      </c>
      <c r="I39" s="3">
        <v>1403</v>
      </c>
      <c r="J39" s="3">
        <v>380</v>
      </c>
      <c r="K39" s="3">
        <v>188</v>
      </c>
      <c r="L39" s="3">
        <v>188</v>
      </c>
      <c r="M39" s="3">
        <v>0</v>
      </c>
      <c r="N39" s="3">
        <v>1699</v>
      </c>
      <c r="O39" s="3">
        <v>0</v>
      </c>
      <c r="P39" s="3">
        <v>84</v>
      </c>
      <c r="Q39" s="3">
        <v>0</v>
      </c>
      <c r="R39" s="3">
        <v>394</v>
      </c>
      <c r="S39" s="3">
        <v>1389</v>
      </c>
      <c r="T39" s="3">
        <v>1783</v>
      </c>
      <c r="U39" s="3">
        <v>0</v>
      </c>
      <c r="V39" s="6">
        <v>9307.9139072847684</v>
      </c>
      <c r="W39" s="6">
        <v>7000</v>
      </c>
      <c r="X39" s="6">
        <v>9000</v>
      </c>
      <c r="Y39" s="6">
        <v>9000</v>
      </c>
      <c r="Z39" s="6">
        <v>8751.8148148148157</v>
      </c>
      <c r="AA39" s="6">
        <v>14000</v>
      </c>
      <c r="AB39" s="6">
        <v>84</v>
      </c>
      <c r="AC39" s="6">
        <v>257</v>
      </c>
      <c r="AD39" s="6">
        <v>849</v>
      </c>
      <c r="AE39" s="6">
        <v>320</v>
      </c>
      <c r="AF39" s="6">
        <f t="shared" si="2"/>
        <v>9.538305428716388</v>
      </c>
      <c r="AG39" s="6">
        <f t="shared" si="3"/>
        <v>19.989852866565194</v>
      </c>
      <c r="AH39" s="6">
        <f t="shared" si="4"/>
        <v>70.471841704718415</v>
      </c>
      <c r="AI39" s="6">
        <f t="shared" si="5"/>
        <v>9.538305428716388</v>
      </c>
      <c r="AJ39" s="6">
        <f t="shared" si="6"/>
        <v>86.199898528665656</v>
      </c>
      <c r="AK39" s="6">
        <f t="shared" si="7"/>
        <v>0</v>
      </c>
      <c r="AL39" s="6">
        <f t="shared" si="8"/>
        <v>4.2617960426179602</v>
      </c>
      <c r="AM39" s="6">
        <f t="shared" si="9"/>
        <v>0</v>
      </c>
      <c r="AN39" s="6">
        <f t="shared" si="10"/>
        <v>9.538305428716388</v>
      </c>
      <c r="AO39" s="6">
        <f t="shared" si="11"/>
        <v>90.461694571283616</v>
      </c>
      <c r="AP39" s="6">
        <f t="shared" si="12"/>
        <v>0</v>
      </c>
      <c r="AQ39" s="6">
        <f t="shared" si="13"/>
        <v>5.5629139072847682</v>
      </c>
      <c r="AR39" s="6">
        <f t="shared" si="14"/>
        <v>17.019867549668874</v>
      </c>
      <c r="AS39" s="6">
        <f t="shared" si="15"/>
        <v>56.225165562913901</v>
      </c>
      <c r="AT39" s="6">
        <f t="shared" si="16"/>
        <v>21.192052980132452</v>
      </c>
      <c r="AU39" s="6">
        <f t="shared" si="17"/>
        <v>78.68760515984296</v>
      </c>
      <c r="AV39" s="6">
        <f t="shared" si="18"/>
        <v>21.31239484015704</v>
      </c>
      <c r="AW39" s="7" t="s">
        <v>61</v>
      </c>
      <c r="AX39" t="s">
        <v>122</v>
      </c>
    </row>
    <row r="40" spans="1:50" x14ac:dyDescent="0.25">
      <c r="A40" s="1" t="s">
        <v>21</v>
      </c>
      <c r="B40" s="1">
        <v>2015</v>
      </c>
      <c r="C40" s="1">
        <v>1</v>
      </c>
      <c r="D40" s="3">
        <v>422</v>
      </c>
      <c r="E40" s="3">
        <v>6539</v>
      </c>
      <c r="F40" s="2">
        <v>3361</v>
      </c>
      <c r="G40" s="3">
        <v>3178</v>
      </c>
      <c r="H40" s="3">
        <v>5296</v>
      </c>
      <c r="I40" s="3">
        <v>3361</v>
      </c>
      <c r="J40" s="3">
        <v>1935</v>
      </c>
      <c r="K40" s="3">
        <v>1243</v>
      </c>
      <c r="L40" s="3">
        <v>0</v>
      </c>
      <c r="M40" s="3">
        <v>1243</v>
      </c>
      <c r="N40" s="3">
        <v>4285</v>
      </c>
      <c r="O40" s="3">
        <v>0</v>
      </c>
      <c r="P40" s="3">
        <v>181</v>
      </c>
      <c r="Q40" s="3">
        <v>830</v>
      </c>
      <c r="R40" s="3">
        <v>1134</v>
      </c>
      <c r="S40" s="3">
        <v>4162</v>
      </c>
      <c r="T40" s="3">
        <v>5296</v>
      </c>
      <c r="U40" s="3">
        <v>0</v>
      </c>
      <c r="V40" s="6">
        <v>6619.7724049000644</v>
      </c>
      <c r="W40" s="6">
        <v>4000</v>
      </c>
      <c r="X40" s="6">
        <v>4000</v>
      </c>
      <c r="Y40" s="6">
        <v>7400</v>
      </c>
      <c r="Z40" s="6">
        <v>5465.4571428571417</v>
      </c>
      <c r="AA40" s="6">
        <v>12458.984375</v>
      </c>
      <c r="AB40" s="6">
        <v>2171</v>
      </c>
      <c r="AC40" s="6">
        <v>61</v>
      </c>
      <c r="AD40" s="6">
        <v>309</v>
      </c>
      <c r="AE40" s="6">
        <v>561</v>
      </c>
      <c r="AF40" s="6">
        <f t="shared" si="2"/>
        <v>19.00902278635877</v>
      </c>
      <c r="AG40" s="6">
        <f t="shared" si="3"/>
        <v>17.342101238721515</v>
      </c>
      <c r="AH40" s="6">
        <f t="shared" si="4"/>
        <v>63.648875974919719</v>
      </c>
      <c r="AI40" s="6">
        <f t="shared" si="5"/>
        <v>19.00902278635877</v>
      </c>
      <c r="AJ40" s="6">
        <f t="shared" si="6"/>
        <v>65.52989753784982</v>
      </c>
      <c r="AK40" s="6">
        <f t="shared" si="7"/>
        <v>0</v>
      </c>
      <c r="AL40" s="6">
        <f t="shared" si="8"/>
        <v>2.7680073405719532</v>
      </c>
      <c r="AM40" s="6">
        <f t="shared" si="9"/>
        <v>12.693072335219451</v>
      </c>
      <c r="AN40" s="6">
        <f t="shared" si="10"/>
        <v>19.00902278635877</v>
      </c>
      <c r="AO40" s="6">
        <f t="shared" si="11"/>
        <v>80.99097721364123</v>
      </c>
      <c r="AP40" s="6">
        <f t="shared" si="12"/>
        <v>0</v>
      </c>
      <c r="AQ40" s="6">
        <f t="shared" si="13"/>
        <v>69.987105093488069</v>
      </c>
      <c r="AR40" s="6">
        <f t="shared" si="14"/>
        <v>1.9664732430689877</v>
      </c>
      <c r="AS40" s="6">
        <f t="shared" si="15"/>
        <v>9.9613152804642162</v>
      </c>
      <c r="AT40" s="6">
        <f t="shared" si="16"/>
        <v>18.085106382978726</v>
      </c>
      <c r="AU40" s="6">
        <f t="shared" si="17"/>
        <v>63.462990936555897</v>
      </c>
      <c r="AV40" s="6">
        <f t="shared" si="18"/>
        <v>36.53700906344411</v>
      </c>
      <c r="AW40" s="7" t="s">
        <v>62</v>
      </c>
      <c r="AX40" t="s">
        <v>122</v>
      </c>
    </row>
    <row r="41" spans="1:50" x14ac:dyDescent="0.25">
      <c r="A41" s="1" t="s">
        <v>21</v>
      </c>
      <c r="B41" s="1">
        <v>2015</v>
      </c>
      <c r="C41" s="1">
        <v>1</v>
      </c>
      <c r="D41" s="3">
        <v>423</v>
      </c>
      <c r="E41" s="3">
        <v>6706</v>
      </c>
      <c r="F41" s="2">
        <v>3075</v>
      </c>
      <c r="G41" s="3">
        <v>3631</v>
      </c>
      <c r="H41" s="3">
        <v>5947</v>
      </c>
      <c r="I41" s="3">
        <v>2569</v>
      </c>
      <c r="J41" s="3">
        <v>3378</v>
      </c>
      <c r="K41" s="3">
        <v>759</v>
      </c>
      <c r="L41" s="3">
        <v>506</v>
      </c>
      <c r="M41" s="3">
        <v>253</v>
      </c>
      <c r="N41" s="3">
        <v>5609</v>
      </c>
      <c r="O41" s="3">
        <v>98</v>
      </c>
      <c r="P41" s="3">
        <v>0</v>
      </c>
      <c r="Q41" s="3">
        <v>240</v>
      </c>
      <c r="R41" s="3">
        <v>1957</v>
      </c>
      <c r="S41" s="3">
        <v>3990</v>
      </c>
      <c r="T41" s="3">
        <v>5947</v>
      </c>
      <c r="U41" s="3">
        <v>0</v>
      </c>
      <c r="V41" s="6">
        <v>10745.717566016074</v>
      </c>
      <c r="W41" s="6">
        <v>4300</v>
      </c>
      <c r="X41" s="6">
        <v>6450</v>
      </c>
      <c r="Y41" s="6">
        <v>15000</v>
      </c>
      <c r="Z41" s="6">
        <v>14347.352216748766</v>
      </c>
      <c r="AA41" s="6">
        <v>4831.6076845298276</v>
      </c>
      <c r="AB41" s="6">
        <v>1007</v>
      </c>
      <c r="AC41" s="6">
        <v>341</v>
      </c>
      <c r="AD41" s="6">
        <v>248</v>
      </c>
      <c r="AE41" s="6">
        <v>1017</v>
      </c>
      <c r="AF41" s="6">
        <f t="shared" si="2"/>
        <v>11.318222487324784</v>
      </c>
      <c r="AG41" s="6">
        <f t="shared" si="3"/>
        <v>29.182821354011335</v>
      </c>
      <c r="AH41" s="6">
        <f t="shared" si="4"/>
        <v>59.498956158663887</v>
      </c>
      <c r="AI41" s="6">
        <f t="shared" si="5"/>
        <v>11.318222487324784</v>
      </c>
      <c r="AJ41" s="6">
        <f t="shared" si="6"/>
        <v>83.641515061139287</v>
      </c>
      <c r="AK41" s="6">
        <f t="shared" si="7"/>
        <v>1.4613778705636742</v>
      </c>
      <c r="AL41" s="6">
        <f t="shared" si="8"/>
        <v>0</v>
      </c>
      <c r="AM41" s="6">
        <f t="shared" si="9"/>
        <v>3.5788845809722636</v>
      </c>
      <c r="AN41" s="6">
        <f t="shared" si="10"/>
        <v>11.318222487324784</v>
      </c>
      <c r="AO41" s="6">
        <f t="shared" si="11"/>
        <v>88.681777512675225</v>
      </c>
      <c r="AP41" s="6">
        <f t="shared" si="12"/>
        <v>0</v>
      </c>
      <c r="AQ41" s="6">
        <f t="shared" si="13"/>
        <v>38.538078836586301</v>
      </c>
      <c r="AR41" s="6">
        <f t="shared" si="14"/>
        <v>13.050133945656334</v>
      </c>
      <c r="AS41" s="6">
        <f t="shared" si="15"/>
        <v>9.4910065059318782</v>
      </c>
      <c r="AT41" s="6">
        <f t="shared" si="16"/>
        <v>38.920780711825486</v>
      </c>
      <c r="AU41" s="6">
        <f t="shared" si="17"/>
        <v>43.198251219102069</v>
      </c>
      <c r="AV41" s="6">
        <f t="shared" si="18"/>
        <v>56.801748780897931</v>
      </c>
      <c r="AW41" s="7" t="s">
        <v>63</v>
      </c>
      <c r="AX41" t="s">
        <v>122</v>
      </c>
    </row>
    <row r="42" spans="1:50" x14ac:dyDescent="0.25">
      <c r="A42" s="1" t="s">
        <v>21</v>
      </c>
      <c r="B42" s="1">
        <v>2015</v>
      </c>
      <c r="C42" s="1">
        <v>1</v>
      </c>
      <c r="D42" s="3">
        <v>431</v>
      </c>
      <c r="E42" s="3">
        <v>4296</v>
      </c>
      <c r="F42" s="2">
        <v>2844</v>
      </c>
      <c r="G42" s="3">
        <v>1452</v>
      </c>
      <c r="H42" s="3">
        <v>3130</v>
      </c>
      <c r="I42" s="3">
        <v>1678</v>
      </c>
      <c r="J42" s="3">
        <v>1452</v>
      </c>
      <c r="K42" s="3">
        <v>1166</v>
      </c>
      <c r="L42" s="3">
        <v>1166</v>
      </c>
      <c r="M42" s="3">
        <v>0</v>
      </c>
      <c r="N42" s="3">
        <v>2968</v>
      </c>
      <c r="O42" s="3">
        <v>0</v>
      </c>
      <c r="P42" s="3">
        <v>0</v>
      </c>
      <c r="Q42" s="3">
        <v>162</v>
      </c>
      <c r="R42" s="3">
        <v>1312</v>
      </c>
      <c r="S42" s="3">
        <v>1818</v>
      </c>
      <c r="T42" s="3">
        <v>2766</v>
      </c>
      <c r="U42" s="3">
        <v>364</v>
      </c>
      <c r="V42" s="6">
        <v>7528.9194915254238</v>
      </c>
      <c r="W42" s="6">
        <v>5450</v>
      </c>
      <c r="X42" s="6">
        <v>8000</v>
      </c>
      <c r="Y42" s="6">
        <v>9000</v>
      </c>
      <c r="Z42" s="6">
        <v>6646.1939102564111</v>
      </c>
      <c r="AA42" s="6">
        <v>8519.6043165467636</v>
      </c>
      <c r="AB42" s="6">
        <v>247</v>
      </c>
      <c r="AC42" s="6">
        <v>579</v>
      </c>
      <c r="AD42" s="6">
        <v>1176</v>
      </c>
      <c r="AE42" s="6">
        <v>358</v>
      </c>
      <c r="AF42" s="6">
        <f t="shared" si="2"/>
        <v>27.141527001862197</v>
      </c>
      <c r="AG42" s="6">
        <f t="shared" si="3"/>
        <v>30.540037243947861</v>
      </c>
      <c r="AH42" s="6">
        <f t="shared" si="4"/>
        <v>42.318435754189942</v>
      </c>
      <c r="AI42" s="6">
        <f t="shared" si="5"/>
        <v>27.141527001862197</v>
      </c>
      <c r="AJ42" s="6">
        <f t="shared" si="6"/>
        <v>69.087523277467412</v>
      </c>
      <c r="AK42" s="6">
        <f t="shared" si="7"/>
        <v>0</v>
      </c>
      <c r="AL42" s="6">
        <f t="shared" si="8"/>
        <v>0</v>
      </c>
      <c r="AM42" s="6">
        <f t="shared" si="9"/>
        <v>3.7709497206703912</v>
      </c>
      <c r="AN42" s="6">
        <f t="shared" si="10"/>
        <v>27.141527001862197</v>
      </c>
      <c r="AO42" s="6">
        <f t="shared" si="11"/>
        <v>64.385474860335194</v>
      </c>
      <c r="AP42" s="6">
        <f t="shared" si="12"/>
        <v>8.4729981378026071</v>
      </c>
      <c r="AQ42" s="6">
        <f t="shared" si="13"/>
        <v>10.466101694915254</v>
      </c>
      <c r="AR42" s="6">
        <f t="shared" si="14"/>
        <v>24.533898305084744</v>
      </c>
      <c r="AS42" s="6">
        <f t="shared" si="15"/>
        <v>49.830508474576277</v>
      </c>
      <c r="AT42" s="6">
        <f t="shared" si="16"/>
        <v>15.169491525423728</v>
      </c>
      <c r="AU42" s="6">
        <f t="shared" si="17"/>
        <v>53.610223642172528</v>
      </c>
      <c r="AV42" s="6">
        <f t="shared" si="18"/>
        <v>46.389776357827479</v>
      </c>
      <c r="AW42" s="7" t="s">
        <v>64</v>
      </c>
      <c r="AX42" t="s">
        <v>122</v>
      </c>
    </row>
    <row r="43" spans="1:50" x14ac:dyDescent="0.25">
      <c r="A43" s="1" t="s">
        <v>21</v>
      </c>
      <c r="B43" s="1">
        <v>2015</v>
      </c>
      <c r="C43" s="1">
        <v>1</v>
      </c>
      <c r="D43" s="3">
        <v>432</v>
      </c>
      <c r="E43" s="3">
        <v>3873</v>
      </c>
      <c r="F43" s="2">
        <v>2514</v>
      </c>
      <c r="G43" s="3">
        <v>1359</v>
      </c>
      <c r="H43" s="3">
        <v>3873</v>
      </c>
      <c r="I43" s="3">
        <v>2514</v>
      </c>
      <c r="J43" s="3">
        <v>1359</v>
      </c>
      <c r="K43" s="3">
        <v>0</v>
      </c>
      <c r="L43" s="3">
        <v>0</v>
      </c>
      <c r="M43" s="3">
        <v>0</v>
      </c>
      <c r="N43" s="3">
        <v>3873</v>
      </c>
      <c r="O43" s="3">
        <v>0</v>
      </c>
      <c r="P43" s="3">
        <v>0</v>
      </c>
      <c r="Q43" s="3">
        <v>0</v>
      </c>
      <c r="R43" s="3">
        <v>267</v>
      </c>
      <c r="S43" s="3">
        <v>3606</v>
      </c>
      <c r="T43" s="3">
        <v>3873</v>
      </c>
      <c r="U43" s="3">
        <v>0</v>
      </c>
      <c r="V43" s="6">
        <v>21642.761332099908</v>
      </c>
      <c r="W43" s="6">
        <v>28000</v>
      </c>
      <c r="X43" s="6">
        <v>28000</v>
      </c>
      <c r="Y43" s="6">
        <v>28000</v>
      </c>
      <c r="Z43" s="6">
        <v>21642.761332099908</v>
      </c>
      <c r="AB43" s="6">
        <v>267</v>
      </c>
      <c r="AC43" s="6">
        <v>0</v>
      </c>
      <c r="AD43" s="6">
        <v>0</v>
      </c>
      <c r="AE43" s="6">
        <v>814</v>
      </c>
      <c r="AF43" s="6">
        <f t="shared" si="2"/>
        <v>0</v>
      </c>
      <c r="AG43" s="6">
        <f t="shared" si="3"/>
        <v>6.8938807126258714</v>
      </c>
      <c r="AH43" s="6">
        <f t="shared" si="4"/>
        <v>93.106119287374128</v>
      </c>
      <c r="AI43" s="6">
        <f t="shared" si="5"/>
        <v>0</v>
      </c>
      <c r="AJ43" s="6">
        <f t="shared" si="6"/>
        <v>100</v>
      </c>
      <c r="AK43" s="6">
        <f t="shared" si="7"/>
        <v>0</v>
      </c>
      <c r="AL43" s="6">
        <f t="shared" si="8"/>
        <v>0</v>
      </c>
      <c r="AM43" s="6">
        <f t="shared" si="9"/>
        <v>0</v>
      </c>
      <c r="AN43" s="6">
        <f t="shared" si="10"/>
        <v>0</v>
      </c>
      <c r="AO43" s="6">
        <f t="shared" si="11"/>
        <v>100</v>
      </c>
      <c r="AP43" s="6">
        <f t="shared" si="12"/>
        <v>0</v>
      </c>
      <c r="AQ43" s="6">
        <f t="shared" si="13"/>
        <v>24.699352451433857</v>
      </c>
      <c r="AR43" s="6">
        <f t="shared" si="14"/>
        <v>0</v>
      </c>
      <c r="AS43" s="6">
        <f t="shared" si="15"/>
        <v>0</v>
      </c>
      <c r="AT43" s="6">
        <f t="shared" si="16"/>
        <v>75.300647548566147</v>
      </c>
      <c r="AU43" s="6">
        <f t="shared" si="17"/>
        <v>64.910921766072818</v>
      </c>
      <c r="AV43" s="6">
        <f t="shared" si="18"/>
        <v>35.089078233927189</v>
      </c>
      <c r="AW43" s="7" t="s">
        <v>65</v>
      </c>
      <c r="AX43" t="s">
        <v>122</v>
      </c>
    </row>
    <row r="44" spans="1:50" x14ac:dyDescent="0.25">
      <c r="A44" s="1" t="s">
        <v>21</v>
      </c>
      <c r="B44" s="1">
        <v>2015</v>
      </c>
      <c r="C44" s="1">
        <v>1</v>
      </c>
      <c r="D44" s="3">
        <v>441</v>
      </c>
      <c r="E44" s="3">
        <v>92826</v>
      </c>
      <c r="F44" s="2">
        <v>59338</v>
      </c>
      <c r="G44" s="3">
        <v>33488</v>
      </c>
      <c r="H44" s="3">
        <v>83801</v>
      </c>
      <c r="I44" s="3">
        <v>54582</v>
      </c>
      <c r="J44" s="3">
        <v>29219</v>
      </c>
      <c r="K44" s="3">
        <v>9025</v>
      </c>
      <c r="L44" s="3">
        <v>4756</v>
      </c>
      <c r="M44" s="3">
        <v>4269</v>
      </c>
      <c r="N44" s="3">
        <v>71472</v>
      </c>
      <c r="O44" s="3">
        <v>336</v>
      </c>
      <c r="P44" s="3">
        <v>6008</v>
      </c>
      <c r="Q44" s="3">
        <v>5985</v>
      </c>
      <c r="R44" s="3">
        <v>33437</v>
      </c>
      <c r="S44" s="3">
        <v>50364</v>
      </c>
      <c r="T44" s="3">
        <v>80726</v>
      </c>
      <c r="U44" s="3">
        <v>3075</v>
      </c>
      <c r="V44" s="6">
        <v>6742.0332126715339</v>
      </c>
      <c r="W44" s="6">
        <v>3849</v>
      </c>
      <c r="X44" s="6">
        <v>6000</v>
      </c>
      <c r="Y44" s="6">
        <v>9000</v>
      </c>
      <c r="Z44" s="6">
        <v>7047.9310679611626</v>
      </c>
      <c r="AA44" s="6">
        <v>6109.3926083955585</v>
      </c>
      <c r="AB44" s="6">
        <v>18540</v>
      </c>
      <c r="AC44" s="6">
        <v>9956</v>
      </c>
      <c r="AD44" s="6">
        <v>8772</v>
      </c>
      <c r="AE44" s="6">
        <v>11629</v>
      </c>
      <c r="AF44" s="6">
        <f t="shared" si="2"/>
        <v>9.722491543317604</v>
      </c>
      <c r="AG44" s="6">
        <f t="shared" si="3"/>
        <v>36.021157865253265</v>
      </c>
      <c r="AH44" s="6">
        <f t="shared" si="4"/>
        <v>54.256350591429126</v>
      </c>
      <c r="AI44" s="6">
        <f t="shared" si="5"/>
        <v>9.722491543317604</v>
      </c>
      <c r="AJ44" s="6">
        <f t="shared" si="6"/>
        <v>76.995669316786248</v>
      </c>
      <c r="AK44" s="6">
        <f t="shared" si="7"/>
        <v>0.36196755219442828</v>
      </c>
      <c r="AL44" s="6">
        <f t="shared" si="8"/>
        <v>6.472324564238467</v>
      </c>
      <c r="AM44" s="6">
        <f t="shared" si="9"/>
        <v>6.4475470234632546</v>
      </c>
      <c r="AN44" s="6">
        <f t="shared" si="10"/>
        <v>9.722491543317604</v>
      </c>
      <c r="AO44" s="6">
        <f t="shared" si="11"/>
        <v>86.964858983474457</v>
      </c>
      <c r="AP44" s="6">
        <f t="shared" si="12"/>
        <v>3.3126494732079377</v>
      </c>
      <c r="AQ44" s="6">
        <f t="shared" si="13"/>
        <v>37.916436591201915</v>
      </c>
      <c r="AR44" s="6">
        <f t="shared" si="14"/>
        <v>20.361167351780274</v>
      </c>
      <c r="AS44" s="6">
        <f t="shared" si="15"/>
        <v>17.939750904963496</v>
      </c>
      <c r="AT44" s="6">
        <f t="shared" si="16"/>
        <v>23.782645152054318</v>
      </c>
      <c r="AU44" s="6">
        <f t="shared" si="17"/>
        <v>65.132874309375794</v>
      </c>
      <c r="AV44" s="6">
        <f t="shared" si="18"/>
        <v>34.867125690624221</v>
      </c>
      <c r="AW44" s="7" t="s">
        <v>66</v>
      </c>
      <c r="AX44" t="s">
        <v>122</v>
      </c>
    </row>
    <row r="45" spans="1:50" x14ac:dyDescent="0.25">
      <c r="A45" s="1" t="s">
        <v>21</v>
      </c>
      <c r="B45" s="1">
        <v>2015</v>
      </c>
      <c r="C45" s="1">
        <v>1</v>
      </c>
      <c r="D45" s="3">
        <v>510</v>
      </c>
      <c r="E45" s="3">
        <v>143218</v>
      </c>
      <c r="F45" s="2">
        <v>103216</v>
      </c>
      <c r="G45" s="3">
        <v>40002</v>
      </c>
      <c r="H45" s="3">
        <v>129920</v>
      </c>
      <c r="I45" s="3">
        <v>92954</v>
      </c>
      <c r="J45" s="3">
        <v>36966</v>
      </c>
      <c r="K45" s="3">
        <v>13298</v>
      </c>
      <c r="L45" s="3">
        <v>10262</v>
      </c>
      <c r="M45" s="3">
        <v>3036</v>
      </c>
      <c r="N45" s="3">
        <v>118232</v>
      </c>
      <c r="O45" s="3">
        <v>1037</v>
      </c>
      <c r="P45" s="3">
        <v>4150</v>
      </c>
      <c r="Q45" s="3">
        <v>6501</v>
      </c>
      <c r="R45" s="3">
        <v>36071</v>
      </c>
      <c r="S45" s="3">
        <v>93849</v>
      </c>
      <c r="T45" s="3">
        <v>127733</v>
      </c>
      <c r="U45" s="3">
        <v>2187</v>
      </c>
      <c r="V45" s="6">
        <v>6914.7020288130352</v>
      </c>
      <c r="W45" s="6">
        <v>3870</v>
      </c>
      <c r="X45" s="6">
        <v>6000</v>
      </c>
      <c r="Y45" s="6">
        <v>8652</v>
      </c>
      <c r="Z45" s="6">
        <v>7303.0363335297025</v>
      </c>
      <c r="AA45" s="6">
        <v>5922.5887569150646</v>
      </c>
      <c r="AB45" s="6">
        <v>29952</v>
      </c>
      <c r="AC45" s="6">
        <v>21917</v>
      </c>
      <c r="AD45" s="6">
        <v>15935</v>
      </c>
      <c r="AE45" s="6">
        <v>19587</v>
      </c>
      <c r="AF45" s="6">
        <f t="shared" si="2"/>
        <v>9.2851457219064635</v>
      </c>
      <c r="AG45" s="6">
        <f t="shared" si="3"/>
        <v>25.186079962015949</v>
      </c>
      <c r="AH45" s="6">
        <f t="shared" si="4"/>
        <v>65.528774316077588</v>
      </c>
      <c r="AI45" s="6">
        <f t="shared" si="5"/>
        <v>9.2851457219064635</v>
      </c>
      <c r="AJ45" s="6">
        <f t="shared" si="6"/>
        <v>82.553868927090164</v>
      </c>
      <c r="AK45" s="6">
        <f t="shared" si="7"/>
        <v>0.72407099666243069</v>
      </c>
      <c r="AL45" s="6">
        <f t="shared" si="8"/>
        <v>2.8976804591601613</v>
      </c>
      <c r="AM45" s="6">
        <f t="shared" si="9"/>
        <v>4.5392338951807734</v>
      </c>
      <c r="AN45" s="6">
        <f t="shared" si="10"/>
        <v>9.2851457219064635</v>
      </c>
      <c r="AO45" s="6">
        <f t="shared" si="11"/>
        <v>89.187811587928891</v>
      </c>
      <c r="AP45" s="6">
        <f t="shared" si="12"/>
        <v>1.5270426901646441</v>
      </c>
      <c r="AQ45" s="6">
        <f t="shared" si="13"/>
        <v>34.273552196450439</v>
      </c>
      <c r="AR45" s="6">
        <f t="shared" si="14"/>
        <v>25.079241569498002</v>
      </c>
      <c r="AS45" s="6">
        <f t="shared" si="15"/>
        <v>18.234143103980959</v>
      </c>
      <c r="AT45" s="6">
        <f t="shared" si="16"/>
        <v>22.413063130070601</v>
      </c>
      <c r="AU45" s="6">
        <f t="shared" si="17"/>
        <v>71.54710591133005</v>
      </c>
      <c r="AV45" s="6">
        <f t="shared" si="18"/>
        <v>28.45289408866995</v>
      </c>
      <c r="AW45" s="7" t="s">
        <v>67</v>
      </c>
      <c r="AX45" t="s">
        <v>123</v>
      </c>
    </row>
    <row r="46" spans="1:50" x14ac:dyDescent="0.25">
      <c r="A46" s="1" t="s">
        <v>21</v>
      </c>
      <c r="B46" s="1">
        <v>2015</v>
      </c>
      <c r="C46" s="1">
        <v>1</v>
      </c>
      <c r="D46" s="3">
        <v>511</v>
      </c>
      <c r="E46" s="3">
        <v>119309</v>
      </c>
      <c r="F46" s="2">
        <v>107981</v>
      </c>
      <c r="G46" s="3">
        <v>11328</v>
      </c>
      <c r="H46" s="3">
        <v>106456</v>
      </c>
      <c r="I46" s="3">
        <v>96956</v>
      </c>
      <c r="J46" s="3">
        <v>9500</v>
      </c>
      <c r="K46" s="3">
        <v>12853</v>
      </c>
      <c r="L46" s="3">
        <v>11025</v>
      </c>
      <c r="M46" s="3">
        <v>1828</v>
      </c>
      <c r="N46" s="3">
        <v>94192</v>
      </c>
      <c r="O46" s="3">
        <v>852</v>
      </c>
      <c r="P46" s="3">
        <v>5277</v>
      </c>
      <c r="Q46" s="3">
        <v>6135</v>
      </c>
      <c r="R46" s="3">
        <v>34500</v>
      </c>
      <c r="S46" s="3">
        <v>71956</v>
      </c>
      <c r="T46" s="3">
        <v>99517</v>
      </c>
      <c r="U46" s="3">
        <v>6939</v>
      </c>
      <c r="V46" s="6">
        <v>8381.8441654357466</v>
      </c>
      <c r="W46" s="6">
        <v>4000</v>
      </c>
      <c r="X46" s="6">
        <v>6450</v>
      </c>
      <c r="Y46" s="6">
        <v>10750</v>
      </c>
      <c r="Z46" s="6">
        <v>8467.4924334944008</v>
      </c>
      <c r="AA46" s="6">
        <v>7289.7562626946519</v>
      </c>
      <c r="AB46" s="6">
        <v>18144</v>
      </c>
      <c r="AC46" s="6">
        <v>15119</v>
      </c>
      <c r="AD46" s="6">
        <v>8338</v>
      </c>
      <c r="AE46" s="6">
        <v>19329</v>
      </c>
      <c r="AF46" s="6">
        <f t="shared" si="2"/>
        <v>10.772867093010587</v>
      </c>
      <c r="AG46" s="6">
        <f t="shared" si="3"/>
        <v>28.916510908648966</v>
      </c>
      <c r="AH46" s="6">
        <f t="shared" si="4"/>
        <v>60.310621998340444</v>
      </c>
      <c r="AI46" s="6">
        <f t="shared" si="5"/>
        <v>10.772867093010587</v>
      </c>
      <c r="AJ46" s="6">
        <f t="shared" si="6"/>
        <v>78.94794189876707</v>
      </c>
      <c r="AK46" s="6">
        <f t="shared" si="7"/>
        <v>0.71411209548315713</v>
      </c>
      <c r="AL46" s="6">
        <f t="shared" si="8"/>
        <v>4.4229689294185688</v>
      </c>
      <c r="AM46" s="6">
        <f t="shared" si="9"/>
        <v>5.142109983320621</v>
      </c>
      <c r="AN46" s="6">
        <f t="shared" si="10"/>
        <v>10.772867093010587</v>
      </c>
      <c r="AO46" s="6">
        <f t="shared" si="11"/>
        <v>83.411142495536794</v>
      </c>
      <c r="AP46" s="6">
        <f t="shared" si="12"/>
        <v>5.8159904114526144</v>
      </c>
      <c r="AQ46" s="6">
        <f t="shared" si="13"/>
        <v>29.778434268833088</v>
      </c>
      <c r="AR46" s="6">
        <f t="shared" si="14"/>
        <v>24.813720663055967</v>
      </c>
      <c r="AS46" s="6">
        <f t="shared" si="15"/>
        <v>13.684556047923845</v>
      </c>
      <c r="AT46" s="6">
        <f t="shared" si="16"/>
        <v>31.723289020187099</v>
      </c>
      <c r="AU46" s="6">
        <f t="shared" si="17"/>
        <v>91.07612534756143</v>
      </c>
      <c r="AV46" s="6">
        <f t="shared" si="18"/>
        <v>8.9238746524385668</v>
      </c>
      <c r="AW46" s="7" t="s">
        <v>68</v>
      </c>
      <c r="AX46" t="s">
        <v>123</v>
      </c>
    </row>
    <row r="47" spans="1:50" x14ac:dyDescent="0.25">
      <c r="A47" s="1" t="s">
        <v>21</v>
      </c>
      <c r="B47" s="1">
        <v>2015</v>
      </c>
      <c r="C47" s="1">
        <v>1</v>
      </c>
      <c r="D47" s="3">
        <v>512</v>
      </c>
      <c r="E47" s="3">
        <v>32347</v>
      </c>
      <c r="F47" s="2">
        <v>31678</v>
      </c>
      <c r="G47" s="3">
        <v>669</v>
      </c>
      <c r="H47" s="3">
        <v>29344</v>
      </c>
      <c r="I47" s="3">
        <v>28675</v>
      </c>
      <c r="J47" s="3">
        <v>669</v>
      </c>
      <c r="K47" s="3">
        <v>3003</v>
      </c>
      <c r="L47" s="3">
        <v>3003</v>
      </c>
      <c r="M47" s="3">
        <v>0</v>
      </c>
      <c r="N47" s="3">
        <v>25962</v>
      </c>
      <c r="O47" s="3">
        <v>288</v>
      </c>
      <c r="P47" s="3">
        <v>1529</v>
      </c>
      <c r="Q47" s="3">
        <v>1565</v>
      </c>
      <c r="R47" s="3">
        <v>9695</v>
      </c>
      <c r="S47" s="3">
        <v>19649</v>
      </c>
      <c r="T47" s="3">
        <v>28470</v>
      </c>
      <c r="U47" s="3">
        <v>874</v>
      </c>
      <c r="V47" s="6">
        <v>7470.4063207640047</v>
      </c>
      <c r="W47" s="6">
        <v>3741</v>
      </c>
      <c r="X47" s="6">
        <v>5600</v>
      </c>
      <c r="Y47" s="6">
        <v>10320</v>
      </c>
      <c r="Z47" s="6">
        <v>7382.0485235273254</v>
      </c>
      <c r="AA47" s="6">
        <v>10525.481611208406</v>
      </c>
      <c r="AB47" s="6">
        <v>7505</v>
      </c>
      <c r="AC47" s="6">
        <v>5313</v>
      </c>
      <c r="AD47" s="6">
        <v>1763</v>
      </c>
      <c r="AE47" s="6">
        <v>5733</v>
      </c>
      <c r="AF47" s="6">
        <f t="shared" si="2"/>
        <v>9.2837048257952812</v>
      </c>
      <c r="AG47" s="6">
        <f t="shared" si="3"/>
        <v>29.971867561133951</v>
      </c>
      <c r="AH47" s="6">
        <f t="shared" si="4"/>
        <v>60.744427613070762</v>
      </c>
      <c r="AI47" s="6">
        <f t="shared" si="5"/>
        <v>9.2837048257952812</v>
      </c>
      <c r="AJ47" s="6">
        <f t="shared" si="6"/>
        <v>80.260920641790577</v>
      </c>
      <c r="AK47" s="6">
        <f t="shared" si="7"/>
        <v>0.89034531795838867</v>
      </c>
      <c r="AL47" s="6">
        <f t="shared" si="8"/>
        <v>4.7268680248554729</v>
      </c>
      <c r="AM47" s="6">
        <f t="shared" si="9"/>
        <v>4.8381611896002719</v>
      </c>
      <c r="AN47" s="6">
        <f t="shared" si="10"/>
        <v>9.2837048257952812</v>
      </c>
      <c r="AO47" s="6">
        <f t="shared" si="11"/>
        <v>88.014344452344886</v>
      </c>
      <c r="AP47" s="6">
        <f t="shared" si="12"/>
        <v>2.7019507218598324</v>
      </c>
      <c r="AQ47" s="6">
        <f t="shared" si="13"/>
        <v>36.944964064192185</v>
      </c>
      <c r="AR47" s="6">
        <f t="shared" si="14"/>
        <v>26.154376292212266</v>
      </c>
      <c r="AS47" s="6">
        <f t="shared" si="15"/>
        <v>8.6787437235404141</v>
      </c>
      <c r="AT47" s="6">
        <f t="shared" si="16"/>
        <v>28.221915920055135</v>
      </c>
      <c r="AU47" s="6">
        <f t="shared" si="17"/>
        <v>97.720147219193024</v>
      </c>
      <c r="AV47" s="6">
        <f t="shared" si="18"/>
        <v>2.2798527808069795</v>
      </c>
      <c r="AW47" s="7" t="s">
        <v>69</v>
      </c>
      <c r="AX47" t="s">
        <v>123</v>
      </c>
    </row>
    <row r="48" spans="1:50" x14ac:dyDescent="0.25">
      <c r="A48" s="1" t="s">
        <v>21</v>
      </c>
      <c r="B48" s="1">
        <v>2015</v>
      </c>
      <c r="C48" s="1">
        <v>1</v>
      </c>
      <c r="D48" s="3">
        <v>513</v>
      </c>
      <c r="E48" s="3">
        <v>42173</v>
      </c>
      <c r="F48" s="2">
        <v>38046</v>
      </c>
      <c r="G48" s="3">
        <v>4127</v>
      </c>
      <c r="H48" s="3">
        <v>37769</v>
      </c>
      <c r="I48" s="3">
        <v>33642</v>
      </c>
      <c r="J48" s="3">
        <v>4127</v>
      </c>
      <c r="K48" s="3">
        <v>4404</v>
      </c>
      <c r="L48" s="3">
        <v>4404</v>
      </c>
      <c r="M48" s="3">
        <v>0</v>
      </c>
      <c r="N48" s="3">
        <v>33695</v>
      </c>
      <c r="O48" s="3">
        <v>136</v>
      </c>
      <c r="P48" s="3">
        <v>1481</v>
      </c>
      <c r="Q48" s="3">
        <v>2457</v>
      </c>
      <c r="R48" s="3">
        <v>9013</v>
      </c>
      <c r="S48" s="3">
        <v>28756</v>
      </c>
      <c r="T48" s="3">
        <v>35644</v>
      </c>
      <c r="U48" s="3">
        <v>2125</v>
      </c>
      <c r="V48" s="6">
        <v>7982.9789804957654</v>
      </c>
      <c r="W48" s="6">
        <v>4085</v>
      </c>
      <c r="X48" s="6">
        <v>7600</v>
      </c>
      <c r="Y48" s="6">
        <v>10320</v>
      </c>
      <c r="Z48" s="6">
        <v>7138.2676613746953</v>
      </c>
      <c r="AA48" s="6">
        <v>12928.195739014645</v>
      </c>
      <c r="AB48" s="6">
        <v>7006</v>
      </c>
      <c r="AC48" s="6">
        <v>4407</v>
      </c>
      <c r="AD48" s="6">
        <v>6848</v>
      </c>
      <c r="AE48" s="6">
        <v>7477</v>
      </c>
      <c r="AF48" s="6">
        <f t="shared" si="2"/>
        <v>10.44270030588291</v>
      </c>
      <c r="AG48" s="6">
        <f t="shared" si="3"/>
        <v>21.371493609655467</v>
      </c>
      <c r="AH48" s="6">
        <f t="shared" si="4"/>
        <v>68.185806084461618</v>
      </c>
      <c r="AI48" s="6">
        <f t="shared" si="5"/>
        <v>10.44270030588291</v>
      </c>
      <c r="AJ48" s="6">
        <f t="shared" si="6"/>
        <v>79.897090555568724</v>
      </c>
      <c r="AK48" s="6">
        <f t="shared" si="7"/>
        <v>0.32248120835605715</v>
      </c>
      <c r="AL48" s="6">
        <f t="shared" si="8"/>
        <v>3.5117255115832404</v>
      </c>
      <c r="AM48" s="6">
        <f t="shared" si="9"/>
        <v>5.8260024186090629</v>
      </c>
      <c r="AN48" s="6">
        <f t="shared" si="10"/>
        <v>10.44270030588291</v>
      </c>
      <c r="AO48" s="6">
        <f t="shared" si="11"/>
        <v>84.518530813553696</v>
      </c>
      <c r="AP48" s="6">
        <f t="shared" si="12"/>
        <v>5.0387688805633939</v>
      </c>
      <c r="AQ48" s="6">
        <f t="shared" si="13"/>
        <v>27.220452249592043</v>
      </c>
      <c r="AR48" s="6">
        <f t="shared" si="14"/>
        <v>17.12254254409822</v>
      </c>
      <c r="AS48" s="6">
        <f t="shared" si="15"/>
        <v>26.606573937368871</v>
      </c>
      <c r="AT48" s="6">
        <f t="shared" si="16"/>
        <v>29.050431268940869</v>
      </c>
      <c r="AU48" s="6">
        <f t="shared" si="17"/>
        <v>89.073049326166966</v>
      </c>
      <c r="AV48" s="6">
        <f t="shared" si="18"/>
        <v>10.926950673833037</v>
      </c>
      <c r="AW48" s="7" t="s">
        <v>70</v>
      </c>
      <c r="AX48" t="s">
        <v>123</v>
      </c>
    </row>
    <row r="49" spans="1:50" x14ac:dyDescent="0.25">
      <c r="A49" s="1" t="s">
        <v>21</v>
      </c>
      <c r="B49" s="1">
        <v>2015</v>
      </c>
      <c r="C49" s="1">
        <v>1</v>
      </c>
      <c r="D49" s="3">
        <v>514</v>
      </c>
      <c r="E49" s="3">
        <v>50963</v>
      </c>
      <c r="F49" s="2">
        <v>27009</v>
      </c>
      <c r="G49" s="3">
        <v>23954</v>
      </c>
      <c r="H49" s="3">
        <v>44717</v>
      </c>
      <c r="I49" s="3">
        <v>24245</v>
      </c>
      <c r="J49" s="3">
        <v>20472</v>
      </c>
      <c r="K49" s="3">
        <v>6246</v>
      </c>
      <c r="L49" s="3">
        <v>2764</v>
      </c>
      <c r="M49" s="3">
        <v>3482</v>
      </c>
      <c r="N49" s="3">
        <v>41055</v>
      </c>
      <c r="O49" s="3">
        <v>104</v>
      </c>
      <c r="P49" s="3">
        <v>1711</v>
      </c>
      <c r="Q49" s="3">
        <v>1847</v>
      </c>
      <c r="R49" s="3">
        <v>16981</v>
      </c>
      <c r="S49" s="3">
        <v>27736</v>
      </c>
      <c r="T49" s="3">
        <v>42766</v>
      </c>
      <c r="U49" s="3">
        <v>1951</v>
      </c>
      <c r="V49" s="6">
        <v>7269.8639206455955</v>
      </c>
      <c r="W49" s="6">
        <v>4200</v>
      </c>
      <c r="X49" s="6">
        <v>5500</v>
      </c>
      <c r="Y49" s="6">
        <v>10000</v>
      </c>
      <c r="Z49" s="6">
        <v>7870.615638831513</v>
      </c>
      <c r="AA49" s="6">
        <v>6474.2611176240725</v>
      </c>
      <c r="AB49" s="6">
        <v>8582</v>
      </c>
      <c r="AC49" s="6">
        <v>10346</v>
      </c>
      <c r="AD49" s="6">
        <v>2691</v>
      </c>
      <c r="AE49" s="6">
        <v>8121</v>
      </c>
      <c r="AF49" s="6">
        <f t="shared" si="2"/>
        <v>12.255950395384888</v>
      </c>
      <c r="AG49" s="6">
        <f t="shared" si="3"/>
        <v>33.320251947491322</v>
      </c>
      <c r="AH49" s="6">
        <f t="shared" si="4"/>
        <v>54.423797657123799</v>
      </c>
      <c r="AI49" s="6">
        <f t="shared" si="5"/>
        <v>12.255950395384888</v>
      </c>
      <c r="AJ49" s="6">
        <f t="shared" si="6"/>
        <v>80.558444361595676</v>
      </c>
      <c r="AK49" s="6">
        <f t="shared" si="7"/>
        <v>0.20406961913545119</v>
      </c>
      <c r="AL49" s="6">
        <f t="shared" si="8"/>
        <v>3.3573376763534326</v>
      </c>
      <c r="AM49" s="6">
        <f t="shared" si="9"/>
        <v>3.6241979475305617</v>
      </c>
      <c r="AN49" s="6">
        <f t="shared" si="10"/>
        <v>12.255950395384888</v>
      </c>
      <c r="AO49" s="6">
        <f t="shared" si="11"/>
        <v>83.9157820379491</v>
      </c>
      <c r="AP49" s="6">
        <f t="shared" si="12"/>
        <v>3.8282675666660126</v>
      </c>
      <c r="AQ49" s="6">
        <f t="shared" si="13"/>
        <v>28.856758574310692</v>
      </c>
      <c r="AR49" s="6">
        <f t="shared" si="14"/>
        <v>34.788164088769335</v>
      </c>
      <c r="AS49" s="6">
        <f t="shared" si="15"/>
        <v>9.0484196368527243</v>
      </c>
      <c r="AT49" s="6">
        <f t="shared" si="16"/>
        <v>27.306657700067248</v>
      </c>
      <c r="AU49" s="6">
        <f t="shared" si="17"/>
        <v>54.218753494196839</v>
      </c>
      <c r="AV49" s="6">
        <f t="shared" si="18"/>
        <v>45.781246505803161</v>
      </c>
      <c r="AW49" s="7" t="s">
        <v>71</v>
      </c>
      <c r="AX49" t="s">
        <v>123</v>
      </c>
    </row>
    <row r="50" spans="1:50" x14ac:dyDescent="0.25">
      <c r="A50" s="1" t="s">
        <v>21</v>
      </c>
      <c r="B50" s="1">
        <v>2015</v>
      </c>
      <c r="C50" s="1">
        <v>1</v>
      </c>
      <c r="D50" s="3">
        <v>515</v>
      </c>
      <c r="E50" s="3">
        <v>17454</v>
      </c>
      <c r="F50" s="2">
        <v>17454</v>
      </c>
      <c r="G50" s="3">
        <v>0</v>
      </c>
      <c r="H50" s="3">
        <v>15053</v>
      </c>
      <c r="I50" s="3">
        <v>15053</v>
      </c>
      <c r="J50" s="3">
        <v>0</v>
      </c>
      <c r="K50" s="3">
        <v>2401</v>
      </c>
      <c r="L50" s="3">
        <v>2401</v>
      </c>
      <c r="M50" s="3">
        <v>0</v>
      </c>
      <c r="N50" s="3">
        <v>12640</v>
      </c>
      <c r="O50" s="3">
        <v>540</v>
      </c>
      <c r="P50" s="3">
        <v>1366</v>
      </c>
      <c r="Q50" s="3">
        <v>507</v>
      </c>
      <c r="R50" s="3">
        <v>8186</v>
      </c>
      <c r="S50" s="3">
        <v>6867</v>
      </c>
      <c r="T50" s="3">
        <v>12769</v>
      </c>
      <c r="U50" s="3">
        <v>2284</v>
      </c>
      <c r="V50" s="6">
        <v>6083.5292650482206</v>
      </c>
      <c r="W50" s="6">
        <v>4300</v>
      </c>
      <c r="X50" s="6">
        <v>4300</v>
      </c>
      <c r="Y50" s="6">
        <v>6450</v>
      </c>
      <c r="Z50" s="6">
        <v>6083.5292650482197</v>
      </c>
      <c r="AB50" s="6">
        <v>6207</v>
      </c>
      <c r="AC50" s="6">
        <v>4232</v>
      </c>
      <c r="AD50" s="6">
        <v>92</v>
      </c>
      <c r="AE50" s="6">
        <v>1497</v>
      </c>
      <c r="AF50" s="6">
        <f t="shared" si="2"/>
        <v>13.756159046636874</v>
      </c>
      <c r="AG50" s="6">
        <f t="shared" si="3"/>
        <v>46.900423971582441</v>
      </c>
      <c r="AH50" s="6">
        <f t="shared" si="4"/>
        <v>39.343416981780685</v>
      </c>
      <c r="AI50" s="6">
        <f t="shared" si="5"/>
        <v>13.756159046636874</v>
      </c>
      <c r="AJ50" s="6">
        <f t="shared" si="6"/>
        <v>72.418929758221608</v>
      </c>
      <c r="AK50" s="6">
        <f t="shared" si="7"/>
        <v>3.0938466827088349</v>
      </c>
      <c r="AL50" s="6">
        <f t="shared" si="8"/>
        <v>7.8262862381116074</v>
      </c>
      <c r="AM50" s="6">
        <f t="shared" si="9"/>
        <v>2.9047782743210728</v>
      </c>
      <c r="AN50" s="6">
        <f t="shared" si="10"/>
        <v>13.756159046636874</v>
      </c>
      <c r="AO50" s="6">
        <f t="shared" si="11"/>
        <v>73.158015354646494</v>
      </c>
      <c r="AP50" s="6">
        <f t="shared" si="12"/>
        <v>13.085825598716628</v>
      </c>
      <c r="AQ50" s="6">
        <f t="shared" si="13"/>
        <v>51.604589291652815</v>
      </c>
      <c r="AR50" s="6">
        <f t="shared" si="14"/>
        <v>35.184569338210842</v>
      </c>
      <c r="AS50" s="6">
        <f t="shared" si="15"/>
        <v>0.76488194213501837</v>
      </c>
      <c r="AT50" s="6">
        <f t="shared" si="16"/>
        <v>12.445959428001331</v>
      </c>
      <c r="AU50" s="6">
        <f t="shared" si="17"/>
        <v>100</v>
      </c>
      <c r="AV50" s="6">
        <f t="shared" si="18"/>
        <v>0</v>
      </c>
      <c r="AW50" s="7" t="s">
        <v>72</v>
      </c>
      <c r="AX50" t="s">
        <v>123</v>
      </c>
    </row>
    <row r="51" spans="1:50" x14ac:dyDescent="0.25">
      <c r="A51" s="1" t="s">
        <v>21</v>
      </c>
      <c r="B51" s="1">
        <v>2015</v>
      </c>
      <c r="C51" s="1">
        <v>1</v>
      </c>
      <c r="D51" s="3">
        <v>516</v>
      </c>
      <c r="E51" s="3">
        <v>11462</v>
      </c>
      <c r="F51" s="2">
        <v>5128</v>
      </c>
      <c r="G51" s="3">
        <v>6334</v>
      </c>
      <c r="H51" s="3">
        <v>9976</v>
      </c>
      <c r="I51" s="3">
        <v>5005</v>
      </c>
      <c r="J51" s="3">
        <v>4971</v>
      </c>
      <c r="K51" s="3">
        <v>1486</v>
      </c>
      <c r="L51" s="3">
        <v>123</v>
      </c>
      <c r="M51" s="3">
        <v>1363</v>
      </c>
      <c r="N51" s="3">
        <v>7729</v>
      </c>
      <c r="O51" s="3">
        <v>111</v>
      </c>
      <c r="P51" s="3">
        <v>745</v>
      </c>
      <c r="Q51" s="3">
        <v>1391</v>
      </c>
      <c r="R51" s="3">
        <v>4545</v>
      </c>
      <c r="S51" s="3">
        <v>5431</v>
      </c>
      <c r="T51" s="3">
        <v>9876</v>
      </c>
      <c r="U51" s="3">
        <v>100</v>
      </c>
      <c r="V51" s="6">
        <v>8279.7747274399062</v>
      </c>
      <c r="W51" s="6">
        <v>3010</v>
      </c>
      <c r="X51" s="6">
        <v>5600</v>
      </c>
      <c r="Y51" s="6">
        <v>10000</v>
      </c>
      <c r="Z51" s="6">
        <v>7361.644937586685</v>
      </c>
      <c r="AA51" s="6">
        <v>9105.5875748502986</v>
      </c>
      <c r="AB51" s="6">
        <v>2583</v>
      </c>
      <c r="AC51" s="6">
        <v>1400</v>
      </c>
      <c r="AD51" s="6">
        <v>1611</v>
      </c>
      <c r="AE51" s="6">
        <v>2019</v>
      </c>
      <c r="AF51" s="6">
        <f t="shared" si="2"/>
        <v>12.964578607572848</v>
      </c>
      <c r="AG51" s="6">
        <f t="shared" si="3"/>
        <v>39.652765660443201</v>
      </c>
      <c r="AH51" s="6">
        <f t="shared" si="4"/>
        <v>47.382655731983945</v>
      </c>
      <c r="AI51" s="6">
        <f t="shared" si="5"/>
        <v>12.964578607572848</v>
      </c>
      <c r="AJ51" s="6">
        <f t="shared" si="6"/>
        <v>67.43151282498691</v>
      </c>
      <c r="AK51" s="6">
        <f t="shared" si="7"/>
        <v>0.96841737916593973</v>
      </c>
      <c r="AL51" s="6">
        <f t="shared" si="8"/>
        <v>6.4997382655731988</v>
      </c>
      <c r="AM51" s="6">
        <f t="shared" si="9"/>
        <v>12.1357529227011</v>
      </c>
      <c r="AN51" s="6">
        <f t="shared" si="10"/>
        <v>12.964578607572848</v>
      </c>
      <c r="AO51" s="6">
        <f t="shared" si="11"/>
        <v>86.162973303088464</v>
      </c>
      <c r="AP51" s="6">
        <f t="shared" si="12"/>
        <v>0.87244808933868434</v>
      </c>
      <c r="AQ51" s="6">
        <f t="shared" si="13"/>
        <v>33.928805989754366</v>
      </c>
      <c r="AR51" s="6">
        <f t="shared" si="14"/>
        <v>18.389596742414291</v>
      </c>
      <c r="AS51" s="6">
        <f t="shared" si="15"/>
        <v>21.161171680021017</v>
      </c>
      <c r="AT51" s="6">
        <f t="shared" si="16"/>
        <v>26.520425587810326</v>
      </c>
      <c r="AU51" s="6">
        <f t="shared" si="17"/>
        <v>50.170408981555738</v>
      </c>
      <c r="AV51" s="6">
        <f t="shared" si="18"/>
        <v>49.829591018444262</v>
      </c>
      <c r="AW51" s="7" t="s">
        <v>73</v>
      </c>
      <c r="AX51" t="s">
        <v>123</v>
      </c>
    </row>
    <row r="52" spans="1:50" x14ac:dyDescent="0.25">
      <c r="A52" s="1" t="s">
        <v>21</v>
      </c>
      <c r="B52" s="1">
        <v>2015</v>
      </c>
      <c r="C52" s="1">
        <v>1</v>
      </c>
      <c r="D52" s="3">
        <v>517</v>
      </c>
      <c r="E52" s="3">
        <v>148310</v>
      </c>
      <c r="F52" s="2">
        <v>112424</v>
      </c>
      <c r="G52" s="3">
        <v>35886</v>
      </c>
      <c r="H52" s="3">
        <v>132554</v>
      </c>
      <c r="I52" s="3">
        <v>100564</v>
      </c>
      <c r="J52" s="3">
        <v>31990</v>
      </c>
      <c r="K52" s="3">
        <v>15756</v>
      </c>
      <c r="L52" s="3">
        <v>11860</v>
      </c>
      <c r="M52" s="3">
        <v>3896</v>
      </c>
      <c r="N52" s="3">
        <v>116686</v>
      </c>
      <c r="O52" s="3">
        <v>781</v>
      </c>
      <c r="P52" s="3">
        <v>11307</v>
      </c>
      <c r="Q52" s="3">
        <v>3780</v>
      </c>
      <c r="R52" s="3">
        <v>42968</v>
      </c>
      <c r="S52" s="3">
        <v>89586</v>
      </c>
      <c r="T52" s="3">
        <v>128304</v>
      </c>
      <c r="U52" s="3">
        <v>4250</v>
      </c>
      <c r="V52" s="6">
        <v>8117.8464795109803</v>
      </c>
      <c r="W52" s="6">
        <v>3870</v>
      </c>
      <c r="X52" s="6">
        <v>6000</v>
      </c>
      <c r="Y52" s="6">
        <v>10000</v>
      </c>
      <c r="Z52" s="6">
        <v>8714.4453488372092</v>
      </c>
      <c r="AA52" s="6">
        <v>6235.4451552210721</v>
      </c>
      <c r="AB52" s="6">
        <v>28231</v>
      </c>
      <c r="AC52" s="6">
        <v>22965</v>
      </c>
      <c r="AD52" s="6">
        <v>12904</v>
      </c>
      <c r="AE52" s="6">
        <v>24240</v>
      </c>
      <c r="AF52" s="6">
        <f t="shared" si="2"/>
        <v>10.623693614725912</v>
      </c>
      <c r="AG52" s="6">
        <f t="shared" si="3"/>
        <v>28.971748364911331</v>
      </c>
      <c r="AH52" s="6">
        <f t="shared" si="4"/>
        <v>60.404558020362757</v>
      </c>
      <c r="AI52" s="6">
        <f t="shared" si="5"/>
        <v>10.623693614725912</v>
      </c>
      <c r="AJ52" s="6">
        <f t="shared" si="6"/>
        <v>78.677095273413798</v>
      </c>
      <c r="AK52" s="6">
        <f t="shared" si="7"/>
        <v>0.52659968983885108</v>
      </c>
      <c r="AL52" s="6">
        <f t="shared" si="8"/>
        <v>7.6238958937360932</v>
      </c>
      <c r="AM52" s="6">
        <f t="shared" si="9"/>
        <v>2.548715528285348</v>
      </c>
      <c r="AN52" s="6">
        <f t="shared" si="10"/>
        <v>10.623693614725912</v>
      </c>
      <c r="AO52" s="6">
        <f t="shared" si="11"/>
        <v>86.510687074371248</v>
      </c>
      <c r="AP52" s="6">
        <f t="shared" si="12"/>
        <v>2.8656193109028387</v>
      </c>
      <c r="AQ52" s="6">
        <f t="shared" si="13"/>
        <v>31.957210776545164</v>
      </c>
      <c r="AR52" s="6">
        <f t="shared" si="14"/>
        <v>25.996151233869142</v>
      </c>
      <c r="AS52" s="6">
        <f t="shared" si="15"/>
        <v>14.607199456644782</v>
      </c>
      <c r="AT52" s="6">
        <f t="shared" si="16"/>
        <v>27.439438532940908</v>
      </c>
      <c r="AU52" s="6">
        <f t="shared" si="17"/>
        <v>75.866439337930203</v>
      </c>
      <c r="AV52" s="6">
        <f t="shared" si="18"/>
        <v>24.133560662069797</v>
      </c>
      <c r="AW52" s="7" t="s">
        <v>74</v>
      </c>
      <c r="AX52" t="s">
        <v>123</v>
      </c>
    </row>
    <row r="53" spans="1:50" x14ac:dyDescent="0.25">
      <c r="A53" s="1" t="s">
        <v>21</v>
      </c>
      <c r="B53" s="1">
        <v>2015</v>
      </c>
      <c r="C53" s="1">
        <v>1</v>
      </c>
      <c r="D53" s="3">
        <v>520</v>
      </c>
      <c r="E53" s="3">
        <v>8053</v>
      </c>
      <c r="F53" s="2">
        <v>5885</v>
      </c>
      <c r="G53" s="3">
        <v>2168</v>
      </c>
      <c r="H53" s="3">
        <v>7227</v>
      </c>
      <c r="I53" s="3">
        <v>5482</v>
      </c>
      <c r="J53" s="3">
        <v>1745</v>
      </c>
      <c r="K53" s="3">
        <v>826</v>
      </c>
      <c r="L53" s="3">
        <v>403</v>
      </c>
      <c r="M53" s="3">
        <v>423</v>
      </c>
      <c r="N53" s="3">
        <v>6278</v>
      </c>
      <c r="O53" s="3">
        <v>0</v>
      </c>
      <c r="P53" s="3">
        <v>306</v>
      </c>
      <c r="Q53" s="3">
        <v>643</v>
      </c>
      <c r="R53" s="3">
        <v>1700</v>
      </c>
      <c r="S53" s="3">
        <v>5527</v>
      </c>
      <c r="T53" s="3">
        <v>6969</v>
      </c>
      <c r="U53" s="3">
        <v>258</v>
      </c>
      <c r="V53" s="6">
        <v>5573.8020304568527</v>
      </c>
      <c r="W53" s="6">
        <v>3440</v>
      </c>
      <c r="X53" s="6">
        <v>4300</v>
      </c>
      <c r="Y53" s="6">
        <v>6000</v>
      </c>
      <c r="Z53" s="6">
        <v>6066.886472275336</v>
      </c>
      <c r="AA53" s="6">
        <v>3756.1233480176211</v>
      </c>
      <c r="AB53" s="6">
        <v>2897</v>
      </c>
      <c r="AC53" s="6">
        <v>1314</v>
      </c>
      <c r="AD53" s="6">
        <v>866</v>
      </c>
      <c r="AE53" s="6">
        <v>242</v>
      </c>
      <c r="AF53" s="6">
        <f t="shared" si="2"/>
        <v>10.257047063206258</v>
      </c>
      <c r="AG53" s="6">
        <f t="shared" si="3"/>
        <v>21.110145287470509</v>
      </c>
      <c r="AH53" s="6">
        <f t="shared" si="4"/>
        <v>68.63280764932324</v>
      </c>
      <c r="AI53" s="6">
        <f t="shared" si="5"/>
        <v>10.257047063206258</v>
      </c>
      <c r="AJ53" s="6">
        <f t="shared" si="6"/>
        <v>77.958524773376382</v>
      </c>
      <c r="AK53" s="6">
        <f t="shared" si="7"/>
        <v>0</v>
      </c>
      <c r="AL53" s="6">
        <f t="shared" si="8"/>
        <v>3.7998261517446918</v>
      </c>
      <c r="AM53" s="6">
        <f t="shared" si="9"/>
        <v>7.9846020116726688</v>
      </c>
      <c r="AN53" s="6">
        <f t="shared" si="10"/>
        <v>10.257047063206258</v>
      </c>
      <c r="AO53" s="6">
        <f t="shared" si="11"/>
        <v>86.539177946107031</v>
      </c>
      <c r="AP53" s="6">
        <f t="shared" si="12"/>
        <v>3.2037749906867008</v>
      </c>
      <c r="AQ53" s="6">
        <f t="shared" si="13"/>
        <v>54.465125023500661</v>
      </c>
      <c r="AR53" s="6">
        <f t="shared" si="14"/>
        <v>24.703891708967852</v>
      </c>
      <c r="AS53" s="6">
        <f t="shared" si="15"/>
        <v>16.281255875164504</v>
      </c>
      <c r="AT53" s="6">
        <f t="shared" si="16"/>
        <v>4.5497273923669859</v>
      </c>
      <c r="AU53" s="6">
        <f t="shared" si="17"/>
        <v>75.854434758544343</v>
      </c>
      <c r="AV53" s="6">
        <f t="shared" si="18"/>
        <v>24.145565241455653</v>
      </c>
      <c r="AW53" s="7" t="s">
        <v>75</v>
      </c>
      <c r="AX53" t="s">
        <v>123</v>
      </c>
    </row>
    <row r="54" spans="1:50" x14ac:dyDescent="0.25">
      <c r="A54" s="1" t="s">
        <v>21</v>
      </c>
      <c r="B54" s="1">
        <v>2015</v>
      </c>
      <c r="C54" s="1">
        <v>1</v>
      </c>
      <c r="D54" s="3">
        <v>521</v>
      </c>
      <c r="E54" s="3">
        <v>15689</v>
      </c>
      <c r="F54" s="2">
        <v>6113</v>
      </c>
      <c r="G54" s="3">
        <v>9576</v>
      </c>
      <c r="H54" s="3">
        <v>12540</v>
      </c>
      <c r="I54" s="3">
        <v>5164</v>
      </c>
      <c r="J54" s="3">
        <v>7376</v>
      </c>
      <c r="K54" s="3">
        <v>3149</v>
      </c>
      <c r="L54" s="3">
        <v>949</v>
      </c>
      <c r="M54" s="3">
        <v>2200</v>
      </c>
      <c r="N54" s="3">
        <v>9790</v>
      </c>
      <c r="O54" s="3">
        <v>0</v>
      </c>
      <c r="P54" s="3">
        <v>1639</v>
      </c>
      <c r="Q54" s="3">
        <v>1111</v>
      </c>
      <c r="R54" s="3">
        <v>5440</v>
      </c>
      <c r="S54" s="3">
        <v>7100</v>
      </c>
      <c r="T54" s="3">
        <v>10953</v>
      </c>
      <c r="U54" s="3">
        <v>1587</v>
      </c>
      <c r="V54" s="6">
        <v>5357.6744357574862</v>
      </c>
      <c r="W54" s="6">
        <v>2580</v>
      </c>
      <c r="X54" s="6">
        <v>4300</v>
      </c>
      <c r="Y54" s="6">
        <v>7000</v>
      </c>
      <c r="Z54" s="6">
        <v>5383.9836829836831</v>
      </c>
      <c r="AA54" s="6">
        <v>5312.3282442748086</v>
      </c>
      <c r="AB54" s="6">
        <v>3485</v>
      </c>
      <c r="AC54" s="6">
        <v>1435</v>
      </c>
      <c r="AD54" s="6">
        <v>1169</v>
      </c>
      <c r="AE54" s="6">
        <v>690</v>
      </c>
      <c r="AF54" s="6">
        <f t="shared" si="2"/>
        <v>20.071387596405124</v>
      </c>
      <c r="AG54" s="6">
        <f t="shared" si="3"/>
        <v>34.673975396774807</v>
      </c>
      <c r="AH54" s="6">
        <f t="shared" si="4"/>
        <v>45.254637006820062</v>
      </c>
      <c r="AI54" s="6">
        <f t="shared" si="5"/>
        <v>20.071387596405124</v>
      </c>
      <c r="AJ54" s="6">
        <f t="shared" si="6"/>
        <v>62.400407929122316</v>
      </c>
      <c r="AK54" s="6">
        <f t="shared" si="7"/>
        <v>0</v>
      </c>
      <c r="AL54" s="6">
        <f t="shared" si="8"/>
        <v>10.446809866785646</v>
      </c>
      <c r="AM54" s="6">
        <f t="shared" si="9"/>
        <v>7.0813946076869136</v>
      </c>
      <c r="AN54" s="6">
        <f t="shared" si="10"/>
        <v>20.071387596405124</v>
      </c>
      <c r="AO54" s="6">
        <f t="shared" si="11"/>
        <v>69.813244948690169</v>
      </c>
      <c r="AP54" s="6">
        <f t="shared" si="12"/>
        <v>10.11536745490471</v>
      </c>
      <c r="AQ54" s="6">
        <f t="shared" si="13"/>
        <v>51.408762354329554</v>
      </c>
      <c r="AR54" s="6">
        <f t="shared" si="14"/>
        <v>21.168313910606283</v>
      </c>
      <c r="AS54" s="6">
        <f t="shared" si="15"/>
        <v>17.244431332054873</v>
      </c>
      <c r="AT54" s="6">
        <f t="shared" si="16"/>
        <v>10.178492403009294</v>
      </c>
      <c r="AU54" s="6">
        <f t="shared" si="17"/>
        <v>41.180223285486441</v>
      </c>
      <c r="AV54" s="6">
        <f t="shared" si="18"/>
        <v>58.819776714513559</v>
      </c>
      <c r="AW54" s="7" t="s">
        <v>76</v>
      </c>
      <c r="AX54" t="s">
        <v>123</v>
      </c>
    </row>
    <row r="55" spans="1:50" x14ac:dyDescent="0.25">
      <c r="A55" s="1" t="s">
        <v>21</v>
      </c>
      <c r="B55" s="1">
        <v>2015</v>
      </c>
      <c r="C55" s="1">
        <v>1</v>
      </c>
      <c r="D55" s="3">
        <v>524</v>
      </c>
      <c r="E55" s="3">
        <v>2714</v>
      </c>
      <c r="F55" s="2">
        <v>1101</v>
      </c>
      <c r="G55" s="3">
        <v>1613</v>
      </c>
      <c r="H55" s="3">
        <v>1997</v>
      </c>
      <c r="I55" s="3">
        <v>1101</v>
      </c>
      <c r="J55" s="3">
        <v>896</v>
      </c>
      <c r="K55" s="3">
        <v>717</v>
      </c>
      <c r="L55" s="3">
        <v>0</v>
      </c>
      <c r="M55" s="3">
        <v>717</v>
      </c>
      <c r="N55" s="3">
        <v>1997</v>
      </c>
      <c r="O55" s="3">
        <v>0</v>
      </c>
      <c r="P55" s="3">
        <v>0</v>
      </c>
      <c r="Q55" s="3">
        <v>0</v>
      </c>
      <c r="R55" s="3">
        <v>344</v>
      </c>
      <c r="S55" s="3">
        <v>1653</v>
      </c>
      <c r="T55" s="3">
        <v>1997</v>
      </c>
      <c r="U55" s="3">
        <v>0</v>
      </c>
      <c r="V55" s="6">
        <v>10203.856304985336</v>
      </c>
      <c r="W55" s="6">
        <v>4300</v>
      </c>
      <c r="X55" s="6">
        <v>7525</v>
      </c>
      <c r="Y55" s="6">
        <v>13975</v>
      </c>
      <c r="Z55" s="6">
        <v>8628.9049919484696</v>
      </c>
      <c r="AA55" s="6">
        <v>11520.201884253027</v>
      </c>
      <c r="AB55" s="6">
        <v>534</v>
      </c>
      <c r="AC55" s="6">
        <v>0</v>
      </c>
      <c r="AD55" s="6">
        <v>371</v>
      </c>
      <c r="AE55" s="6">
        <v>459</v>
      </c>
      <c r="AF55" s="6">
        <f t="shared" si="2"/>
        <v>26.418570375829038</v>
      </c>
      <c r="AG55" s="6">
        <f t="shared" si="3"/>
        <v>12.675018422991894</v>
      </c>
      <c r="AH55" s="6">
        <f t="shared" si="4"/>
        <v>60.906411201179068</v>
      </c>
      <c r="AI55" s="6">
        <f t="shared" si="5"/>
        <v>26.418570375829038</v>
      </c>
      <c r="AJ55" s="6">
        <f t="shared" si="6"/>
        <v>73.581429624170966</v>
      </c>
      <c r="AK55" s="6">
        <f t="shared" si="7"/>
        <v>0</v>
      </c>
      <c r="AL55" s="6">
        <f t="shared" si="8"/>
        <v>0</v>
      </c>
      <c r="AM55" s="6">
        <f t="shared" si="9"/>
        <v>0</v>
      </c>
      <c r="AN55" s="6">
        <f t="shared" si="10"/>
        <v>26.418570375829038</v>
      </c>
      <c r="AO55" s="6">
        <f t="shared" si="11"/>
        <v>73.581429624170966</v>
      </c>
      <c r="AP55" s="6">
        <f t="shared" si="12"/>
        <v>0</v>
      </c>
      <c r="AQ55" s="6">
        <f t="shared" si="13"/>
        <v>39.149560117302052</v>
      </c>
      <c r="AR55" s="6">
        <f t="shared" si="14"/>
        <v>0</v>
      </c>
      <c r="AS55" s="6">
        <f t="shared" si="15"/>
        <v>27.199413489736067</v>
      </c>
      <c r="AT55" s="6">
        <f t="shared" si="16"/>
        <v>33.651026392961874</v>
      </c>
      <c r="AU55" s="6">
        <f t="shared" si="17"/>
        <v>55.132699048572867</v>
      </c>
      <c r="AV55" s="6">
        <f t="shared" si="18"/>
        <v>44.86730095142714</v>
      </c>
      <c r="AW55" s="7" t="s">
        <v>77</v>
      </c>
      <c r="AX55" t="s">
        <v>123</v>
      </c>
    </row>
    <row r="56" spans="1:50" x14ac:dyDescent="0.25">
      <c r="A56" s="1" t="s">
        <v>21</v>
      </c>
      <c r="B56" s="1">
        <v>2015</v>
      </c>
      <c r="C56" s="1">
        <v>1</v>
      </c>
      <c r="D56" s="3">
        <v>531</v>
      </c>
      <c r="E56" s="3">
        <v>90224</v>
      </c>
      <c r="F56" s="2">
        <v>57540</v>
      </c>
      <c r="G56" s="3">
        <v>32684</v>
      </c>
      <c r="H56" s="3">
        <v>83661</v>
      </c>
      <c r="I56" s="3">
        <v>55267</v>
      </c>
      <c r="J56" s="3">
        <v>28394</v>
      </c>
      <c r="K56" s="3">
        <v>6563</v>
      </c>
      <c r="L56" s="3">
        <v>2273</v>
      </c>
      <c r="M56" s="3">
        <v>4290</v>
      </c>
      <c r="N56" s="3">
        <v>69407</v>
      </c>
      <c r="O56" s="3">
        <v>4265</v>
      </c>
      <c r="P56" s="3">
        <v>6234</v>
      </c>
      <c r="Q56" s="3">
        <v>3755</v>
      </c>
      <c r="R56" s="3">
        <v>34524</v>
      </c>
      <c r="S56" s="3">
        <v>49137</v>
      </c>
      <c r="T56" s="3">
        <v>80313</v>
      </c>
      <c r="U56" s="3">
        <v>3348</v>
      </c>
      <c r="V56" s="6">
        <v>7936.9162177856988</v>
      </c>
      <c r="W56" s="6">
        <v>4300</v>
      </c>
      <c r="X56" s="6">
        <v>8000</v>
      </c>
      <c r="Y56" s="6">
        <v>10000</v>
      </c>
      <c r="Z56" s="6">
        <v>7518.5532280800717</v>
      </c>
      <c r="AA56" s="6">
        <v>8962.511300020733</v>
      </c>
      <c r="AB56" s="6">
        <v>12958</v>
      </c>
      <c r="AC56" s="6">
        <v>6624</v>
      </c>
      <c r="AD56" s="6">
        <v>11399</v>
      </c>
      <c r="AE56" s="6">
        <v>18958</v>
      </c>
      <c r="AF56" s="6">
        <f t="shared" si="2"/>
        <v>7.2741177513743569</v>
      </c>
      <c r="AG56" s="6">
        <f t="shared" si="3"/>
        <v>38.264763255896433</v>
      </c>
      <c r="AH56" s="6">
        <f t="shared" si="4"/>
        <v>54.461118992729205</v>
      </c>
      <c r="AI56" s="6">
        <f t="shared" si="5"/>
        <v>7.2741177513743569</v>
      </c>
      <c r="AJ56" s="6">
        <f t="shared" si="6"/>
        <v>76.927425075367978</v>
      </c>
      <c r="AK56" s="6">
        <f t="shared" si="7"/>
        <v>4.7271236034757935</v>
      </c>
      <c r="AL56" s="6">
        <f t="shared" si="8"/>
        <v>6.9094697641425782</v>
      </c>
      <c r="AM56" s="6">
        <f t="shared" si="9"/>
        <v>4.1618638056392978</v>
      </c>
      <c r="AN56" s="6">
        <f t="shared" si="10"/>
        <v>7.2741177513743569</v>
      </c>
      <c r="AO56" s="6">
        <f t="shared" si="11"/>
        <v>89.015117928710765</v>
      </c>
      <c r="AP56" s="6">
        <f t="shared" si="12"/>
        <v>3.7107643199148783</v>
      </c>
      <c r="AQ56" s="6">
        <f t="shared" si="13"/>
        <v>25.9476561404914</v>
      </c>
      <c r="AR56" s="6">
        <f t="shared" si="14"/>
        <v>13.264182302408939</v>
      </c>
      <c r="AS56" s="6">
        <f t="shared" si="15"/>
        <v>22.825847533991471</v>
      </c>
      <c r="AT56" s="6">
        <f t="shared" si="16"/>
        <v>37.962314023108192</v>
      </c>
      <c r="AU56" s="6">
        <f t="shared" si="17"/>
        <v>66.060649526063514</v>
      </c>
      <c r="AV56" s="6">
        <f t="shared" si="18"/>
        <v>33.939350473936479</v>
      </c>
      <c r="AW56" s="7" t="s">
        <v>78</v>
      </c>
      <c r="AX56" t="s">
        <v>123</v>
      </c>
    </row>
    <row r="57" spans="1:50" x14ac:dyDescent="0.25">
      <c r="A57" s="1" t="s">
        <v>21</v>
      </c>
      <c r="B57" s="1">
        <v>2015</v>
      </c>
      <c r="C57" s="1">
        <v>1</v>
      </c>
      <c r="D57" s="3">
        <v>532</v>
      </c>
      <c r="E57" s="3">
        <v>60349</v>
      </c>
      <c r="F57" s="2">
        <v>52736</v>
      </c>
      <c r="G57" s="3">
        <v>7613</v>
      </c>
      <c r="H57" s="3">
        <v>57481</v>
      </c>
      <c r="I57" s="3">
        <v>50273</v>
      </c>
      <c r="J57" s="3">
        <v>7208</v>
      </c>
      <c r="K57" s="3">
        <v>2868</v>
      </c>
      <c r="L57" s="3">
        <v>2463</v>
      </c>
      <c r="M57" s="3">
        <v>405</v>
      </c>
      <c r="N57" s="3">
        <v>50420</v>
      </c>
      <c r="O57" s="3">
        <v>1138</v>
      </c>
      <c r="P57" s="3">
        <v>1451</v>
      </c>
      <c r="Q57" s="3">
        <v>4472</v>
      </c>
      <c r="R57" s="3">
        <v>27930</v>
      </c>
      <c r="S57" s="3">
        <v>29551</v>
      </c>
      <c r="T57" s="3">
        <v>55984</v>
      </c>
      <c r="U57" s="3">
        <v>1497</v>
      </c>
      <c r="V57" s="6">
        <v>7527.8815185085114</v>
      </c>
      <c r="W57" s="6">
        <v>3870</v>
      </c>
      <c r="X57" s="6">
        <v>7500</v>
      </c>
      <c r="Y57" s="6">
        <v>10000</v>
      </c>
      <c r="Z57" s="6">
        <v>7809.7204185672135</v>
      </c>
      <c r="AA57" s="6">
        <v>5438.397271952259</v>
      </c>
      <c r="AB57" s="6">
        <v>10921</v>
      </c>
      <c r="AC57" s="6">
        <v>3176</v>
      </c>
      <c r="AD57" s="6">
        <v>5640</v>
      </c>
      <c r="AE57" s="6">
        <v>9871</v>
      </c>
      <c r="AF57" s="6">
        <f t="shared" si="2"/>
        <v>4.7523571227360852</v>
      </c>
      <c r="AG57" s="6">
        <f t="shared" si="3"/>
        <v>46.280800013256226</v>
      </c>
      <c r="AH57" s="6">
        <f t="shared" si="4"/>
        <v>48.966842864007688</v>
      </c>
      <c r="AI57" s="6">
        <f t="shared" si="5"/>
        <v>4.7523571227360852</v>
      </c>
      <c r="AJ57" s="6">
        <f t="shared" si="6"/>
        <v>83.547366153540239</v>
      </c>
      <c r="AK57" s="6">
        <f t="shared" si="7"/>
        <v>1.8856981888680839</v>
      </c>
      <c r="AL57" s="6">
        <f t="shared" si="8"/>
        <v>2.4043480422210806</v>
      </c>
      <c r="AM57" s="6">
        <f t="shared" si="9"/>
        <v>7.4102304926345095</v>
      </c>
      <c r="AN57" s="6">
        <f t="shared" si="10"/>
        <v>4.7523571227360852</v>
      </c>
      <c r="AO57" s="6">
        <f t="shared" si="11"/>
        <v>92.767071533911079</v>
      </c>
      <c r="AP57" s="6">
        <f t="shared" si="12"/>
        <v>2.4805713433528309</v>
      </c>
      <c r="AQ57" s="6">
        <f t="shared" si="13"/>
        <v>36.885301269927048</v>
      </c>
      <c r="AR57" s="6">
        <f t="shared" si="14"/>
        <v>10.726830586328019</v>
      </c>
      <c r="AS57" s="6">
        <f t="shared" si="15"/>
        <v>19.048905701161846</v>
      </c>
      <c r="AT57" s="6">
        <f t="shared" si="16"/>
        <v>33.338962442583089</v>
      </c>
      <c r="AU57" s="6">
        <f t="shared" si="17"/>
        <v>87.460204241401513</v>
      </c>
      <c r="AV57" s="6">
        <f t="shared" si="18"/>
        <v>12.539795758598494</v>
      </c>
      <c r="AW57" s="7" t="s">
        <v>79</v>
      </c>
      <c r="AX57" t="s">
        <v>123</v>
      </c>
    </row>
    <row r="58" spans="1:50" x14ac:dyDescent="0.25">
      <c r="A58" s="1" t="s">
        <v>21</v>
      </c>
      <c r="B58" s="1">
        <v>2015</v>
      </c>
      <c r="C58" s="1">
        <v>1</v>
      </c>
      <c r="D58" s="3">
        <v>611</v>
      </c>
      <c r="E58" s="3">
        <v>27109</v>
      </c>
      <c r="F58" s="2">
        <v>24144</v>
      </c>
      <c r="G58" s="3">
        <v>2965</v>
      </c>
      <c r="H58" s="3">
        <v>26038</v>
      </c>
      <c r="I58" s="3">
        <v>23120</v>
      </c>
      <c r="J58" s="3">
        <v>2918</v>
      </c>
      <c r="K58" s="3">
        <v>1071</v>
      </c>
      <c r="L58" s="3">
        <v>1024</v>
      </c>
      <c r="M58" s="3">
        <v>47</v>
      </c>
      <c r="N58" s="3">
        <v>19427</v>
      </c>
      <c r="O58" s="3">
        <v>551</v>
      </c>
      <c r="P58" s="3">
        <v>3284</v>
      </c>
      <c r="Q58" s="3">
        <v>2776</v>
      </c>
      <c r="R58" s="3">
        <v>18252</v>
      </c>
      <c r="S58" s="3">
        <v>7786</v>
      </c>
      <c r="T58" s="3">
        <v>22817</v>
      </c>
      <c r="U58" s="3">
        <v>3221</v>
      </c>
      <c r="V58" s="6">
        <v>5383.7840037200649</v>
      </c>
      <c r="W58" s="6">
        <v>1720</v>
      </c>
      <c r="X58" s="6">
        <v>4300</v>
      </c>
      <c r="Y58" s="6">
        <v>8000</v>
      </c>
      <c r="Z58" s="6">
        <v>5395.5068695428863</v>
      </c>
      <c r="AA58" s="6">
        <v>5271.6246928746923</v>
      </c>
      <c r="AB58" s="6">
        <v>8937</v>
      </c>
      <c r="AC58" s="6">
        <v>2880</v>
      </c>
      <c r="AD58" s="6">
        <v>3480</v>
      </c>
      <c r="AE58" s="6">
        <v>1907</v>
      </c>
      <c r="AF58" s="6">
        <f t="shared" ref="AF58:AF68" si="19">K58/E58*100</f>
        <v>3.9507174739016562</v>
      </c>
      <c r="AG58" s="6">
        <f t="shared" ref="AG58:AG68" si="20">R58/E58*100</f>
        <v>67.328193588845025</v>
      </c>
      <c r="AH58" s="6">
        <f t="shared" ref="AH58:AH68" si="21">S58/E58*100</f>
        <v>28.72108893725331</v>
      </c>
      <c r="AI58" s="6">
        <f t="shared" ref="AI58:AI68" si="22">K58/E58*100</f>
        <v>3.9507174739016562</v>
      </c>
      <c r="AJ58" s="6">
        <f t="shared" ref="AJ58:AJ68" si="23">N58/E58*100</f>
        <v>71.662547493452351</v>
      </c>
      <c r="AK58" s="6">
        <f t="shared" ref="AK58:AK68" si="24">O58/E58*100</f>
        <v>2.0325353203733076</v>
      </c>
      <c r="AL58" s="6">
        <f t="shared" ref="AL58:AL68" si="25">P58/E58*100</f>
        <v>12.114058061898263</v>
      </c>
      <c r="AM58" s="6">
        <f t="shared" ref="AM58:AM68" si="26">Q58/E58*100</f>
        <v>10.240141650374413</v>
      </c>
      <c r="AN58" s="6">
        <f t="shared" ref="AN58:AN68" si="27">K58/E58*100</f>
        <v>3.9507174739016562</v>
      </c>
      <c r="AO58" s="6">
        <f t="shared" ref="AO58:AO68" si="28">T58/E58*100</f>
        <v>84.167619609723715</v>
      </c>
      <c r="AP58" s="6">
        <f t="shared" ref="AP58:AP68" si="29">U58/E58*100</f>
        <v>11.881662916374635</v>
      </c>
      <c r="AQ58" s="6">
        <f t="shared" ref="AQ58:AQ68" si="30">AB58/(AB58+AC58+AD58+AE58)*100</f>
        <v>51.947221576377586</v>
      </c>
      <c r="AR58" s="6">
        <f t="shared" ref="AR58:AR68" si="31">AC58/(AB58+AC58+AD58+AE58)*100</f>
        <v>16.740292955126716</v>
      </c>
      <c r="AS58" s="6">
        <f t="shared" ref="AS58:AS68" si="32">AD58/(AB58+AC58+AD58+AE58)*100</f>
        <v>20.227853987444782</v>
      </c>
      <c r="AT58" s="6">
        <f t="shared" ref="AT58:AT68" si="33">AE58/(AB58+AC58+AD58+AE58)*100</f>
        <v>11.084631481050918</v>
      </c>
      <c r="AU58" s="6">
        <f t="shared" si="17"/>
        <v>88.79330209693525</v>
      </c>
      <c r="AV58" s="6">
        <f t="shared" si="18"/>
        <v>11.20669790306475</v>
      </c>
      <c r="AW58" s="7" t="s">
        <v>80</v>
      </c>
      <c r="AX58" t="s">
        <v>124</v>
      </c>
    </row>
    <row r="59" spans="1:50" x14ac:dyDescent="0.25">
      <c r="A59" s="1" t="s">
        <v>21</v>
      </c>
      <c r="B59" s="1">
        <v>2015</v>
      </c>
      <c r="C59" s="1">
        <v>1</v>
      </c>
      <c r="D59" s="3">
        <v>613</v>
      </c>
      <c r="E59" s="3">
        <v>2147</v>
      </c>
      <c r="F59" s="2">
        <v>1755</v>
      </c>
      <c r="G59" s="3">
        <v>392</v>
      </c>
      <c r="H59" s="3">
        <v>2002</v>
      </c>
      <c r="I59" s="3">
        <v>1610</v>
      </c>
      <c r="J59" s="3">
        <v>392</v>
      </c>
      <c r="K59" s="3">
        <v>145</v>
      </c>
      <c r="L59" s="3">
        <v>145</v>
      </c>
      <c r="M59" s="3">
        <v>0</v>
      </c>
      <c r="N59" s="3">
        <v>1573</v>
      </c>
      <c r="O59" s="3">
        <v>0</v>
      </c>
      <c r="P59" s="3">
        <v>0</v>
      </c>
      <c r="Q59" s="3">
        <v>429</v>
      </c>
      <c r="R59" s="3">
        <v>1726</v>
      </c>
      <c r="S59" s="3">
        <v>276</v>
      </c>
      <c r="T59" s="3">
        <v>2002</v>
      </c>
      <c r="U59" s="3">
        <v>0</v>
      </c>
      <c r="V59" s="6">
        <v>4097.1932299012697</v>
      </c>
      <c r="W59" s="6">
        <v>3870</v>
      </c>
      <c r="X59" s="6">
        <v>3870</v>
      </c>
      <c r="Y59" s="6">
        <v>3870</v>
      </c>
      <c r="Z59" s="6">
        <v>4178.3506686478449</v>
      </c>
      <c r="AA59" s="6">
        <v>2580</v>
      </c>
      <c r="AB59" s="6">
        <v>1249</v>
      </c>
      <c r="AC59" s="6">
        <v>0</v>
      </c>
      <c r="AD59" s="6">
        <v>169</v>
      </c>
      <c r="AE59" s="6">
        <v>0</v>
      </c>
      <c r="AF59" s="6">
        <f t="shared" si="19"/>
        <v>6.7536096879366552</v>
      </c>
      <c r="AG59" s="6">
        <f t="shared" si="20"/>
        <v>80.391243595714954</v>
      </c>
      <c r="AH59" s="6">
        <f t="shared" si="21"/>
        <v>12.855146716348392</v>
      </c>
      <c r="AI59" s="6">
        <f t="shared" si="22"/>
        <v>6.7536096879366552</v>
      </c>
      <c r="AJ59" s="6">
        <f t="shared" si="23"/>
        <v>73.265020959478349</v>
      </c>
      <c r="AK59" s="6">
        <f t="shared" si="24"/>
        <v>0</v>
      </c>
      <c r="AL59" s="6">
        <f t="shared" si="25"/>
        <v>0</v>
      </c>
      <c r="AM59" s="6">
        <f t="shared" si="26"/>
        <v>19.981369352585002</v>
      </c>
      <c r="AN59" s="6">
        <f t="shared" si="27"/>
        <v>6.7536096879366552</v>
      </c>
      <c r="AO59" s="6">
        <f t="shared" si="28"/>
        <v>93.24639031206334</v>
      </c>
      <c r="AP59" s="6">
        <f t="shared" si="29"/>
        <v>0</v>
      </c>
      <c r="AQ59" s="6">
        <f t="shared" si="30"/>
        <v>88.081805359661487</v>
      </c>
      <c r="AR59" s="6">
        <f t="shared" si="31"/>
        <v>0</v>
      </c>
      <c r="AS59" s="6">
        <f t="shared" si="32"/>
        <v>11.918194640338504</v>
      </c>
      <c r="AT59" s="6">
        <f t="shared" si="33"/>
        <v>0</v>
      </c>
      <c r="AU59" s="6">
        <f t="shared" si="17"/>
        <v>80.419580419580413</v>
      </c>
      <c r="AV59" s="6">
        <f t="shared" si="18"/>
        <v>19.58041958041958</v>
      </c>
      <c r="AW59" s="7" t="s">
        <v>81</v>
      </c>
      <c r="AX59" t="s">
        <v>124</v>
      </c>
    </row>
    <row r="60" spans="1:50" x14ac:dyDescent="0.25">
      <c r="A60" s="1" t="s">
        <v>21</v>
      </c>
      <c r="B60" s="1">
        <v>2015</v>
      </c>
      <c r="C60" s="1">
        <v>1</v>
      </c>
      <c r="D60" s="3">
        <v>621</v>
      </c>
      <c r="E60" s="3">
        <v>19754</v>
      </c>
      <c r="F60" s="2">
        <v>14712</v>
      </c>
      <c r="G60" s="3">
        <v>5042</v>
      </c>
      <c r="H60" s="3">
        <v>19472</v>
      </c>
      <c r="I60" s="3">
        <v>14679</v>
      </c>
      <c r="J60" s="3">
        <v>4793</v>
      </c>
      <c r="K60" s="3">
        <v>282</v>
      </c>
      <c r="L60" s="3">
        <v>33</v>
      </c>
      <c r="M60" s="3">
        <v>249</v>
      </c>
      <c r="N60" s="3">
        <v>9537</v>
      </c>
      <c r="O60" s="3">
        <v>630</v>
      </c>
      <c r="P60" s="3">
        <v>7145</v>
      </c>
      <c r="Q60" s="3">
        <v>2160</v>
      </c>
      <c r="R60" s="3">
        <v>14427</v>
      </c>
      <c r="S60" s="3">
        <v>5045</v>
      </c>
      <c r="T60" s="3">
        <v>17563</v>
      </c>
      <c r="U60" s="3">
        <v>1909</v>
      </c>
      <c r="V60" s="6">
        <v>5003.7801623588693</v>
      </c>
      <c r="W60" s="6">
        <v>2500</v>
      </c>
      <c r="X60" s="6">
        <v>4000</v>
      </c>
      <c r="Y60" s="6">
        <v>6450</v>
      </c>
      <c r="Z60" s="6">
        <v>5613.6501513900357</v>
      </c>
      <c r="AA60" s="6">
        <v>3719.7131266299625</v>
      </c>
      <c r="AB60" s="6">
        <v>5913</v>
      </c>
      <c r="AC60" s="6">
        <v>2175</v>
      </c>
      <c r="AD60" s="6">
        <v>2196</v>
      </c>
      <c r="AE60" s="6">
        <v>433</v>
      </c>
      <c r="AF60" s="6">
        <f t="shared" si="19"/>
        <v>1.4275589753973879</v>
      </c>
      <c r="AG60" s="6">
        <f t="shared" si="20"/>
        <v>73.033309709425936</v>
      </c>
      <c r="AH60" s="6">
        <f t="shared" si="21"/>
        <v>25.539131315176672</v>
      </c>
      <c r="AI60" s="6">
        <f t="shared" si="22"/>
        <v>1.4275589753973879</v>
      </c>
      <c r="AJ60" s="6">
        <f t="shared" si="23"/>
        <v>48.278829604130806</v>
      </c>
      <c r="AK60" s="6">
        <f t="shared" si="24"/>
        <v>3.1892274982282065</v>
      </c>
      <c r="AL60" s="6">
        <f t="shared" si="25"/>
        <v>36.169889642604033</v>
      </c>
      <c r="AM60" s="6">
        <f t="shared" si="26"/>
        <v>10.934494279639567</v>
      </c>
      <c r="AN60" s="6">
        <f t="shared" si="27"/>
        <v>1.4275589753973879</v>
      </c>
      <c r="AO60" s="6">
        <f t="shared" si="28"/>
        <v>88.908575478384122</v>
      </c>
      <c r="AP60" s="6">
        <f t="shared" si="29"/>
        <v>9.6638655462184886</v>
      </c>
      <c r="AQ60" s="6">
        <f t="shared" si="30"/>
        <v>55.174022580946158</v>
      </c>
      <c r="AR60" s="6">
        <f t="shared" si="31"/>
        <v>20.294858635812261</v>
      </c>
      <c r="AS60" s="6">
        <f t="shared" si="32"/>
        <v>20.490808995054586</v>
      </c>
      <c r="AT60" s="6">
        <f t="shared" si="33"/>
        <v>4.0403097881869927</v>
      </c>
      <c r="AU60" s="6">
        <f t="shared" si="17"/>
        <v>75.385168447000822</v>
      </c>
      <c r="AV60" s="6">
        <f t="shared" si="18"/>
        <v>24.614831552999178</v>
      </c>
      <c r="AW60" s="7" t="s">
        <v>82</v>
      </c>
      <c r="AX60" t="s">
        <v>124</v>
      </c>
    </row>
    <row r="61" spans="1:50" x14ac:dyDescent="0.25">
      <c r="A61" s="1" t="s">
        <v>21</v>
      </c>
      <c r="B61" s="1">
        <v>2015</v>
      </c>
      <c r="C61" s="1">
        <v>1</v>
      </c>
      <c r="D61" s="3">
        <v>711</v>
      </c>
      <c r="E61" s="3">
        <v>63996</v>
      </c>
      <c r="F61" s="2">
        <v>32591</v>
      </c>
      <c r="G61" s="3">
        <v>31405</v>
      </c>
      <c r="H61" s="3">
        <v>59051</v>
      </c>
      <c r="I61" s="3">
        <v>32191</v>
      </c>
      <c r="J61" s="3">
        <v>26860</v>
      </c>
      <c r="K61" s="3">
        <v>4945</v>
      </c>
      <c r="L61" s="3">
        <v>400</v>
      </c>
      <c r="M61" s="3">
        <v>4545</v>
      </c>
      <c r="N61" s="3">
        <v>47365</v>
      </c>
      <c r="O61" s="3">
        <v>297</v>
      </c>
      <c r="P61" s="3">
        <v>2955</v>
      </c>
      <c r="Q61" s="3">
        <v>8434</v>
      </c>
      <c r="R61" s="3">
        <v>31132</v>
      </c>
      <c r="S61" s="3">
        <v>27919</v>
      </c>
      <c r="T61" s="3">
        <v>56964</v>
      </c>
      <c r="U61" s="3">
        <v>2087</v>
      </c>
      <c r="V61" s="6">
        <v>7314.1474886559226</v>
      </c>
      <c r="W61" s="6">
        <v>3000</v>
      </c>
      <c r="X61" s="6">
        <v>6000</v>
      </c>
      <c r="Y61" s="6">
        <v>10000</v>
      </c>
      <c r="Z61" s="6">
        <v>6359.0257661410278</v>
      </c>
      <c r="AA61" s="6">
        <v>8373.6075907590766</v>
      </c>
      <c r="AB61" s="6">
        <v>11563</v>
      </c>
      <c r="AC61" s="6">
        <v>5582</v>
      </c>
      <c r="AD61" s="6">
        <v>5948</v>
      </c>
      <c r="AE61" s="6">
        <v>8862</v>
      </c>
      <c r="AF61" s="6">
        <f t="shared" si="19"/>
        <v>7.7270454403400217</v>
      </c>
      <c r="AG61" s="6">
        <f t="shared" si="20"/>
        <v>48.646790424401523</v>
      </c>
      <c r="AH61" s="6">
        <f t="shared" si="21"/>
        <v>43.626164135258456</v>
      </c>
      <c r="AI61" s="6">
        <f t="shared" si="22"/>
        <v>7.7270454403400217</v>
      </c>
      <c r="AJ61" s="6">
        <f t="shared" si="23"/>
        <v>74.012438277392334</v>
      </c>
      <c r="AK61" s="6">
        <f t="shared" si="24"/>
        <v>0.46409150571910746</v>
      </c>
      <c r="AL61" s="6">
        <f t="shared" si="25"/>
        <v>4.6174760922557656</v>
      </c>
      <c r="AM61" s="6">
        <f t="shared" si="26"/>
        <v>13.178948684292768</v>
      </c>
      <c r="AN61" s="6">
        <f t="shared" si="27"/>
        <v>7.7270454403400217</v>
      </c>
      <c r="AO61" s="6">
        <f t="shared" si="28"/>
        <v>89.011813238327392</v>
      </c>
      <c r="AP61" s="6">
        <f t="shared" si="29"/>
        <v>3.2611413213325835</v>
      </c>
      <c r="AQ61" s="6">
        <f t="shared" si="30"/>
        <v>36.185260522609916</v>
      </c>
      <c r="AR61" s="6">
        <f t="shared" si="31"/>
        <v>17.468314817712407</v>
      </c>
      <c r="AS61" s="6">
        <f t="shared" si="32"/>
        <v>18.613675481145361</v>
      </c>
      <c r="AT61" s="6">
        <f t="shared" si="33"/>
        <v>27.732749178532313</v>
      </c>
      <c r="AU61" s="6">
        <f t="shared" si="17"/>
        <v>54.513894768928552</v>
      </c>
      <c r="AV61" s="6">
        <f t="shared" si="18"/>
        <v>45.486105231071441</v>
      </c>
      <c r="AW61" s="7" t="s">
        <v>83</v>
      </c>
      <c r="AX61" t="s">
        <v>125</v>
      </c>
    </row>
    <row r="62" spans="1:50" x14ac:dyDescent="0.25">
      <c r="A62" s="1" t="s">
        <v>21</v>
      </c>
      <c r="B62" s="1">
        <v>2015</v>
      </c>
      <c r="C62" s="1">
        <v>1</v>
      </c>
      <c r="D62" s="3">
        <v>712</v>
      </c>
      <c r="E62" s="3">
        <v>96111</v>
      </c>
      <c r="F62" s="2">
        <v>21367</v>
      </c>
      <c r="G62" s="3">
        <v>74744</v>
      </c>
      <c r="H62" s="3">
        <v>90773</v>
      </c>
      <c r="I62" s="3">
        <v>19865</v>
      </c>
      <c r="J62" s="3">
        <v>70908</v>
      </c>
      <c r="K62" s="3">
        <v>5338</v>
      </c>
      <c r="L62" s="3">
        <v>1502</v>
      </c>
      <c r="M62" s="3">
        <v>3836</v>
      </c>
      <c r="N62" s="3">
        <v>77289</v>
      </c>
      <c r="O62" s="3">
        <v>200</v>
      </c>
      <c r="P62" s="3">
        <v>2207</v>
      </c>
      <c r="Q62" s="3">
        <v>11077</v>
      </c>
      <c r="R62" s="3">
        <v>43061</v>
      </c>
      <c r="S62" s="3">
        <v>47712</v>
      </c>
      <c r="T62" s="3">
        <v>86814</v>
      </c>
      <c r="U62" s="3">
        <v>3959</v>
      </c>
      <c r="V62" s="6">
        <v>5843.4728466071492</v>
      </c>
      <c r="W62" s="6">
        <v>3400</v>
      </c>
      <c r="X62" s="6">
        <v>5590</v>
      </c>
      <c r="Y62" s="6">
        <v>8000</v>
      </c>
      <c r="Z62" s="6">
        <v>4756.4832377413368</v>
      </c>
      <c r="AA62" s="6">
        <v>6147.2233684733274</v>
      </c>
      <c r="AB62" s="6">
        <v>25109</v>
      </c>
      <c r="AC62" s="6">
        <v>11786</v>
      </c>
      <c r="AD62" s="6">
        <v>13742</v>
      </c>
      <c r="AE62" s="6">
        <v>6041</v>
      </c>
      <c r="AF62" s="6">
        <f t="shared" si="19"/>
        <v>5.5539948601096647</v>
      </c>
      <c r="AG62" s="6">
        <f t="shared" si="20"/>
        <v>44.803404396999305</v>
      </c>
      <c r="AH62" s="6">
        <f t="shared" si="21"/>
        <v>49.642600742891027</v>
      </c>
      <c r="AI62" s="6">
        <f t="shared" si="22"/>
        <v>5.5539948601096647</v>
      </c>
      <c r="AJ62" s="6">
        <f t="shared" si="23"/>
        <v>80.41639354496364</v>
      </c>
      <c r="AK62" s="6">
        <f t="shared" si="24"/>
        <v>0.20809272611875851</v>
      </c>
      <c r="AL62" s="6">
        <f t="shared" si="25"/>
        <v>2.2963032327205002</v>
      </c>
      <c r="AM62" s="6">
        <f t="shared" si="26"/>
        <v>11.525215636087442</v>
      </c>
      <c r="AN62" s="6">
        <f t="shared" si="27"/>
        <v>5.5539948601096647</v>
      </c>
      <c r="AO62" s="6">
        <f t="shared" si="28"/>
        <v>90.32680962636951</v>
      </c>
      <c r="AP62" s="6">
        <f t="shared" si="29"/>
        <v>4.1191955135208254</v>
      </c>
      <c r="AQ62" s="6">
        <f t="shared" si="30"/>
        <v>44.301139772045588</v>
      </c>
      <c r="AR62" s="6">
        <f t="shared" si="31"/>
        <v>20.794664596492467</v>
      </c>
      <c r="AS62" s="6">
        <f t="shared" si="32"/>
        <v>24.245739087476622</v>
      </c>
      <c r="AT62" s="6">
        <f t="shared" si="33"/>
        <v>10.65845654398532</v>
      </c>
      <c r="AU62" s="6">
        <f t="shared" si="17"/>
        <v>21.884260738325274</v>
      </c>
      <c r="AV62" s="6">
        <f t="shared" si="18"/>
        <v>78.115739261674733</v>
      </c>
      <c r="AW62" s="7" t="s">
        <v>84</v>
      </c>
      <c r="AX62" t="s">
        <v>125</v>
      </c>
    </row>
    <row r="63" spans="1:50" x14ac:dyDescent="0.25">
      <c r="A63" s="1" t="s">
        <v>21</v>
      </c>
      <c r="B63" s="1">
        <v>2015</v>
      </c>
      <c r="C63" s="1">
        <v>1</v>
      </c>
      <c r="D63" s="3">
        <v>713</v>
      </c>
      <c r="E63" s="3">
        <v>28911</v>
      </c>
      <c r="F63" s="2">
        <v>9088</v>
      </c>
      <c r="G63" s="3">
        <v>19823</v>
      </c>
      <c r="H63" s="3">
        <v>27059</v>
      </c>
      <c r="I63" s="3">
        <v>8701</v>
      </c>
      <c r="J63" s="3">
        <v>18358</v>
      </c>
      <c r="K63" s="3">
        <v>1852</v>
      </c>
      <c r="L63" s="3">
        <v>387</v>
      </c>
      <c r="M63" s="3">
        <v>1465</v>
      </c>
      <c r="N63" s="3">
        <v>13264</v>
      </c>
      <c r="O63" s="3">
        <v>493</v>
      </c>
      <c r="P63" s="3">
        <v>9477</v>
      </c>
      <c r="Q63" s="3">
        <v>3825</v>
      </c>
      <c r="R63" s="3">
        <v>15047</v>
      </c>
      <c r="S63" s="3">
        <v>12012</v>
      </c>
      <c r="T63" s="3">
        <v>24225</v>
      </c>
      <c r="U63" s="3">
        <v>2834</v>
      </c>
      <c r="V63" s="6">
        <v>5815.4191494571869</v>
      </c>
      <c r="W63" s="6">
        <v>4000</v>
      </c>
      <c r="X63" s="6">
        <v>5000</v>
      </c>
      <c r="Y63" s="6">
        <v>7000</v>
      </c>
      <c r="Z63" s="6">
        <v>7621.9570863918698</v>
      </c>
      <c r="AA63" s="6">
        <v>5080.689861063267</v>
      </c>
      <c r="AB63" s="6">
        <v>3936</v>
      </c>
      <c r="AC63" s="6">
        <v>5129</v>
      </c>
      <c r="AD63" s="6">
        <v>2297</v>
      </c>
      <c r="AE63" s="6">
        <v>889</v>
      </c>
      <c r="AF63" s="6">
        <f t="shared" si="19"/>
        <v>6.4058662792708647</v>
      </c>
      <c r="AG63" s="6">
        <f t="shared" si="20"/>
        <v>52.045934073536024</v>
      </c>
      <c r="AH63" s="6">
        <f t="shared" si="21"/>
        <v>41.548199647193115</v>
      </c>
      <c r="AI63" s="6">
        <f t="shared" si="22"/>
        <v>6.4058662792708647</v>
      </c>
      <c r="AJ63" s="6">
        <f t="shared" si="23"/>
        <v>45.878731278752035</v>
      </c>
      <c r="AK63" s="6">
        <f t="shared" si="24"/>
        <v>1.7052333022033135</v>
      </c>
      <c r="AL63" s="6">
        <f t="shared" si="25"/>
        <v>32.77991076061015</v>
      </c>
      <c r="AM63" s="6">
        <f t="shared" si="26"/>
        <v>13.23025837916364</v>
      </c>
      <c r="AN63" s="6">
        <f t="shared" si="27"/>
        <v>6.4058662792708647</v>
      </c>
      <c r="AO63" s="6">
        <f t="shared" si="28"/>
        <v>83.791636401369715</v>
      </c>
      <c r="AP63" s="6">
        <f t="shared" si="29"/>
        <v>9.8024973193594125</v>
      </c>
      <c r="AQ63" s="6">
        <f t="shared" si="30"/>
        <v>32.127989551873313</v>
      </c>
      <c r="AR63" s="6">
        <f t="shared" si="31"/>
        <v>41.865970124887767</v>
      </c>
      <c r="AS63" s="6">
        <f t="shared" si="32"/>
        <v>18.749489837564283</v>
      </c>
      <c r="AT63" s="6">
        <f t="shared" si="33"/>
        <v>7.2565504856746381</v>
      </c>
      <c r="AU63" s="6">
        <f t="shared" si="17"/>
        <v>32.155659854392255</v>
      </c>
      <c r="AV63" s="6">
        <f t="shared" si="18"/>
        <v>67.844340145607745</v>
      </c>
      <c r="AW63" s="7" t="s">
        <v>85</v>
      </c>
      <c r="AX63" t="s">
        <v>125</v>
      </c>
    </row>
    <row r="64" spans="1:50" x14ac:dyDescent="0.25">
      <c r="A64" s="1" t="s">
        <v>21</v>
      </c>
      <c r="B64" s="1">
        <v>2015</v>
      </c>
      <c r="C64" s="1">
        <v>1</v>
      </c>
      <c r="D64" s="3">
        <v>714</v>
      </c>
      <c r="E64" s="3">
        <v>2010</v>
      </c>
      <c r="F64" s="2">
        <v>1415</v>
      </c>
      <c r="G64" s="3">
        <v>595</v>
      </c>
      <c r="H64" s="3">
        <v>1521</v>
      </c>
      <c r="I64" s="3">
        <v>978</v>
      </c>
      <c r="J64" s="3">
        <v>543</v>
      </c>
      <c r="K64" s="3">
        <v>489</v>
      </c>
      <c r="L64" s="3">
        <v>437</v>
      </c>
      <c r="M64" s="3">
        <v>52</v>
      </c>
      <c r="N64" s="3">
        <v>1067</v>
      </c>
      <c r="O64" s="3">
        <v>0</v>
      </c>
      <c r="P64" s="3">
        <v>57</v>
      </c>
      <c r="Q64" s="3">
        <v>397</v>
      </c>
      <c r="R64" s="3">
        <v>956</v>
      </c>
      <c r="S64" s="3">
        <v>565</v>
      </c>
      <c r="T64" s="3">
        <v>1124</v>
      </c>
      <c r="U64" s="3">
        <v>397</v>
      </c>
      <c r="V64" s="6">
        <v>5542.2064056939498</v>
      </c>
      <c r="W64" s="6">
        <v>3876</v>
      </c>
      <c r="X64" s="6">
        <v>5200</v>
      </c>
      <c r="Y64" s="6">
        <v>8000</v>
      </c>
      <c r="Z64" s="6">
        <v>5858.1067125645441</v>
      </c>
      <c r="AA64" s="6">
        <v>5204.1988950276245</v>
      </c>
      <c r="AB64" s="6">
        <v>458</v>
      </c>
      <c r="AC64" s="6">
        <v>275</v>
      </c>
      <c r="AD64" s="6">
        <v>354</v>
      </c>
      <c r="AE64" s="6">
        <v>37</v>
      </c>
      <c r="AF64" s="6">
        <f t="shared" si="19"/>
        <v>24.328358208955223</v>
      </c>
      <c r="AG64" s="6">
        <f t="shared" si="20"/>
        <v>47.562189054726367</v>
      </c>
      <c r="AH64" s="6">
        <f t="shared" si="21"/>
        <v>28.109452736318406</v>
      </c>
      <c r="AI64" s="6">
        <f t="shared" si="22"/>
        <v>24.328358208955223</v>
      </c>
      <c r="AJ64" s="6">
        <f t="shared" si="23"/>
        <v>53.084577114427859</v>
      </c>
      <c r="AK64" s="6">
        <f t="shared" si="24"/>
        <v>0</v>
      </c>
      <c r="AL64" s="6">
        <f t="shared" si="25"/>
        <v>2.8358208955223883</v>
      </c>
      <c r="AM64" s="6">
        <f t="shared" si="26"/>
        <v>19.751243781094526</v>
      </c>
      <c r="AN64" s="6">
        <f t="shared" si="27"/>
        <v>24.328358208955223</v>
      </c>
      <c r="AO64" s="6">
        <f t="shared" si="28"/>
        <v>55.920398009950247</v>
      </c>
      <c r="AP64" s="6">
        <f t="shared" si="29"/>
        <v>19.751243781094526</v>
      </c>
      <c r="AQ64" s="6">
        <f t="shared" si="30"/>
        <v>40.747330960854093</v>
      </c>
      <c r="AR64" s="6">
        <f t="shared" si="31"/>
        <v>24.466192170818506</v>
      </c>
      <c r="AS64" s="6">
        <f t="shared" si="32"/>
        <v>31.494661921708182</v>
      </c>
      <c r="AT64" s="6">
        <f t="shared" si="33"/>
        <v>3.2918149466192168</v>
      </c>
      <c r="AU64" s="6">
        <f t="shared" si="17"/>
        <v>64.299802761341212</v>
      </c>
      <c r="AV64" s="6">
        <f t="shared" si="18"/>
        <v>35.700197238658774</v>
      </c>
      <c r="AW64" s="7" t="s">
        <v>86</v>
      </c>
      <c r="AX64" t="s">
        <v>125</v>
      </c>
    </row>
    <row r="65" spans="1:50" x14ac:dyDescent="0.25">
      <c r="A65" s="1" t="s">
        <v>21</v>
      </c>
      <c r="B65" s="1">
        <v>2015</v>
      </c>
      <c r="C65" s="1">
        <v>1</v>
      </c>
      <c r="D65" s="3">
        <v>715</v>
      </c>
      <c r="E65" s="3">
        <v>41179</v>
      </c>
      <c r="F65" s="2">
        <v>15132</v>
      </c>
      <c r="G65" s="3">
        <v>26047</v>
      </c>
      <c r="H65" s="3">
        <v>39881</v>
      </c>
      <c r="I65" s="3">
        <v>14830</v>
      </c>
      <c r="J65" s="3">
        <v>25051</v>
      </c>
      <c r="K65" s="3">
        <v>1298</v>
      </c>
      <c r="L65" s="3">
        <v>302</v>
      </c>
      <c r="M65" s="3">
        <v>996</v>
      </c>
      <c r="N65" s="3">
        <v>27659</v>
      </c>
      <c r="O65" s="3">
        <v>264</v>
      </c>
      <c r="P65" s="3">
        <v>7185</v>
      </c>
      <c r="Q65" s="3">
        <v>4773</v>
      </c>
      <c r="R65" s="3">
        <v>20431</v>
      </c>
      <c r="S65" s="3">
        <v>19450</v>
      </c>
      <c r="T65" s="3">
        <v>37270</v>
      </c>
      <c r="U65" s="3">
        <v>2611</v>
      </c>
      <c r="V65" s="6">
        <v>5364.275474670425</v>
      </c>
      <c r="W65" s="6">
        <v>3000</v>
      </c>
      <c r="X65" s="6">
        <v>5000</v>
      </c>
      <c r="Y65" s="6">
        <v>7000</v>
      </c>
      <c r="Z65" s="6">
        <v>5166.0175829067439</v>
      </c>
      <c r="AA65" s="6">
        <v>5481.97799947146</v>
      </c>
      <c r="AB65" s="6">
        <v>11196</v>
      </c>
      <c r="AC65" s="6">
        <v>5861</v>
      </c>
      <c r="AD65" s="6">
        <v>4021</v>
      </c>
      <c r="AE65" s="6">
        <v>3044</v>
      </c>
      <c r="AF65" s="6">
        <f t="shared" si="19"/>
        <v>3.1520920857718737</v>
      </c>
      <c r="AG65" s="6">
        <f t="shared" si="20"/>
        <v>49.615095072731243</v>
      </c>
      <c r="AH65" s="6">
        <f t="shared" si="21"/>
        <v>47.23281284149688</v>
      </c>
      <c r="AI65" s="6">
        <f t="shared" si="22"/>
        <v>3.1520920857718737</v>
      </c>
      <c r="AJ65" s="6">
        <f t="shared" si="23"/>
        <v>67.167731125088025</v>
      </c>
      <c r="AK65" s="6">
        <f t="shared" si="24"/>
        <v>0.64110347507224563</v>
      </c>
      <c r="AL65" s="6">
        <f t="shared" si="25"/>
        <v>17.448213895432136</v>
      </c>
      <c r="AM65" s="6">
        <f t="shared" si="26"/>
        <v>11.590859418635713</v>
      </c>
      <c r="AN65" s="6">
        <f t="shared" si="27"/>
        <v>3.1520920857718737</v>
      </c>
      <c r="AO65" s="6">
        <f t="shared" si="28"/>
        <v>90.507297408873455</v>
      </c>
      <c r="AP65" s="6">
        <f t="shared" si="29"/>
        <v>6.3406105053546717</v>
      </c>
      <c r="AQ65" s="6">
        <f t="shared" si="30"/>
        <v>46.414061852251059</v>
      </c>
      <c r="AR65" s="6">
        <f t="shared" si="31"/>
        <v>24.297321946770584</v>
      </c>
      <c r="AS65" s="6">
        <f t="shared" si="32"/>
        <v>16.669430395489595</v>
      </c>
      <c r="AT65" s="6">
        <f t="shared" si="33"/>
        <v>12.619185805488767</v>
      </c>
      <c r="AU65" s="6">
        <f t="shared" si="17"/>
        <v>37.185627241042098</v>
      </c>
      <c r="AV65" s="6">
        <f t="shared" si="18"/>
        <v>62.814372758957902</v>
      </c>
      <c r="AW65" s="7" t="s">
        <v>87</v>
      </c>
      <c r="AX65" t="s">
        <v>125</v>
      </c>
    </row>
    <row r="66" spans="1:50" x14ac:dyDescent="0.25">
      <c r="A66" s="1" t="s">
        <v>21</v>
      </c>
      <c r="B66" s="1">
        <v>2015</v>
      </c>
      <c r="C66" s="1">
        <v>1</v>
      </c>
      <c r="D66" s="3">
        <v>716</v>
      </c>
      <c r="E66" s="3">
        <v>3086</v>
      </c>
      <c r="F66" s="2">
        <v>1501</v>
      </c>
      <c r="G66" s="3">
        <v>1585</v>
      </c>
      <c r="H66" s="3">
        <v>2056</v>
      </c>
      <c r="I66" s="3">
        <v>1501</v>
      </c>
      <c r="J66" s="3">
        <v>555</v>
      </c>
      <c r="K66" s="3">
        <v>1030</v>
      </c>
      <c r="L66" s="3">
        <v>0</v>
      </c>
      <c r="M66" s="3">
        <v>1030</v>
      </c>
      <c r="N66" s="3">
        <v>1823</v>
      </c>
      <c r="O66" s="3">
        <v>0</v>
      </c>
      <c r="P66" s="3">
        <v>233</v>
      </c>
      <c r="Q66" s="3">
        <v>0</v>
      </c>
      <c r="R66" s="3">
        <v>108</v>
      </c>
      <c r="S66" s="3">
        <v>1948</v>
      </c>
      <c r="T66" s="3">
        <v>1940</v>
      </c>
      <c r="U66" s="3">
        <v>116</v>
      </c>
      <c r="V66" s="6">
        <v>6400.0884955752208</v>
      </c>
      <c r="W66" s="6">
        <v>5160</v>
      </c>
      <c r="X66" s="6">
        <v>5160</v>
      </c>
      <c r="Y66" s="6">
        <v>11000</v>
      </c>
      <c r="Z66" s="6">
        <v>3843.7822349570201</v>
      </c>
      <c r="AA66" s="6">
        <v>8007.5675675675666</v>
      </c>
      <c r="AB66" s="6">
        <v>221</v>
      </c>
      <c r="AC66" s="6">
        <v>341</v>
      </c>
      <c r="AD66" s="6">
        <v>38</v>
      </c>
      <c r="AE66" s="6">
        <v>304</v>
      </c>
      <c r="AF66" s="6">
        <f t="shared" si="19"/>
        <v>33.376539209332471</v>
      </c>
      <c r="AG66" s="6">
        <f t="shared" si="20"/>
        <v>3.4996759559300066</v>
      </c>
      <c r="AH66" s="6">
        <f t="shared" si="21"/>
        <v>63.123784834737528</v>
      </c>
      <c r="AI66" s="6">
        <f t="shared" si="22"/>
        <v>33.376539209332471</v>
      </c>
      <c r="AJ66" s="6">
        <f t="shared" si="23"/>
        <v>59.073233959818538</v>
      </c>
      <c r="AK66" s="6">
        <f t="shared" si="24"/>
        <v>0</v>
      </c>
      <c r="AL66" s="6">
        <f t="shared" si="25"/>
        <v>7.5502268308489953</v>
      </c>
      <c r="AM66" s="6">
        <f t="shared" si="26"/>
        <v>0</v>
      </c>
      <c r="AN66" s="6">
        <f t="shared" si="27"/>
        <v>33.376539209332471</v>
      </c>
      <c r="AO66" s="6">
        <f t="shared" si="28"/>
        <v>62.864549578742711</v>
      </c>
      <c r="AP66" s="6">
        <f t="shared" si="29"/>
        <v>3.7589112119248216</v>
      </c>
      <c r="AQ66" s="6">
        <f t="shared" si="30"/>
        <v>24.446902654867255</v>
      </c>
      <c r="AR66" s="6">
        <f t="shared" si="31"/>
        <v>37.721238938053098</v>
      </c>
      <c r="AS66" s="6">
        <f t="shared" si="32"/>
        <v>4.2035398230088497</v>
      </c>
      <c r="AT66" s="6">
        <f t="shared" si="33"/>
        <v>33.628318584070797</v>
      </c>
      <c r="AU66" s="6">
        <f t="shared" si="17"/>
        <v>73.005836575875477</v>
      </c>
      <c r="AV66" s="6">
        <f t="shared" si="18"/>
        <v>26.994163424124512</v>
      </c>
      <c r="AW66" s="7" t="s">
        <v>88</v>
      </c>
      <c r="AX66" t="s">
        <v>125</v>
      </c>
    </row>
    <row r="67" spans="1:50" x14ac:dyDescent="0.25">
      <c r="A67" s="1" t="s">
        <v>21</v>
      </c>
      <c r="B67" s="1">
        <v>2015</v>
      </c>
      <c r="C67" s="1">
        <v>1</v>
      </c>
      <c r="D67" s="3">
        <v>811</v>
      </c>
      <c r="E67" s="3">
        <v>3741</v>
      </c>
      <c r="F67" s="2">
        <v>3087</v>
      </c>
      <c r="G67" s="3">
        <v>654</v>
      </c>
      <c r="H67" s="3">
        <v>3240</v>
      </c>
      <c r="I67" s="3">
        <v>2628</v>
      </c>
      <c r="J67" s="3">
        <v>612</v>
      </c>
      <c r="K67" s="3">
        <v>501</v>
      </c>
      <c r="L67" s="3">
        <v>459</v>
      </c>
      <c r="M67" s="3">
        <v>42</v>
      </c>
      <c r="N67" s="3">
        <v>2518</v>
      </c>
      <c r="O67" s="3">
        <v>0</v>
      </c>
      <c r="P67" s="3">
        <v>0</v>
      </c>
      <c r="Q67" s="3">
        <v>722</v>
      </c>
      <c r="R67" s="3">
        <v>2072</v>
      </c>
      <c r="S67" s="3">
        <v>1168</v>
      </c>
      <c r="T67" s="3">
        <v>3195</v>
      </c>
      <c r="U67" s="3">
        <v>45</v>
      </c>
      <c r="V67" s="6">
        <v>3691.224669603524</v>
      </c>
      <c r="W67" s="6">
        <v>3000</v>
      </c>
      <c r="X67" s="6">
        <v>3870</v>
      </c>
      <c r="Y67" s="6">
        <v>4000</v>
      </c>
      <c r="Z67" s="6">
        <v>3607.8556034482763</v>
      </c>
      <c r="AA67" s="6">
        <v>4064.9758454106282</v>
      </c>
      <c r="AB67" s="6">
        <v>951</v>
      </c>
      <c r="AC67" s="6">
        <v>137</v>
      </c>
      <c r="AD67" s="6">
        <v>47</v>
      </c>
      <c r="AE67" s="6">
        <v>0</v>
      </c>
      <c r="AF67" s="6">
        <f t="shared" si="19"/>
        <v>13.39214113873296</v>
      </c>
      <c r="AG67" s="6">
        <f t="shared" si="20"/>
        <v>55.386260358192999</v>
      </c>
      <c r="AH67" s="6">
        <f t="shared" si="21"/>
        <v>31.221598503074045</v>
      </c>
      <c r="AI67" s="6">
        <f t="shared" si="22"/>
        <v>13.39214113873296</v>
      </c>
      <c r="AJ67" s="6">
        <f t="shared" si="23"/>
        <v>67.308206361935305</v>
      </c>
      <c r="AK67" s="6">
        <f t="shared" si="24"/>
        <v>0</v>
      </c>
      <c r="AL67" s="6">
        <f t="shared" si="25"/>
        <v>0</v>
      </c>
      <c r="AM67" s="6">
        <f t="shared" si="26"/>
        <v>19.299652499331728</v>
      </c>
      <c r="AN67" s="6">
        <f t="shared" si="27"/>
        <v>13.39214113873296</v>
      </c>
      <c r="AO67" s="6">
        <f t="shared" si="28"/>
        <v>85.404971932638333</v>
      </c>
      <c r="AP67" s="6">
        <f t="shared" si="29"/>
        <v>1.2028869286287089</v>
      </c>
      <c r="AQ67" s="6">
        <f t="shared" si="30"/>
        <v>83.788546255506617</v>
      </c>
      <c r="AR67" s="6">
        <f t="shared" si="31"/>
        <v>12.070484581497798</v>
      </c>
      <c r="AS67" s="6">
        <f t="shared" si="32"/>
        <v>4.1409691629955949</v>
      </c>
      <c r="AT67" s="6">
        <f t="shared" si="33"/>
        <v>0</v>
      </c>
      <c r="AU67" s="6">
        <f t="shared" si="17"/>
        <v>81.111111111111114</v>
      </c>
      <c r="AV67" s="6">
        <f t="shared" si="18"/>
        <v>18.888888888888889</v>
      </c>
      <c r="AW67" s="7" t="s">
        <v>89</v>
      </c>
      <c r="AX67" t="s">
        <v>126</v>
      </c>
    </row>
    <row r="68" spans="1:50" x14ac:dyDescent="0.25">
      <c r="A68" s="1" t="s">
        <v>21</v>
      </c>
      <c r="B68" s="1">
        <v>2015</v>
      </c>
      <c r="C68" s="1">
        <v>1</v>
      </c>
      <c r="D68" s="3">
        <v>821</v>
      </c>
      <c r="E68" s="3">
        <v>1261</v>
      </c>
      <c r="F68" s="3">
        <v>1261</v>
      </c>
      <c r="G68" s="3">
        <v>0</v>
      </c>
      <c r="H68" s="3">
        <v>1211</v>
      </c>
      <c r="I68" s="3">
        <v>1211</v>
      </c>
      <c r="J68" s="3">
        <v>0</v>
      </c>
      <c r="K68" s="3">
        <v>50</v>
      </c>
      <c r="L68" s="3">
        <v>50</v>
      </c>
      <c r="M68" s="3">
        <v>0</v>
      </c>
      <c r="N68" s="3">
        <v>1211</v>
      </c>
      <c r="O68" s="3">
        <v>0</v>
      </c>
      <c r="P68" s="3">
        <v>0</v>
      </c>
      <c r="Q68" s="3">
        <v>0</v>
      </c>
      <c r="R68" s="3">
        <v>557</v>
      </c>
      <c r="S68" s="3">
        <v>654</v>
      </c>
      <c r="T68" s="3">
        <v>812</v>
      </c>
      <c r="U68" s="3">
        <v>399</v>
      </c>
      <c r="V68" s="6">
        <v>9079.7868020304577</v>
      </c>
      <c r="W68" s="6">
        <v>5160</v>
      </c>
      <c r="X68" s="6">
        <v>5160</v>
      </c>
      <c r="Y68" s="6">
        <v>15000</v>
      </c>
      <c r="Z68" s="6">
        <v>9079.7868020304577</v>
      </c>
      <c r="AB68" s="6">
        <v>158</v>
      </c>
      <c r="AC68" s="6">
        <v>399</v>
      </c>
      <c r="AD68" s="6">
        <v>0</v>
      </c>
      <c r="AE68" s="6">
        <v>428</v>
      </c>
      <c r="AF68" s="6">
        <f t="shared" si="19"/>
        <v>3.9651070578905627</v>
      </c>
      <c r="AG68" s="6">
        <f t="shared" si="20"/>
        <v>44.171292624900872</v>
      </c>
      <c r="AH68" s="6">
        <f t="shared" si="21"/>
        <v>51.863600317208572</v>
      </c>
      <c r="AI68" s="6">
        <f t="shared" si="22"/>
        <v>3.9651070578905627</v>
      </c>
      <c r="AJ68" s="6">
        <f t="shared" si="23"/>
        <v>96.034892942109437</v>
      </c>
      <c r="AK68" s="6">
        <f t="shared" si="24"/>
        <v>0</v>
      </c>
      <c r="AL68" s="6">
        <f t="shared" si="25"/>
        <v>0</v>
      </c>
      <c r="AM68" s="6">
        <f t="shared" si="26"/>
        <v>0</v>
      </c>
      <c r="AN68" s="6">
        <f t="shared" si="27"/>
        <v>3.9651070578905627</v>
      </c>
      <c r="AO68" s="6">
        <f t="shared" si="28"/>
        <v>64.393338620142742</v>
      </c>
      <c r="AP68" s="6">
        <f t="shared" si="29"/>
        <v>31.641554321966691</v>
      </c>
      <c r="AQ68" s="6">
        <f t="shared" si="30"/>
        <v>16.040609137055835</v>
      </c>
      <c r="AR68" s="6">
        <f t="shared" si="31"/>
        <v>40.507614213197968</v>
      </c>
      <c r="AS68" s="6">
        <f t="shared" si="32"/>
        <v>0</v>
      </c>
      <c r="AT68" s="6">
        <f t="shared" si="33"/>
        <v>43.451776649746193</v>
      </c>
      <c r="AU68" s="6">
        <f t="shared" si="17"/>
        <v>100</v>
      </c>
      <c r="AV68" s="6">
        <f t="shared" si="18"/>
        <v>0</v>
      </c>
      <c r="AW68" s="7" t="s">
        <v>90</v>
      </c>
      <c r="AX68" t="s">
        <v>126</v>
      </c>
    </row>
    <row r="69" spans="1:50" x14ac:dyDescent="0.25">
      <c r="AU69" s="6"/>
      <c r="AV69" s="6"/>
    </row>
    <row r="70" spans="1:50" s="9" customFormat="1" x14ac:dyDescent="0.25">
      <c r="A70" s="9" t="s">
        <v>21</v>
      </c>
      <c r="B70" s="9">
        <v>2015</v>
      </c>
      <c r="C70" s="9">
        <v>1</v>
      </c>
      <c r="D70" s="10"/>
      <c r="E70" s="10">
        <v>3161364</v>
      </c>
      <c r="F70" s="10">
        <v>1619099</v>
      </c>
      <c r="G70" s="10">
        <v>1542265</v>
      </c>
      <c r="H70" s="10">
        <v>2871156</v>
      </c>
      <c r="I70" s="10">
        <v>1474086</v>
      </c>
      <c r="J70" s="10">
        <v>1397070</v>
      </c>
      <c r="K70" s="10">
        <v>290208</v>
      </c>
      <c r="L70" s="10">
        <v>145013</v>
      </c>
      <c r="M70" s="10">
        <v>145195</v>
      </c>
      <c r="N70" s="10">
        <v>2437588</v>
      </c>
      <c r="O70" s="10">
        <v>48395</v>
      </c>
      <c r="P70" s="10">
        <v>216187</v>
      </c>
      <c r="Q70" s="10">
        <v>168986</v>
      </c>
      <c r="R70" s="10">
        <v>1088410</v>
      </c>
      <c r="S70" s="10">
        <v>1782746</v>
      </c>
      <c r="T70" s="10">
        <v>2742558</v>
      </c>
      <c r="U70" s="10">
        <v>128598</v>
      </c>
      <c r="V70" s="11">
        <v>6870.2186369653073</v>
      </c>
      <c r="W70" s="11">
        <v>3870</v>
      </c>
      <c r="X70" s="11">
        <v>6000</v>
      </c>
      <c r="Y70" s="11">
        <v>8600</v>
      </c>
      <c r="Z70" s="11">
        <v>7326.7854817909647</v>
      </c>
      <c r="AA70" s="11">
        <v>6374.9395924360788</v>
      </c>
      <c r="AB70" s="11">
        <v>606824</v>
      </c>
      <c r="AC70" s="11">
        <v>427060</v>
      </c>
      <c r="AD70" s="11">
        <v>376920</v>
      </c>
      <c r="AE70" s="11">
        <v>329812</v>
      </c>
      <c r="AF70" s="11">
        <f t="shared" ref="AF70" si="34">K70/E70*100</f>
        <v>9.1798350332324912</v>
      </c>
      <c r="AG70" s="11">
        <f t="shared" ref="AG70" si="35">R70/E70*100</f>
        <v>34.428493523681553</v>
      </c>
      <c r="AH70" s="11">
        <f t="shared" ref="AH70" si="36">S70/E70*100</f>
        <v>56.391671443085954</v>
      </c>
      <c r="AI70" s="11">
        <f t="shared" ref="AI70" si="37">K70/E70*100</f>
        <v>9.1798350332324912</v>
      </c>
      <c r="AJ70" s="11">
        <f t="shared" ref="AJ70" si="38">N70/E70*100</f>
        <v>77.105578478150576</v>
      </c>
      <c r="AK70" s="11">
        <f t="shared" ref="AK70" si="39">O70/E70*100</f>
        <v>1.5308265672665344</v>
      </c>
      <c r="AL70" s="11">
        <f t="shared" ref="AL70" si="40">P70/E70*100</f>
        <v>6.8384089905496488</v>
      </c>
      <c r="AM70" s="11">
        <f t="shared" ref="AM70" si="41">Q70/E70*100</f>
        <v>5.3453509308007554</v>
      </c>
      <c r="AN70" s="11">
        <f t="shared" ref="AN70" si="42">K70/E70*100</f>
        <v>9.1798350332324912</v>
      </c>
      <c r="AO70" s="11">
        <f t="shared" ref="AO70" si="43">T70/E70*100</f>
        <v>86.752363853071017</v>
      </c>
      <c r="AP70" s="11">
        <f t="shared" ref="AP70" si="44">U70/E70*100</f>
        <v>4.0678011136964933</v>
      </c>
      <c r="AQ70" s="11">
        <f t="shared" ref="AQ70" si="45">AB70/(AB70+AC70+AD70+AE70)*100</f>
        <v>34.862600366766713</v>
      </c>
      <c r="AR70" s="11">
        <f t="shared" ref="AR70" si="46">AC70/(AB70+AC70+AD70+AE70)*100</f>
        <v>24.534992209654511</v>
      </c>
      <c r="AS70" s="11">
        <f t="shared" ref="AS70" si="47">AD70/(AB70+AC70+AD70+AE70)*100</f>
        <v>21.654402809120448</v>
      </c>
      <c r="AT70" s="11">
        <f t="shared" ref="AT70" si="48">AE70/(AB70+AC70+AD70+AE70)*100</f>
        <v>18.948004614458331</v>
      </c>
      <c r="AU70" s="11">
        <f>I70/H70*100</f>
        <v>51.341201940960367</v>
      </c>
      <c r="AV70" s="11">
        <f>J70/H70*100</f>
        <v>48.658798059039633</v>
      </c>
      <c r="AW70" s="12" t="s">
        <v>97</v>
      </c>
      <c r="AX70" s="12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SAUL1</dc:creator>
  <cp:lastModifiedBy>Saul Hiram Hernandez Torres</cp:lastModifiedBy>
  <cp:lastPrinted>2015-07-09T15:34:30Z</cp:lastPrinted>
  <dcterms:created xsi:type="dcterms:W3CDTF">2015-07-01T16:54:51Z</dcterms:created>
  <dcterms:modified xsi:type="dcterms:W3CDTF">2015-07-14T16:26:33Z</dcterms:modified>
</cp:coreProperties>
</file>