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chichiang/Desktop/"/>
    </mc:Choice>
  </mc:AlternateContent>
  <xr:revisionPtr revIDLastSave="0" documentId="13_ncr:1_{404B948D-268B-B847-A836-8D4964F45548}" xr6:coauthVersionLast="47" xr6:coauthVersionMax="47" xr10:uidLastSave="{00000000-0000-0000-0000-000000000000}"/>
  <bookViews>
    <workbookView xWindow="33500" yWindow="500" windowWidth="33800" windowHeight="28300" activeTab="1" xr2:uid="{00000000-000D-0000-FFFF-FFFF00000000}"/>
  </bookViews>
  <sheets>
    <sheet name="帳戶餘額小計" sheetId="2" r:id="rId1"/>
    <sheet name="細項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C20" i="2"/>
  <c r="D20" i="2"/>
</calcChain>
</file>

<file path=xl/sharedStrings.xml><?xml version="1.0" encoding="utf-8"?>
<sst xmlns="http://schemas.openxmlformats.org/spreadsheetml/2006/main" count="37" uniqueCount="32">
  <si>
    <t>日期</t>
  </si>
  <si>
    <t>美金（USD）</t>
  </si>
  <si>
    <t>台幣（MTD）</t>
  </si>
  <si>
    <t>收支表</t>
  </si>
  <si>
    <t>備註</t>
  </si>
  <si>
    <t>入帳</t>
  </si>
  <si>
    <t>出帳</t>
  </si>
  <si>
    <t>匯率：29.805</t>
  </si>
  <si>
    <t>2022-06薪資（0613-0630）→  65000÷30×18=39000</t>
  </si>
  <si>
    <t>2022-07薪資</t>
  </si>
  <si>
    <t>2022-08薪資</t>
  </si>
  <si>
    <t>2022-09薪資</t>
  </si>
  <si>
    <t>2022-10薪資</t>
  </si>
  <si>
    <t>匯率：31.995</t>
  </si>
  <si>
    <t>2022-11薪資（病假*2/事假*2）→  65000−(65000÷30×3)＝58500</t>
  </si>
  <si>
    <t>2022-12薪資（事假*1）→  65000−(65000÷30×1)＝62833</t>
  </si>
  <si>
    <t>匯率：30.005</t>
  </si>
  <si>
    <t>2023-01薪資</t>
  </si>
  <si>
    <r>
      <rPr>
        <sz val="14"/>
        <color indexed="8"/>
        <rFont val="Helvetica Neue"/>
        <family val="2"/>
      </rPr>
      <t>2023-02</t>
    </r>
    <r>
      <rPr>
        <sz val="14"/>
        <color indexed="8"/>
        <rFont val="PingFang TC Regular"/>
        <charset val="136"/>
      </rPr>
      <t>薪資（事假</t>
    </r>
    <r>
      <rPr>
        <sz val="14"/>
        <color indexed="8"/>
        <rFont val="Helvetica Neue"/>
        <family val="2"/>
      </rPr>
      <t>*1</t>
    </r>
    <r>
      <rPr>
        <sz val="14"/>
        <color indexed="8"/>
        <rFont val="PingFang TC Regular"/>
        <charset val="136"/>
      </rPr>
      <t>）→</t>
    </r>
    <r>
      <rPr>
        <sz val="14"/>
        <color indexed="8"/>
        <rFont val="Helvetica Neue"/>
        <family val="2"/>
      </rPr>
      <t xml:space="preserve">  65000−(65000÷30×1)</t>
    </r>
    <r>
      <rPr>
        <sz val="14"/>
        <color indexed="8"/>
        <rFont val="PingFang TC Regular"/>
        <charset val="136"/>
      </rPr>
      <t>＝</t>
    </r>
    <r>
      <rPr>
        <sz val="14"/>
        <color indexed="8"/>
        <rFont val="Helvetica Neue"/>
        <family val="2"/>
      </rPr>
      <t>62833</t>
    </r>
  </si>
  <si>
    <t>匯率：30.525</t>
  </si>
  <si>
    <t>2023-03薪資</t>
  </si>
  <si>
    <r>
      <rPr>
        <sz val="14"/>
        <color rgb="FF000000"/>
        <rFont val="Cambria"/>
        <family val="1"/>
      </rPr>
      <t>2023-04</t>
    </r>
    <r>
      <rPr>
        <sz val="14"/>
        <color rgb="FF000000"/>
        <rFont val="Helvetica Neue"/>
        <family val="2"/>
      </rPr>
      <t>薪資</t>
    </r>
    <phoneticPr fontId="3" type="noConversion"/>
  </si>
  <si>
    <r>
      <rPr>
        <sz val="14"/>
        <color rgb="FF000000"/>
        <rFont val="Cambria"/>
        <family val="1"/>
      </rPr>
      <t>2023-05</t>
    </r>
    <r>
      <rPr>
        <sz val="14"/>
        <color rgb="FF000000"/>
        <rFont val="Helvetica Neue"/>
        <family val="2"/>
      </rPr>
      <t>薪資</t>
    </r>
    <phoneticPr fontId="3" type="noConversion"/>
  </si>
  <si>
    <r>
      <rPr>
        <sz val="14"/>
        <color rgb="FF000000"/>
        <rFont val="Helvetica Neue"/>
        <family val="2"/>
      </rPr>
      <t>匯率：</t>
    </r>
    <r>
      <rPr>
        <sz val="14"/>
        <color rgb="FF000000"/>
        <rFont val="Cambria"/>
        <family val="1"/>
      </rPr>
      <t>31.115</t>
    </r>
    <phoneticPr fontId="3" type="noConversion"/>
  </si>
  <si>
    <r>
      <rPr>
        <sz val="14"/>
        <color rgb="FF000000"/>
        <rFont val="Cambria"/>
        <family val="1"/>
      </rPr>
      <t>2023-06</t>
    </r>
    <r>
      <rPr>
        <sz val="14"/>
        <color rgb="FF000000"/>
        <rFont val="Helvetica Neue"/>
        <family val="2"/>
      </rPr>
      <t>薪資</t>
    </r>
    <phoneticPr fontId="3" type="noConversion"/>
  </si>
  <si>
    <t>V2601分紅</t>
    <phoneticPr fontId="3" type="noConversion"/>
  </si>
  <si>
    <r>
      <rPr>
        <sz val="14"/>
        <color rgb="FF000000"/>
        <rFont val="Cambria"/>
        <family val="1"/>
      </rPr>
      <t>2023-07</t>
    </r>
    <r>
      <rPr>
        <sz val="14"/>
        <color rgb="FF000000"/>
        <rFont val="PMingLiU"/>
        <family val="1"/>
        <charset val="136"/>
      </rPr>
      <t>薪資</t>
    </r>
    <phoneticPr fontId="3" type="noConversion"/>
  </si>
  <si>
    <t>帳戶餘額小計</t>
    <phoneticPr fontId="3" type="noConversion"/>
  </si>
  <si>
    <t xml:space="preserve"> </t>
    <phoneticPr fontId="3" type="noConversion"/>
  </si>
  <si>
    <r>
      <rPr>
        <sz val="14"/>
        <color rgb="FF000000"/>
        <rFont val="Helvetica Neue"/>
        <family val="2"/>
      </rPr>
      <t>匯率：</t>
    </r>
    <r>
      <rPr>
        <sz val="14"/>
        <color rgb="FF000000"/>
        <rFont val="Cambria"/>
        <family val="1"/>
      </rPr>
      <t>31.945</t>
    </r>
    <phoneticPr fontId="3" type="noConversion"/>
  </si>
  <si>
    <r>
      <rPr>
        <sz val="14"/>
        <color rgb="FF000000"/>
        <rFont val="Cambria"/>
        <family val="1"/>
      </rPr>
      <t>2023-08</t>
    </r>
    <r>
      <rPr>
        <sz val="14"/>
        <color rgb="FF000000"/>
        <rFont val="PMingLiU"/>
        <family val="1"/>
        <charset val="136"/>
      </rPr>
      <t>薪資</t>
    </r>
    <phoneticPr fontId="3" type="noConversion"/>
  </si>
  <si>
    <r>
      <rPr>
        <sz val="14"/>
        <color rgb="FF000000"/>
        <rFont val="Cambria"/>
        <family val="1"/>
      </rPr>
      <t>2023-09</t>
    </r>
    <r>
      <rPr>
        <sz val="14"/>
        <color rgb="FF000000"/>
        <rFont val="PMingLiU"/>
        <family val="1"/>
        <charset val="136"/>
      </rPr>
      <t>薪資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</si>
</sst>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#"/>
  </numFmts>
  <fonts count="10">
    <font>
      <sz val="10"/>
      <color indexed="8"/>
      <name val="Helvetica Neue"/>
    </font>
    <font>
      <sz val="14"/>
      <color indexed="8"/>
      <name val="Helvetica Neue"/>
      <family val="2"/>
    </font>
    <font>
      <b/>
      <sz val="10"/>
      <color indexed="8"/>
      <name val="Helvetica Neue"/>
      <family val="2"/>
    </font>
    <font>
      <sz val="9"/>
      <name val="Iansui 094"/>
      <family val="3"/>
      <charset val="136"/>
    </font>
    <font>
      <sz val="14"/>
      <color rgb="FF000000"/>
      <name val="Cambria"/>
      <family val="1"/>
    </font>
    <font>
      <sz val="14"/>
      <color rgb="FF000000"/>
      <name val="Helvetica Neue"/>
      <family val="2"/>
    </font>
    <font>
      <sz val="14"/>
      <color rgb="FF000000"/>
      <name val="Helvetica Neue"/>
      <family val="1"/>
    </font>
    <font>
      <sz val="10"/>
      <color indexed="8"/>
      <name val="Helvetica Neue"/>
      <family val="2"/>
    </font>
    <font>
      <sz val="14"/>
      <color rgb="FF000000"/>
      <name val="PMingLiU"/>
      <family val="1"/>
      <charset val="136"/>
    </font>
    <font>
      <sz val="14"/>
      <color indexed="8"/>
      <name val="PingFang TC Regular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49" fontId="6" fillId="0" borderId="1" xfId="0" applyNumberFormat="1" applyFont="1" applyBorder="1" applyAlignment="1">
      <alignment horizontal="left" vertical="center" wrapText="1" readingOrder="1"/>
    </xf>
    <xf numFmtId="49" fontId="5" fillId="0" borderId="1" xfId="0" applyNumberFormat="1" applyFont="1" applyBorder="1" applyAlignment="1">
      <alignment horizontal="left" vertical="center" wrapText="1" readingOrder="1"/>
    </xf>
    <xf numFmtId="49" fontId="4" fillId="0" borderId="1" xfId="0" applyNumberFormat="1" applyFont="1" applyBorder="1" applyAlignment="1">
      <alignment horizontal="left" vertical="center" wrapText="1" readingOrder="1"/>
    </xf>
    <xf numFmtId="0" fontId="7" fillId="0" borderId="0" xfId="0" applyNumberFormat="1" applyFont="1">
      <alignment vertical="top" wrapText="1"/>
    </xf>
    <xf numFmtId="3" fontId="0" fillId="0" borderId="0" xfId="0" applyNumberFormat="1">
      <alignment vertical="top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showGridLines="0" workbookViewId="0">
      <pane ySplit="2" topLeftCell="A3" activePane="bottomLeft" state="frozen"/>
      <selection pane="bottomLeft" activeCell="J7" sqref="J7"/>
    </sheetView>
  </sheetViews>
  <sheetFormatPr baseColWidth="10" defaultColWidth="16.33203125" defaultRowHeight="30" customHeight="1"/>
  <cols>
    <col min="1" max="1" width="5.83203125" style="1" customWidth="1"/>
    <col min="2" max="4" width="16.6640625" style="1" customWidth="1"/>
    <col min="5" max="5" width="16.33203125" style="1" customWidth="1"/>
    <col min="6" max="16384" width="16.33203125" style="1"/>
  </cols>
  <sheetData>
    <row r="1" spans="2:6" ht="30" customHeight="1">
      <c r="B1" s="14" t="s">
        <v>27</v>
      </c>
      <c r="C1" s="15"/>
      <c r="D1" s="15"/>
    </row>
    <row r="2" spans="2:6" ht="30" customHeight="1">
      <c r="B2" s="2" t="s">
        <v>0</v>
      </c>
      <c r="C2" s="2" t="s">
        <v>1</v>
      </c>
      <c r="D2" s="2" t="s">
        <v>2</v>
      </c>
    </row>
    <row r="3" spans="2:6" ht="30" customHeight="1">
      <c r="B3" s="3">
        <v>20231007</v>
      </c>
      <c r="C3" s="4">
        <v>4985.2700000000004</v>
      </c>
      <c r="D3" s="5">
        <v>51707</v>
      </c>
    </row>
    <row r="4" spans="2:6" ht="30" customHeight="1">
      <c r="B4" s="3">
        <v>20230907</v>
      </c>
      <c r="C4" s="4">
        <v>4985.2700000000004</v>
      </c>
      <c r="D4" s="5">
        <v>116707</v>
      </c>
    </row>
    <row r="5" spans="2:6" ht="30" customHeight="1">
      <c r="B5" s="3">
        <v>20230906</v>
      </c>
      <c r="C5" s="4">
        <v>4985.2700000000004</v>
      </c>
      <c r="D5" s="5">
        <v>181707</v>
      </c>
      <c r="E5" s="13"/>
    </row>
    <row r="6" spans="2:6" ht="30" customHeight="1">
      <c r="B6" s="3">
        <v>20230905</v>
      </c>
      <c r="C6" s="4">
        <v>9985.27</v>
      </c>
      <c r="D6" s="5">
        <v>21982</v>
      </c>
    </row>
    <row r="7" spans="2:6" ht="30" customHeight="1">
      <c r="B7" s="3">
        <v>20230807</v>
      </c>
      <c r="C7" s="4">
        <v>1.55</v>
      </c>
      <c r="D7" s="5">
        <v>21982</v>
      </c>
    </row>
    <row r="8" spans="2:6" ht="30" customHeight="1">
      <c r="B8" s="3">
        <v>20230705</v>
      </c>
      <c r="C8" s="4">
        <v>1.55</v>
      </c>
      <c r="D8" s="5">
        <v>86982</v>
      </c>
    </row>
    <row r="9" spans="2:6" ht="30" customHeight="1">
      <c r="B9" s="3">
        <v>20230606</v>
      </c>
      <c r="C9" s="4">
        <v>5067.46</v>
      </c>
      <c r="D9" s="5">
        <v>14004</v>
      </c>
      <c r="F9" s="12" t="s">
        <v>28</v>
      </c>
    </row>
    <row r="10" spans="2:6" ht="30" customHeight="1">
      <c r="B10" s="3">
        <v>20230505</v>
      </c>
      <c r="C10" s="4">
        <v>5067.46</v>
      </c>
      <c r="D10" s="5">
        <v>79004</v>
      </c>
    </row>
    <row r="11" spans="2:6" ht="30" customHeight="1">
      <c r="B11" s="3">
        <v>20230406</v>
      </c>
      <c r="C11" s="4">
        <v>5067.46</v>
      </c>
      <c r="D11" s="5">
        <v>144004</v>
      </c>
    </row>
    <row r="12" spans="2:6" ht="30" customHeight="1">
      <c r="B12" s="3">
        <v>20230306</v>
      </c>
      <c r="C12" s="4">
        <v>84.02</v>
      </c>
      <c r="D12" s="5">
        <v>56379</v>
      </c>
    </row>
    <row r="13" spans="2:6" ht="30" customHeight="1">
      <c r="B13" s="3">
        <v>20230206</v>
      </c>
      <c r="C13" s="4">
        <v>84.02</v>
      </c>
      <c r="D13" s="5">
        <v>119212</v>
      </c>
    </row>
    <row r="14" spans="2:6" ht="30" customHeight="1">
      <c r="B14" s="3">
        <v>20230106</v>
      </c>
      <c r="C14" s="4">
        <v>4984.0200000000004</v>
      </c>
      <c r="D14" s="5">
        <f>D15-細項!F17</f>
        <v>37187</v>
      </c>
    </row>
    <row r="15" spans="2:6" ht="30" customHeight="1">
      <c r="B15" s="3">
        <v>20221206</v>
      </c>
      <c r="C15" s="4">
        <v>4984.0200000000004</v>
      </c>
      <c r="D15" s="5">
        <v>100020</v>
      </c>
    </row>
    <row r="16" spans="2:6" ht="30" customHeight="1">
      <c r="B16" s="3">
        <v>20221108</v>
      </c>
      <c r="C16" s="4">
        <v>4984.0200000000004</v>
      </c>
      <c r="D16" s="5">
        <v>158520</v>
      </c>
    </row>
    <row r="17" spans="2:4" ht="30" customHeight="1">
      <c r="B17" s="3">
        <v>20221107</v>
      </c>
      <c r="C17" s="4">
        <v>9984.02</v>
      </c>
      <c r="D17" s="5">
        <v>-1455</v>
      </c>
    </row>
    <row r="18" spans="2:4" ht="30" customHeight="1">
      <c r="B18" s="3">
        <v>20221006</v>
      </c>
      <c r="C18" s="4">
        <v>0.27</v>
      </c>
      <c r="D18" s="5">
        <v>63545</v>
      </c>
    </row>
    <row r="19" spans="2:4" ht="30" customHeight="1">
      <c r="B19" s="3">
        <v>20220906</v>
      </c>
      <c r="C19" s="4">
        <v>0.27</v>
      </c>
      <c r="D19" s="5">
        <v>128545</v>
      </c>
    </row>
    <row r="20" spans="2:4" ht="30" customHeight="1">
      <c r="B20" s="3">
        <v>20220805</v>
      </c>
      <c r="C20" s="4">
        <f>SUM(細項!C7:C10)-SUM(細項!D7:D10)</f>
        <v>9983.75</v>
      </c>
      <c r="D20" s="5">
        <f>SUM(細項!E7:E10)-SUM(細項!F7:F10)</f>
        <v>-195000</v>
      </c>
    </row>
    <row r="21" spans="2:4" ht="30" customHeight="1">
      <c r="B21" s="3">
        <v>20220706</v>
      </c>
      <c r="C21" s="4">
        <v>0.27</v>
      </c>
      <c r="D21" s="5">
        <v>258543</v>
      </c>
    </row>
  </sheetData>
  <mergeCells count="1">
    <mergeCell ref="B1:D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0"/>
  <sheetViews>
    <sheetView showGridLines="0" tabSelected="1" workbookViewId="0">
      <pane ySplit="3" topLeftCell="A4" activePane="bottomLeft" state="frozen"/>
      <selection pane="bottomLeft" activeCell="G33" sqref="G33"/>
    </sheetView>
  </sheetViews>
  <sheetFormatPr baseColWidth="10" defaultColWidth="16.33203125" defaultRowHeight="30" customHeight="1"/>
  <cols>
    <col min="1" max="1" width="5.83203125" style="1" customWidth="1"/>
    <col min="2" max="6" width="16.6640625" style="1" customWidth="1"/>
    <col min="7" max="7" width="83.5" style="1" customWidth="1"/>
    <col min="8" max="8" width="16.33203125" style="1" customWidth="1"/>
    <col min="9" max="16384" width="16.33203125" style="1"/>
  </cols>
  <sheetData>
    <row r="1" spans="2:7" ht="30" customHeight="1">
      <c r="B1" s="17" t="s">
        <v>3</v>
      </c>
      <c r="C1" s="15"/>
      <c r="D1" s="15"/>
      <c r="E1" s="15"/>
      <c r="F1" s="15"/>
      <c r="G1" s="15"/>
    </row>
    <row r="2" spans="2:7" ht="30" customHeight="1">
      <c r="B2" s="16" t="s">
        <v>0</v>
      </c>
      <c r="C2" s="16" t="s">
        <v>1</v>
      </c>
      <c r="D2" s="15"/>
      <c r="E2" s="16" t="s">
        <v>2</v>
      </c>
      <c r="F2" s="15"/>
      <c r="G2" s="16" t="s">
        <v>4</v>
      </c>
    </row>
    <row r="3" spans="2:7" ht="30" customHeight="1">
      <c r="B3" s="15"/>
      <c r="C3" s="2" t="s">
        <v>5</v>
      </c>
      <c r="D3" s="2" t="s">
        <v>6</v>
      </c>
      <c r="E3" s="2" t="s">
        <v>5</v>
      </c>
      <c r="F3" s="2" t="s">
        <v>6</v>
      </c>
      <c r="G3" s="15"/>
    </row>
    <row r="4" spans="2:7" ht="30" customHeight="1">
      <c r="B4" s="3">
        <v>20220617</v>
      </c>
      <c r="C4" s="4">
        <v>9983.27</v>
      </c>
      <c r="D4" s="5"/>
      <c r="E4" s="5"/>
      <c r="F4" s="5"/>
      <c r="G4" s="5"/>
    </row>
    <row r="5" spans="2:7" ht="30" customHeight="1">
      <c r="B5" s="3">
        <v>20220706</v>
      </c>
      <c r="C5" s="5"/>
      <c r="D5" s="6">
        <v>9983</v>
      </c>
      <c r="E5" s="5">
        <v>297543</v>
      </c>
      <c r="F5" s="5"/>
      <c r="G5" s="7" t="s">
        <v>7</v>
      </c>
    </row>
    <row r="6" spans="2:7" ht="30" customHeight="1">
      <c r="B6" s="3">
        <v>20220706</v>
      </c>
      <c r="C6" s="5"/>
      <c r="D6" s="5"/>
      <c r="E6" s="5"/>
      <c r="F6" s="5">
        <v>39000</v>
      </c>
      <c r="G6" s="7" t="s">
        <v>8</v>
      </c>
    </row>
    <row r="7" spans="2:7" ht="30" customHeight="1">
      <c r="B7" s="3">
        <v>20220805</v>
      </c>
      <c r="C7" s="5"/>
      <c r="D7" s="5"/>
      <c r="E7" s="5"/>
      <c r="F7" s="5">
        <v>65000</v>
      </c>
      <c r="G7" s="7" t="s">
        <v>9</v>
      </c>
    </row>
    <row r="8" spans="2:7" ht="30" customHeight="1">
      <c r="B8" s="3">
        <v>20220905</v>
      </c>
      <c r="C8" s="5"/>
      <c r="D8" s="5"/>
      <c r="E8" s="5"/>
      <c r="F8" s="5">
        <v>65000</v>
      </c>
      <c r="G8" s="7" t="s">
        <v>10</v>
      </c>
    </row>
    <row r="9" spans="2:7" ht="30" customHeight="1">
      <c r="B9" s="3">
        <v>20221006</v>
      </c>
      <c r="C9" s="5"/>
      <c r="D9" s="5"/>
      <c r="E9" s="5"/>
      <c r="F9" s="5">
        <v>65000</v>
      </c>
      <c r="G9" s="7" t="s">
        <v>11</v>
      </c>
    </row>
    <row r="10" spans="2:7" ht="30" customHeight="1">
      <c r="B10" s="3">
        <v>20221101</v>
      </c>
      <c r="C10" s="4">
        <v>9983.75</v>
      </c>
      <c r="D10" s="5"/>
      <c r="E10" s="5"/>
      <c r="F10" s="5"/>
      <c r="G10" s="8"/>
    </row>
    <row r="11" spans="2:7" ht="30" customHeight="1">
      <c r="B11" s="3">
        <v>20221107</v>
      </c>
      <c r="C11" s="5"/>
      <c r="D11" s="5"/>
      <c r="E11" s="5"/>
      <c r="F11" s="5">
        <v>65000</v>
      </c>
      <c r="G11" s="7" t="s">
        <v>12</v>
      </c>
    </row>
    <row r="12" spans="2:7" ht="30" customHeight="1">
      <c r="B12" s="3">
        <v>20221108</v>
      </c>
      <c r="C12" s="5"/>
      <c r="D12" s="5">
        <v>5000</v>
      </c>
      <c r="E12" s="5">
        <v>159975</v>
      </c>
      <c r="F12" s="5"/>
      <c r="G12" s="7" t="s">
        <v>13</v>
      </c>
    </row>
    <row r="13" spans="2:7" ht="30" customHeight="1">
      <c r="B13" s="3">
        <v>20221206</v>
      </c>
      <c r="C13" s="5"/>
      <c r="D13" s="5"/>
      <c r="E13" s="5"/>
      <c r="F13" s="5">
        <v>58500</v>
      </c>
      <c r="G13" s="7" t="s">
        <v>14</v>
      </c>
    </row>
    <row r="14" spans="2:7" ht="30" customHeight="1">
      <c r="B14" s="3">
        <v>20230106</v>
      </c>
      <c r="C14" s="5"/>
      <c r="D14" s="5"/>
      <c r="E14" s="5"/>
      <c r="F14" s="5">
        <v>62833</v>
      </c>
      <c r="G14" s="7" t="s">
        <v>15</v>
      </c>
    </row>
    <row r="15" spans="2:7" ht="30" customHeight="1">
      <c r="B15" s="3">
        <v>20230206</v>
      </c>
      <c r="C15" s="5"/>
      <c r="D15" s="5">
        <v>4900</v>
      </c>
      <c r="E15" s="5">
        <v>147025</v>
      </c>
      <c r="F15" s="5"/>
      <c r="G15" s="7" t="s">
        <v>16</v>
      </c>
    </row>
    <row r="16" spans="2:7" ht="30" customHeight="1">
      <c r="B16" s="3">
        <v>20230206</v>
      </c>
      <c r="C16" s="5"/>
      <c r="D16" s="5"/>
      <c r="E16" s="5"/>
      <c r="F16" s="5">
        <v>65000</v>
      </c>
      <c r="G16" s="7" t="s">
        <v>17</v>
      </c>
    </row>
    <row r="17" spans="2:7" ht="30" customHeight="1">
      <c r="B17" s="3">
        <v>20230306</v>
      </c>
      <c r="C17" s="5"/>
      <c r="D17" s="5"/>
      <c r="E17" s="5"/>
      <c r="F17" s="5">
        <v>62833</v>
      </c>
      <c r="G17" s="7" t="s">
        <v>18</v>
      </c>
    </row>
    <row r="18" spans="2:7" ht="30" customHeight="1">
      <c r="B18" s="3">
        <v>20230406</v>
      </c>
      <c r="C18" s="4">
        <v>9983.44</v>
      </c>
      <c r="D18" s="5"/>
      <c r="E18" s="5"/>
      <c r="F18" s="5"/>
      <c r="G18" s="8"/>
    </row>
    <row r="19" spans="2:7" ht="30" customHeight="1">
      <c r="B19" s="3">
        <v>20230406</v>
      </c>
      <c r="C19" s="5"/>
      <c r="D19" s="5">
        <v>5000</v>
      </c>
      <c r="E19" s="5">
        <v>152625</v>
      </c>
      <c r="F19" s="5"/>
      <c r="G19" s="7" t="s">
        <v>19</v>
      </c>
    </row>
    <row r="20" spans="2:7" ht="30" customHeight="1">
      <c r="B20" s="3">
        <v>20230406</v>
      </c>
      <c r="C20" s="5"/>
      <c r="D20" s="5"/>
      <c r="E20" s="5"/>
      <c r="F20" s="5">
        <v>65000</v>
      </c>
      <c r="G20" s="7" t="s">
        <v>20</v>
      </c>
    </row>
    <row r="21" spans="2:7" ht="30" customHeight="1">
      <c r="B21" s="3">
        <v>20230505</v>
      </c>
      <c r="C21" s="5"/>
      <c r="D21" s="5"/>
      <c r="E21" s="5"/>
      <c r="F21" s="5">
        <v>65000</v>
      </c>
      <c r="G21" s="9" t="s">
        <v>21</v>
      </c>
    </row>
    <row r="22" spans="2:7" ht="30" customHeight="1">
      <c r="B22" s="3">
        <v>20230606</v>
      </c>
      <c r="C22" s="5"/>
      <c r="D22" s="5"/>
      <c r="E22" s="5"/>
      <c r="F22" s="5">
        <v>65000</v>
      </c>
      <c r="G22" s="9" t="s">
        <v>22</v>
      </c>
    </row>
    <row r="23" spans="2:7" ht="30" customHeight="1">
      <c r="B23" s="3">
        <v>20230705</v>
      </c>
      <c r="C23" s="5"/>
      <c r="D23" s="5">
        <v>5090</v>
      </c>
      <c r="E23" s="5">
        <v>158375</v>
      </c>
      <c r="F23" s="5"/>
      <c r="G23" s="10" t="s">
        <v>23</v>
      </c>
    </row>
    <row r="24" spans="2:7" ht="30" customHeight="1">
      <c r="B24" s="3">
        <v>20230705</v>
      </c>
      <c r="C24" s="5"/>
      <c r="D24" s="5"/>
      <c r="E24" s="5"/>
      <c r="F24" s="5">
        <v>65000</v>
      </c>
      <c r="G24" s="9" t="s">
        <v>24</v>
      </c>
    </row>
    <row r="25" spans="2:7" ht="30" customHeight="1">
      <c r="B25" s="3">
        <v>20230705</v>
      </c>
      <c r="C25" s="5"/>
      <c r="D25" s="5"/>
      <c r="E25" s="5"/>
      <c r="F25" s="5">
        <v>20417</v>
      </c>
      <c r="G25" s="11" t="s">
        <v>25</v>
      </c>
    </row>
    <row r="26" spans="2:7" ht="30" customHeight="1">
      <c r="B26" s="3">
        <v>20230807</v>
      </c>
      <c r="C26" s="5"/>
      <c r="D26" s="5"/>
      <c r="E26" s="5"/>
      <c r="F26" s="5">
        <v>65000</v>
      </c>
      <c r="G26" s="9" t="s">
        <v>26</v>
      </c>
    </row>
    <row r="27" spans="2:7" ht="30" customHeight="1">
      <c r="B27" s="3">
        <v>20230905</v>
      </c>
      <c r="C27" s="4">
        <v>9983.7199999999993</v>
      </c>
      <c r="D27" s="4"/>
      <c r="E27" s="4"/>
      <c r="F27" s="5"/>
      <c r="G27" s="9"/>
    </row>
    <row r="28" spans="2:7" ht="30" customHeight="1">
      <c r="B28" s="3">
        <v>20230906</v>
      </c>
      <c r="C28" s="4"/>
      <c r="D28" s="5">
        <v>5000</v>
      </c>
      <c r="E28" s="5">
        <v>159725</v>
      </c>
      <c r="F28" s="5"/>
      <c r="G28" s="10" t="s">
        <v>29</v>
      </c>
    </row>
    <row r="29" spans="2:7" ht="30" customHeight="1">
      <c r="B29" s="3">
        <v>20230907</v>
      </c>
      <c r="C29" s="5"/>
      <c r="D29" s="5"/>
      <c r="E29" s="5"/>
      <c r="F29" s="5">
        <v>65000</v>
      </c>
      <c r="G29" s="9" t="s">
        <v>30</v>
      </c>
    </row>
    <row r="30" spans="2:7" ht="30" customHeight="1">
      <c r="B30" s="3">
        <v>20231007</v>
      </c>
      <c r="C30" s="5"/>
      <c r="D30" s="5"/>
      <c r="E30" s="5"/>
      <c r="F30" s="5">
        <v>65000</v>
      </c>
      <c r="G30" s="9" t="s">
        <v>31</v>
      </c>
    </row>
  </sheetData>
  <mergeCells count="5">
    <mergeCell ref="C2:D2"/>
    <mergeCell ref="E2:F2"/>
    <mergeCell ref="B2:B3"/>
    <mergeCell ref="G2:G3"/>
    <mergeCell ref="B1:G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帳戶餘額小計</vt:lpstr>
      <vt:lpstr>細項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modified xsi:type="dcterms:W3CDTF">2023-10-07T13:27:17Z</dcterms:modified>
</cp:coreProperties>
</file>