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3080" windowHeight="14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6" i="1"/>
  <c r="D8"/>
  <c r="D7"/>
  <c r="D24"/>
  <c r="D2"/>
</calcChain>
</file>

<file path=xl/sharedStrings.xml><?xml version="1.0" encoding="utf-8"?>
<sst xmlns="http://schemas.openxmlformats.org/spreadsheetml/2006/main" count="27" uniqueCount="27">
  <si>
    <t>arm materials</t>
    <phoneticPr fontId="3" type="noConversion"/>
  </si>
  <si>
    <t>washers</t>
    <phoneticPr fontId="3" type="noConversion"/>
  </si>
  <si>
    <t>blue nyan</t>
    <phoneticPr fontId="3" type="noConversion"/>
  </si>
  <si>
    <t>6 dc motors</t>
    <phoneticPr fontId="3" type="noConversion"/>
  </si>
  <si>
    <t>3 controllers</t>
    <phoneticPr fontId="3" type="noConversion"/>
  </si>
  <si>
    <t>encoders</t>
    <phoneticPr fontId="3" type="noConversion"/>
  </si>
  <si>
    <t>surgical tubing</t>
    <phoneticPr fontId="3" type="noConversion"/>
  </si>
  <si>
    <t>sprockets</t>
    <phoneticPr fontId="3" type="noConversion"/>
  </si>
  <si>
    <t>lrg sprockets</t>
    <phoneticPr fontId="3" type="noConversion"/>
  </si>
  <si>
    <t>chain tools</t>
    <phoneticPr fontId="3" type="noConversion"/>
  </si>
  <si>
    <t>plexiglass plycarbonate</t>
    <phoneticPr fontId="3" type="noConversion"/>
  </si>
  <si>
    <t>2 x 2</t>
    <phoneticPr fontId="3" type="noConversion"/>
  </si>
  <si>
    <t>tetrix channels</t>
    <phoneticPr fontId="3" type="noConversion"/>
  </si>
  <si>
    <t>beams for arms</t>
    <phoneticPr fontId="3" type="noConversion"/>
  </si>
  <si>
    <t>screws</t>
    <phoneticPr fontId="3" type="noConversion"/>
  </si>
  <si>
    <t>game pad controller</t>
    <phoneticPr fontId="3" type="noConversion"/>
  </si>
  <si>
    <t>andy mark price</t>
    <phoneticPr fontId="3" type="noConversion"/>
  </si>
  <si>
    <t>4" omni wheels</t>
    <phoneticPr fontId="3" type="noConversion"/>
  </si>
  <si>
    <t>4 dbl wheels</t>
    <phoneticPr fontId="3" type="noConversion"/>
  </si>
  <si>
    <t>10 feet #25</t>
    <phoneticPr fontId="3" type="noConversion"/>
  </si>
  <si>
    <t>tetrix portal</t>
    <phoneticPr fontId="3" type="noConversion"/>
  </si>
  <si>
    <t>chain/chain pack w 6 sprockets</t>
    <phoneticPr fontId="3" type="noConversion"/>
  </si>
  <si>
    <t>battery</t>
    <phoneticPr fontId="3" type="noConversion"/>
  </si>
  <si>
    <t>tetrix 180 degree servo</t>
    <phoneticPr fontId="3" type="noConversion"/>
  </si>
  <si>
    <t>tetrux continuous servo</t>
    <phoneticPr fontId="3" type="noConversion"/>
  </si>
  <si>
    <t>resource kit</t>
    <phoneticPr fontId="3" type="noConversion"/>
  </si>
  <si>
    <t>amazon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</si>
</sst>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4"/>
  <sheetViews>
    <sheetView tabSelected="1" view="pageLayout" workbookViewId="0">
      <selection activeCell="D19" sqref="D19"/>
    </sheetView>
  </sheetViews>
  <sheetFormatPr baseColWidth="10" defaultRowHeight="13"/>
  <cols>
    <col min="1" max="1" width="22.28515625" customWidth="1"/>
    <col min="2" max="2" width="10.7109375" style="2"/>
    <col min="3" max="3" width="15.28515625" style="3" customWidth="1"/>
    <col min="4" max="5" width="10.7109375" style="3"/>
  </cols>
  <sheetData>
    <row r="1" spans="1:5">
      <c r="A1" s="1"/>
      <c r="C1" s="3" t="s">
        <v>16</v>
      </c>
      <c r="D1" s="3" t="s">
        <v>20</v>
      </c>
      <c r="E1" s="3" t="s">
        <v>26</v>
      </c>
    </row>
    <row r="2" spans="1:5">
      <c r="A2" t="s">
        <v>17</v>
      </c>
      <c r="B2" s="2" t="s">
        <v>18</v>
      </c>
      <c r="C2" s="3">
        <v>156</v>
      </c>
      <c r="D2" s="3">
        <f>17.46*6</f>
        <v>104.76</v>
      </c>
    </row>
    <row r="3" spans="1:5">
      <c r="A3" t="s">
        <v>0</v>
      </c>
    </row>
    <row r="4" spans="1:5">
      <c r="A4" t="s">
        <v>1</v>
      </c>
    </row>
    <row r="5" spans="1:5">
      <c r="A5" t="s">
        <v>2</v>
      </c>
    </row>
    <row r="6" spans="1:5">
      <c r="A6" t="s">
        <v>3</v>
      </c>
      <c r="B6" s="2">
        <v>4</v>
      </c>
      <c r="D6" s="3">
        <f>B6*17.46</f>
        <v>69.84</v>
      </c>
    </row>
    <row r="7" spans="1:5">
      <c r="A7" t="s">
        <v>4</v>
      </c>
      <c r="B7" s="2">
        <v>2</v>
      </c>
      <c r="D7" s="3">
        <f>89.95*B7</f>
        <v>179.9</v>
      </c>
    </row>
    <row r="8" spans="1:5">
      <c r="A8" t="s">
        <v>5</v>
      </c>
      <c r="B8" s="2">
        <v>2</v>
      </c>
      <c r="D8" s="3">
        <f>B8*55.96</f>
        <v>111.92</v>
      </c>
    </row>
    <row r="9" spans="1:5">
      <c r="A9" t="s">
        <v>6</v>
      </c>
    </row>
    <row r="10" spans="1:5">
      <c r="A10" t="s">
        <v>7</v>
      </c>
      <c r="B10" s="2">
        <v>4</v>
      </c>
      <c r="C10" s="3">
        <v>36</v>
      </c>
      <c r="D10" s="3">
        <v>16.059999999999999</v>
      </c>
    </row>
    <row r="11" spans="1:5">
      <c r="A11" t="s">
        <v>8</v>
      </c>
      <c r="B11" s="2">
        <v>4</v>
      </c>
      <c r="C11" s="3">
        <v>44</v>
      </c>
    </row>
    <row r="12" spans="1:5">
      <c r="A12" t="s">
        <v>21</v>
      </c>
      <c r="B12" s="2" t="s">
        <v>19</v>
      </c>
      <c r="C12" s="3">
        <v>12</v>
      </c>
      <c r="D12" s="3">
        <v>48.96</v>
      </c>
    </row>
    <row r="13" spans="1:5">
      <c r="A13" t="s">
        <v>9</v>
      </c>
      <c r="D13" s="3">
        <v>11.86</v>
      </c>
    </row>
    <row r="14" spans="1:5">
      <c r="A14" t="s">
        <v>10</v>
      </c>
      <c r="B14" s="2" t="s">
        <v>11</v>
      </c>
    </row>
    <row r="15" spans="1:5">
      <c r="A15" t="s">
        <v>12</v>
      </c>
      <c r="D15" s="3">
        <v>19.559999999999999</v>
      </c>
    </row>
    <row r="16" spans="1:5">
      <c r="A16" t="s">
        <v>13</v>
      </c>
    </row>
    <row r="17" spans="1:5">
      <c r="A17" t="s">
        <v>14</v>
      </c>
    </row>
    <row r="18" spans="1:5">
      <c r="A18" t="s">
        <v>15</v>
      </c>
      <c r="B18" s="2">
        <v>1</v>
      </c>
      <c r="D18" s="3">
        <v>0</v>
      </c>
      <c r="E18" s="3">
        <v>18.989999999999998</v>
      </c>
    </row>
    <row r="19" spans="1:5">
      <c r="A19" t="s">
        <v>22</v>
      </c>
      <c r="D19" s="3">
        <v>34.96</v>
      </c>
    </row>
    <row r="20" spans="1:5">
      <c r="A20" t="s">
        <v>23</v>
      </c>
      <c r="D20" s="3">
        <v>17.46</v>
      </c>
    </row>
    <row r="21" spans="1:5">
      <c r="A21" t="s">
        <v>24</v>
      </c>
      <c r="D21" s="3">
        <v>18.86</v>
      </c>
    </row>
    <row r="22" spans="1:5">
      <c r="A22" t="s">
        <v>25</v>
      </c>
    </row>
    <row r="24" spans="1:5">
      <c r="D24" s="3">
        <f>SUM(D2:D23)</f>
        <v>634.1400000000001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Family 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 Pettis</dc:creator>
  <cp:lastModifiedBy>Faith Pettis</cp:lastModifiedBy>
  <dcterms:created xsi:type="dcterms:W3CDTF">2014-09-27T01:01:34Z</dcterms:created>
  <dcterms:modified xsi:type="dcterms:W3CDTF">2014-09-30T03:27:44Z</dcterms:modified>
</cp:coreProperties>
</file>