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ENSC 350 Final Project\ENSC350FP\ExU\Documentation\"/>
    </mc:Choice>
  </mc:AlternateContent>
  <xr:revisionPtr revIDLastSave="0" documentId="13_ncr:1_{8E675285-F149-4BCB-931B-CEE47AFD38B6}" xr6:coauthVersionLast="45" xr6:coauthVersionMax="45" xr10:uidLastSave="{00000000-0000-0000-0000-000000000000}"/>
  <bookViews>
    <workbookView xWindow="5865" yWindow="3120" windowWidth="21600" windowHeight="11385" activeTab="1" xr2:uid="{5C666647-60C4-4C14-A5E1-8900F85EBB7F}"/>
  </bookViews>
  <sheets>
    <sheet name="Activity Log - Part 1" sheetId="5" r:id="rId1"/>
    <sheet name="Activity Log - Part 2" sheetId="4" r:id="rId2"/>
    <sheet name="Activity Log - Part 3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" i="4" l="1"/>
  <c r="H78" i="5" l="1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6" i="1"/>
  <c r="H7" i="1"/>
  <c r="H79" i="4" l="1"/>
  <c r="H79" i="5"/>
  <c r="H79" i="1"/>
</calcChain>
</file>

<file path=xl/sharedStrings.xml><?xml version="1.0" encoding="utf-8"?>
<sst xmlns="http://schemas.openxmlformats.org/spreadsheetml/2006/main" count="66" uniqueCount="39">
  <si>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</si>
  <si>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</si>
  <si>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</si>
  <si>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</si>
  <si>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</si>
  <si>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</si>
  <si>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</si>
  <si>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</si>
  <si>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</si>
  <si>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r>
      <t xml:space="preserve">Activity Log for </t>
    </r>
    <r>
      <rPr>
        <sz val="36"/>
        <color rgb="FFFF0000"/>
        <rFont val="Calibri"/>
        <family val="2"/>
        <scheme val="minor"/>
      </rPr>
      <t>Part 1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</si>
  <si>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3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</si>
  <si>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2</t>
    </r>
  </si>
  <si>
    <t>Duration</t>
  </si>
  <si>
    <t>G54</t>
  </si>
  <si>
    <t>Rico Chao</t>
  </si>
  <si>
    <t>Creating file structure for Final Project</t>
  </si>
  <si>
    <t>Helped my teammates set up Git, Quartus, and ModelSim</t>
  </si>
  <si>
    <t>Splitting tasks between team members and starting to look into Logic Unit</t>
  </si>
  <si>
    <t>Working on Logic Unit - logical operation implementations</t>
  </si>
  <si>
    <t>Finished Logic Unit</t>
  </si>
  <si>
    <t>Working on Arithmetic Unit - Zero, AltB, AltBu, ExtWord MUX implementations</t>
  </si>
  <si>
    <t xml:space="preserve">Working on fixing Arithmetic Unit bugs </t>
  </si>
  <si>
    <t>Finished Arithmetic Unit and Logic Unit</t>
  </si>
  <si>
    <t>Worked on synthesis and documentation</t>
  </si>
  <si>
    <t>Continued with documentation and finished getting circuit screenshots</t>
  </si>
  <si>
    <t>Proofread document once and made some changes</t>
  </si>
  <si>
    <t>Improving log entries and making sure all team members' log entries are clear, concise, and matches the requirements</t>
  </si>
  <si>
    <t>Documentation proofread</t>
  </si>
  <si>
    <t>Done putting everything into Documentation submission folder</t>
  </si>
  <si>
    <t>Minor changes to source code and re-took some screenshots before submitting</t>
  </si>
  <si>
    <t>Start looking at the Final Project part 2 instructions and updated file structures</t>
  </si>
  <si>
    <t>Worked on SLL, SRL, and SRA</t>
  </si>
  <si>
    <t>Worked on Shift Unit</t>
  </si>
  <si>
    <t>Finished Shift Unit, combined with Execution Unit and Functional simulation worked</t>
  </si>
  <si>
    <t>Preparing project report and looked at documentations</t>
  </si>
  <si>
    <t>Checking over screenshots for Logic Unit and Arithmetic Unit</t>
  </si>
  <si>
    <t>Adding descriptions to screenshots</t>
  </si>
  <si>
    <t>Continue working on descriptions for functional simulation screenshots</t>
  </si>
  <si>
    <t>Done with descriptions for functional simulation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</si>
</sst>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5" formatCode="0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vertical="center"/>
    </xf>
    <xf numFmtId="18" fontId="2" fillId="3" borderId="4" xfId="0" applyNumberFormat="1" applyFont="1" applyFill="1" applyBorder="1" applyAlignment="1">
      <alignment horizontal="center" vertical="center"/>
    </xf>
    <xf numFmtId="2" fontId="4" fillId="0" borderId="6" xfId="0" applyNumberFormat="1" applyFont="1" applyBorder="1" applyAlignment="1" applyProtection="1">
      <alignment vertical="center"/>
      <protection hidden="1"/>
    </xf>
    <xf numFmtId="165" fontId="4" fillId="4" borderId="7" xfId="0" applyNumberFormat="1" applyFont="1" applyFill="1" applyBorder="1" applyAlignment="1" applyProtection="1">
      <alignment horizontal="center" vertical="center"/>
      <protection locked="0"/>
    </xf>
    <xf numFmtId="165" fontId="4" fillId="4" borderId="11" xfId="0" applyNumberFormat="1" applyFont="1" applyFill="1" applyBorder="1" applyAlignment="1" applyProtection="1">
      <alignment horizontal="center" vertical="center"/>
      <protection locked="0"/>
    </xf>
    <xf numFmtId="165" fontId="4" fillId="4" borderId="14" xfId="0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 applyProtection="1">
      <alignment horizontal="left" vertical="center"/>
      <protection locked="0"/>
    </xf>
    <xf numFmtId="0" fontId="0" fillId="4" borderId="11" xfId="0" applyFill="1" applyBorder="1" applyAlignment="1" applyProtection="1">
      <alignment horizontal="left" vertical="center"/>
      <protection locked="0"/>
    </xf>
    <xf numFmtId="0" fontId="0" fillId="4" borderId="14" xfId="0" applyFill="1" applyBorder="1" applyAlignment="1" applyProtection="1">
      <alignment horizontal="left" vertical="center"/>
      <protection locked="0"/>
    </xf>
    <xf numFmtId="164" fontId="0" fillId="4" borderId="7" xfId="0" applyNumberFormat="1" applyFill="1" applyBorder="1" applyAlignment="1" applyProtection="1">
      <alignment vertical="center"/>
      <protection locked="0"/>
    </xf>
    <xf numFmtId="18" fontId="0" fillId="4" borderId="8" xfId="0" applyNumberFormat="1" applyFill="1" applyBorder="1" applyAlignment="1" applyProtection="1">
      <alignment vertical="center"/>
      <protection locked="0"/>
    </xf>
    <xf numFmtId="18" fontId="0" fillId="4" borderId="9" xfId="0" applyNumberFormat="1" applyFill="1" applyBorder="1" applyAlignment="1" applyProtection="1">
      <alignment vertical="center"/>
      <protection locked="0"/>
    </xf>
    <xf numFmtId="164" fontId="0" fillId="4" borderId="11" xfId="0" applyNumberFormat="1" applyFill="1" applyBorder="1" applyAlignment="1" applyProtection="1">
      <alignment vertical="center"/>
      <protection locked="0"/>
    </xf>
    <xf numFmtId="18" fontId="0" fillId="4" borderId="12" xfId="0" applyNumberFormat="1" applyFill="1" applyBorder="1" applyAlignment="1" applyProtection="1">
      <alignment vertical="center"/>
      <protection locked="0"/>
    </xf>
    <xf numFmtId="164" fontId="0" fillId="4" borderId="14" xfId="0" applyNumberFormat="1" applyFill="1" applyBorder="1" applyAlignment="1" applyProtection="1">
      <alignment vertical="center"/>
      <protection locked="0"/>
    </xf>
    <xf numFmtId="18" fontId="0" fillId="4" borderId="5" xfId="0" applyNumberFormat="1" applyFill="1" applyBorder="1" applyAlignment="1" applyProtection="1">
      <alignment vertical="center"/>
      <protection locked="0"/>
    </xf>
    <xf numFmtId="18" fontId="0" fillId="4" borderId="15" xfId="0" applyNumberFormat="1" applyFill="1" applyBorder="1" applyAlignment="1" applyProtection="1">
      <alignment vertical="center"/>
      <protection locked="0"/>
    </xf>
    <xf numFmtId="2" fontId="4" fillId="0" borderId="10" xfId="0" applyNumberFormat="1" applyFont="1" applyBorder="1" applyProtection="1">
      <protection hidden="1"/>
    </xf>
    <xf numFmtId="2" fontId="4" fillId="0" borderId="13" xfId="0" applyNumberFormat="1" applyFont="1" applyBorder="1" applyProtection="1">
      <protection hidden="1"/>
    </xf>
    <xf numFmtId="2" fontId="4" fillId="5" borderId="0" xfId="0" applyNumberFormat="1" applyFont="1" applyFill="1" applyProtection="1">
      <protection hidden="1"/>
    </xf>
    <xf numFmtId="2" fontId="4" fillId="0" borderId="0" xfId="0" applyNumberFormat="1" applyFont="1" applyFill="1" applyProtection="1">
      <protection hidden="1"/>
    </xf>
    <xf numFmtId="0" fontId="0" fillId="0" borderId="6" xfId="0" applyBorder="1" applyProtection="1">
      <protection locked="0"/>
    </xf>
    <xf numFmtId="2" fontId="4" fillId="0" borderId="6" xfId="0" applyNumberFormat="1" applyFont="1" applyBorder="1" applyAlignment="1" applyProtection="1">
      <alignment vertical="center"/>
      <protection locked="0"/>
    </xf>
    <xf numFmtId="0" fontId="0" fillId="0" borderId="10" xfId="0" applyBorder="1" applyProtection="1">
      <protection locked="0"/>
    </xf>
    <xf numFmtId="2" fontId="4" fillId="0" borderId="10" xfId="0" applyNumberFormat="1" applyFont="1" applyBorder="1" applyProtection="1">
      <protection locked="0"/>
    </xf>
    <xf numFmtId="0" fontId="0" fillId="0" borderId="13" xfId="0" applyBorder="1" applyProtection="1">
      <protection locked="0"/>
    </xf>
    <xf numFmtId="2" fontId="4" fillId="0" borderId="13" xfId="0" applyNumberFormat="1" applyFont="1" applyBorder="1" applyProtection="1"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18" fontId="5" fillId="5" borderId="0" xfId="0" applyNumberFormat="1" applyFont="1" applyFill="1" applyAlignment="1">
      <alignment horizontal="center" vertical="center"/>
    </xf>
    <xf numFmtId="0" fontId="4" fillId="2" borderId="0" xfId="0" applyFont="1" applyFill="1" applyAlignment="1" applyProtection="1">
      <alignment horizontal="center" vertical="center"/>
      <protection locked="0"/>
    </xf>
    <xf numFmtId="0" fontId="8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6E40-83BD-4CBB-97D3-102021CD8368}">
  <dimension ref="A1:I782"/>
  <sheetViews>
    <sheetView topLeftCell="B13" zoomScale="96" zoomScaleNormal="96" workbookViewId="0">
      <selection activeCell="G11" sqref="G11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>
      <c r="A1" s="3" t="s">
        <v>7</v>
      </c>
      <c r="B1" s="37" t="s">
        <v>14</v>
      </c>
      <c r="C1" s="37"/>
      <c r="D1" s="37"/>
      <c r="E1" s="38" t="s">
        <v>9</v>
      </c>
      <c r="F1" s="38"/>
      <c r="G1" s="38"/>
    </row>
    <row r="2" spans="1:9" ht="24.95" customHeight="1">
      <c r="A2" s="3" t="s">
        <v>6</v>
      </c>
      <c r="B2" s="39">
        <v>301310624</v>
      </c>
      <c r="C2" s="39"/>
      <c r="D2" s="39"/>
      <c r="E2" s="38"/>
      <c r="F2" s="38"/>
      <c r="G2" s="38"/>
    </row>
    <row r="3" spans="1:9" ht="24.95" customHeight="1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/>
    <row r="5" spans="1:9" s="1" customFormat="1" ht="24.95" customHeight="1" thickBot="1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thickBot="1">
      <c r="A6" s="31"/>
      <c r="B6" s="13">
        <v>624</v>
      </c>
      <c r="C6" s="19">
        <v>43919</v>
      </c>
      <c r="D6" s="20">
        <v>0.875</v>
      </c>
      <c r="E6" s="21">
        <v>0.92708333333333337</v>
      </c>
      <c r="F6" s="32"/>
      <c r="G6" s="16" t="s">
        <v>15</v>
      </c>
      <c r="H6" s="12">
        <f t="shared" ref="H6" si="0">(E6-D6)*24</f>
        <v>1.2500000000000009</v>
      </c>
      <c r="I6" s="10"/>
    </row>
    <row r="7" spans="1:9" ht="24.95" customHeight="1" thickBot="1">
      <c r="A7" s="33"/>
      <c r="B7" s="13">
        <v>624</v>
      </c>
      <c r="C7" s="19">
        <v>43919</v>
      </c>
      <c r="D7" s="20">
        <v>0.92986111111111114</v>
      </c>
      <c r="E7" s="23">
        <v>0.95277777777777783</v>
      </c>
      <c r="F7" s="34"/>
      <c r="G7" s="17" t="s">
        <v>16</v>
      </c>
      <c r="H7" s="27">
        <f>(E7-D7)*24</f>
        <v>0.55000000000000071</v>
      </c>
    </row>
    <row r="8" spans="1:9" ht="24.95" customHeight="1" thickBot="1">
      <c r="A8" s="33"/>
      <c r="B8" s="13">
        <v>624</v>
      </c>
      <c r="C8" s="19">
        <v>43920</v>
      </c>
      <c r="D8" s="20">
        <v>0.875</v>
      </c>
      <c r="E8" s="23">
        <v>0.92708333333333337</v>
      </c>
      <c r="F8" s="34"/>
      <c r="G8" s="17" t="s">
        <v>17</v>
      </c>
      <c r="H8" s="27">
        <f t="shared" ref="H8:H71" si="1">(E8-D8)*24</f>
        <v>1.2500000000000009</v>
      </c>
    </row>
    <row r="9" spans="1:9" ht="24.95" customHeight="1" thickBot="1">
      <c r="A9" s="33"/>
      <c r="B9" s="13">
        <v>624</v>
      </c>
      <c r="C9" s="22">
        <v>43920</v>
      </c>
      <c r="D9" s="20">
        <v>0.9375</v>
      </c>
      <c r="E9" s="23">
        <v>0.95833333333333337</v>
      </c>
      <c r="F9" s="34"/>
      <c r="G9" s="17" t="s">
        <v>18</v>
      </c>
      <c r="H9" s="27">
        <f t="shared" si="1"/>
        <v>0.50000000000000089</v>
      </c>
    </row>
    <row r="10" spans="1:9" ht="24.95" customHeight="1" thickBot="1">
      <c r="A10" s="33"/>
      <c r="B10" s="13">
        <v>624</v>
      </c>
      <c r="C10" s="22">
        <v>43920</v>
      </c>
      <c r="D10" s="20">
        <v>0.95833333333333337</v>
      </c>
      <c r="E10" s="23">
        <v>0.96875</v>
      </c>
      <c r="F10" s="34"/>
      <c r="G10" s="17" t="s">
        <v>19</v>
      </c>
      <c r="H10" s="27">
        <f t="shared" si="1"/>
        <v>0.24999999999999911</v>
      </c>
    </row>
    <row r="11" spans="1:9" ht="24.95" customHeight="1" thickBot="1">
      <c r="A11" s="33"/>
      <c r="B11" s="13">
        <v>624</v>
      </c>
      <c r="C11" s="22">
        <v>43921</v>
      </c>
      <c r="D11" s="20">
        <v>0.83263888888888893</v>
      </c>
      <c r="E11" s="23">
        <v>0.93402777777777779</v>
      </c>
      <c r="F11" s="34"/>
      <c r="G11" s="17" t="s">
        <v>20</v>
      </c>
      <c r="H11" s="27">
        <f t="shared" si="1"/>
        <v>2.4333333333333327</v>
      </c>
    </row>
    <row r="12" spans="1:9" ht="24.95" customHeight="1" thickBot="1">
      <c r="A12" s="33"/>
      <c r="B12" s="13">
        <v>624</v>
      </c>
      <c r="C12" s="22">
        <v>43922</v>
      </c>
      <c r="D12" s="20">
        <v>0.51388888888888895</v>
      </c>
      <c r="E12" s="23">
        <v>0.55208333333333337</v>
      </c>
      <c r="F12" s="34"/>
      <c r="G12" s="17" t="s">
        <v>21</v>
      </c>
      <c r="H12" s="27">
        <f t="shared" si="1"/>
        <v>0.91666666666666607</v>
      </c>
    </row>
    <row r="13" spans="1:9" ht="24.95" customHeight="1" thickBot="1">
      <c r="A13" s="33"/>
      <c r="B13" s="13">
        <v>624</v>
      </c>
      <c r="C13" s="22">
        <v>43922</v>
      </c>
      <c r="D13" s="20">
        <v>0.5625</v>
      </c>
      <c r="E13" s="23">
        <v>0.67847222222222225</v>
      </c>
      <c r="F13" s="34"/>
      <c r="G13" s="17" t="s">
        <v>22</v>
      </c>
      <c r="H13" s="27">
        <f t="shared" si="1"/>
        <v>2.7833333333333341</v>
      </c>
    </row>
    <row r="14" spans="1:9" ht="24.95" customHeight="1" thickBot="1">
      <c r="A14" s="33"/>
      <c r="B14" s="13">
        <v>624</v>
      </c>
      <c r="C14" s="22">
        <v>43923</v>
      </c>
      <c r="D14" s="20">
        <v>0.82708333333333339</v>
      </c>
      <c r="E14" s="23">
        <v>0.95763888888888893</v>
      </c>
      <c r="F14" s="34"/>
      <c r="G14" s="17" t="s">
        <v>23</v>
      </c>
      <c r="H14" s="27">
        <f t="shared" si="1"/>
        <v>3.1333333333333329</v>
      </c>
    </row>
    <row r="15" spans="1:9" ht="24.95" customHeight="1" thickBot="1">
      <c r="A15" s="33"/>
      <c r="B15" s="13">
        <v>624</v>
      </c>
      <c r="C15" s="22">
        <v>43924</v>
      </c>
      <c r="D15" s="20">
        <v>0.71180555555555547</v>
      </c>
      <c r="E15" s="23">
        <v>0.7583333333333333</v>
      </c>
      <c r="F15" s="34"/>
      <c r="G15" s="17" t="s">
        <v>24</v>
      </c>
      <c r="H15" s="27">
        <f t="shared" si="1"/>
        <v>1.116666666666668</v>
      </c>
    </row>
    <row r="16" spans="1:9" ht="24.95" customHeight="1" thickBot="1">
      <c r="A16" s="33"/>
      <c r="B16" s="13">
        <v>624</v>
      </c>
      <c r="C16" s="22">
        <v>43925</v>
      </c>
      <c r="D16" s="20">
        <v>0.80902777777777779</v>
      </c>
      <c r="E16" s="23">
        <v>0.82013888888888886</v>
      </c>
      <c r="F16" s="34"/>
      <c r="G16" s="17" t="s">
        <v>25</v>
      </c>
      <c r="H16" s="27">
        <f t="shared" si="1"/>
        <v>0.26666666666666572</v>
      </c>
    </row>
    <row r="17" spans="1:8" ht="24.95" customHeight="1" thickBot="1">
      <c r="A17" s="33"/>
      <c r="B17" s="13">
        <v>624</v>
      </c>
      <c r="C17" s="22">
        <v>43926</v>
      </c>
      <c r="D17" s="20">
        <v>0.61805555555555558</v>
      </c>
      <c r="E17" s="23">
        <v>0.64583333333333337</v>
      </c>
      <c r="F17" s="34"/>
      <c r="G17" s="17" t="s">
        <v>26</v>
      </c>
      <c r="H17" s="27">
        <f t="shared" si="1"/>
        <v>0.66666666666666696</v>
      </c>
    </row>
    <row r="18" spans="1:8" ht="24.95" customHeight="1" thickBot="1">
      <c r="A18" s="33"/>
      <c r="B18" s="13">
        <v>624</v>
      </c>
      <c r="C18" s="22">
        <v>43926</v>
      </c>
      <c r="D18" s="20">
        <v>0.64583333333333337</v>
      </c>
      <c r="E18" s="23">
        <v>0.71875</v>
      </c>
      <c r="F18" s="34"/>
      <c r="G18" s="17" t="s">
        <v>27</v>
      </c>
      <c r="H18" s="27">
        <f t="shared" si="1"/>
        <v>1.7499999999999991</v>
      </c>
    </row>
    <row r="19" spans="1:8" ht="24.95" customHeight="1" thickBot="1">
      <c r="A19" s="33"/>
      <c r="B19" s="13">
        <v>624</v>
      </c>
      <c r="C19" s="22">
        <v>43926</v>
      </c>
      <c r="D19" s="20">
        <v>0.72916666666666663</v>
      </c>
      <c r="E19" s="23">
        <v>0.73958333333333337</v>
      </c>
      <c r="F19" s="34"/>
      <c r="G19" s="17" t="s">
        <v>28</v>
      </c>
      <c r="H19" s="27">
        <f t="shared" si="1"/>
        <v>0.25000000000000178</v>
      </c>
    </row>
    <row r="20" spans="1:8" ht="24.95" customHeight="1" thickBot="1">
      <c r="A20" s="33"/>
      <c r="B20" s="13">
        <v>624</v>
      </c>
      <c r="C20" s="22">
        <v>43926</v>
      </c>
      <c r="D20" s="20">
        <v>0.90625</v>
      </c>
      <c r="E20" s="23">
        <v>0.94027777777777777</v>
      </c>
      <c r="F20" s="34"/>
      <c r="G20" s="17" t="s">
        <v>29</v>
      </c>
      <c r="H20" s="27">
        <f t="shared" si="1"/>
        <v>0.81666666666666643</v>
      </c>
    </row>
    <row r="21" spans="1:8" ht="24.95" customHeight="1">
      <c r="A21" s="33"/>
      <c r="B21" s="13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>
      <c r="A23" s="33"/>
      <c r="B23" s="14"/>
      <c r="C23" s="22"/>
      <c r="D23" s="20"/>
      <c r="E23" s="23"/>
      <c r="F23" s="34"/>
      <c r="G23" s="17"/>
      <c r="H23" s="27">
        <f t="shared" si="1"/>
        <v>0</v>
      </c>
    </row>
    <row r="24" spans="1:8" ht="24.95" customHeight="1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>
      <c r="F79" s="30"/>
      <c r="H79" s="29">
        <f>SUM(H6:H78)</f>
        <v>17.933333333333341</v>
      </c>
    </row>
    <row r="80" spans="1:8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  <row r="757" ht="24.95" customHeight="1"/>
    <row r="758" ht="24.95" customHeight="1"/>
    <row r="759" ht="24.95" customHeight="1"/>
    <row r="760" ht="24.95" customHeight="1"/>
    <row r="761" ht="24.95" customHeight="1"/>
    <row r="762" ht="24.95" customHeight="1"/>
    <row r="763" ht="24.95" customHeight="1"/>
    <row r="764" ht="24.95" customHeight="1"/>
    <row r="765" ht="24.95" customHeight="1"/>
    <row r="766" ht="24.95" customHeight="1"/>
    <row r="767" ht="24.95" customHeight="1"/>
    <row r="768" ht="24.95" customHeight="1"/>
    <row r="769" ht="24.95" customHeight="1"/>
    <row r="770" ht="24.95" customHeight="1"/>
    <row r="771" ht="24.95" customHeight="1"/>
    <row r="772" ht="24.95" customHeight="1"/>
    <row r="773" ht="24.95" customHeight="1"/>
    <row r="774" ht="24.95" customHeight="1"/>
    <row r="775" ht="24.95" customHeight="1"/>
    <row r="776" ht="24.95" customHeight="1"/>
    <row r="777" ht="24.95" customHeight="1"/>
    <row r="778" ht="24.95" customHeight="1"/>
    <row r="779" ht="24.95" customHeight="1"/>
    <row r="780" ht="24.95" customHeight="1"/>
    <row r="781" ht="24.95" customHeight="1"/>
    <row r="782" ht="24.95" customHeight="1"/>
  </sheetData>
  <sheetProtection algorithmName="SHA-512" hashValue="tRtlHjXe3PIMhao5IJSAZXGzAiG5udMKSdXcfcQektcqsEsv/mmcFwoqZOjYPupOmWtNR7MsJggTJEpBuYpeHw==" saltValue="b55J0LZuKjo7JKTO24q8uA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2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1BD6-3364-44DE-8BB4-985458F62AD8}">
  <dimension ref="A1:I782"/>
  <sheetViews>
    <sheetView tabSelected="1" zoomScale="75" zoomScaleNormal="75" workbookViewId="0">
      <selection activeCell="G14" sqref="G14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>
      <c r="A1" s="3" t="s">
        <v>7</v>
      </c>
      <c r="B1" s="37" t="s">
        <v>14</v>
      </c>
      <c r="C1" s="37"/>
      <c r="D1" s="37"/>
      <c r="E1" s="38" t="s">
        <v>11</v>
      </c>
      <c r="F1" s="38"/>
      <c r="G1" s="38"/>
    </row>
    <row r="2" spans="1:9" ht="24.95" customHeight="1">
      <c r="A2" s="3" t="s">
        <v>6</v>
      </c>
      <c r="B2" s="39">
        <v>301310624</v>
      </c>
      <c r="C2" s="39"/>
      <c r="D2" s="39"/>
      <c r="E2" s="38"/>
      <c r="F2" s="38"/>
      <c r="G2" s="38"/>
    </row>
    <row r="3" spans="1:9" ht="24.95" customHeight="1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/>
    <row r="5" spans="1:9" s="1" customFormat="1" ht="24.95" customHeight="1" thickBot="1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>
      <c r="A6" s="31"/>
      <c r="B6" s="13">
        <v>624</v>
      </c>
      <c r="C6" s="19">
        <v>43929</v>
      </c>
      <c r="D6" s="20">
        <v>0.88263888888888886</v>
      </c>
      <c r="E6" s="21">
        <v>0.92013888888888884</v>
      </c>
      <c r="F6" s="32"/>
      <c r="G6" s="16" t="s">
        <v>30</v>
      </c>
      <c r="H6" s="12">
        <f t="shared" ref="H6" si="0">(E6-D6)*24</f>
        <v>0.89999999999999947</v>
      </c>
      <c r="I6" s="10"/>
    </row>
    <row r="7" spans="1:9" ht="24.95" customHeight="1">
      <c r="A7" s="33"/>
      <c r="B7" s="14">
        <v>624</v>
      </c>
      <c r="C7" s="22">
        <v>43930</v>
      </c>
      <c r="D7" s="20">
        <v>0.89583333333333337</v>
      </c>
      <c r="E7" s="23">
        <v>0.99097222222222225</v>
      </c>
      <c r="F7" s="34"/>
      <c r="G7" s="17" t="s">
        <v>31</v>
      </c>
      <c r="H7" s="27">
        <f>(E7-D7)*24</f>
        <v>2.2833333333333332</v>
      </c>
    </row>
    <row r="8" spans="1:9" ht="24.95" customHeight="1">
      <c r="A8" s="33"/>
      <c r="B8" s="14">
        <v>624</v>
      </c>
      <c r="C8" s="22">
        <v>43931</v>
      </c>
      <c r="D8" s="20">
        <v>0.76527777777777783</v>
      </c>
      <c r="E8" s="23">
        <v>0.91666666666666663</v>
      </c>
      <c r="F8" s="34"/>
      <c r="G8" s="17" t="s">
        <v>32</v>
      </c>
      <c r="H8" s="27">
        <f t="shared" ref="H8:H71" si="1">(E8-D8)*24</f>
        <v>3.6333333333333311</v>
      </c>
    </row>
    <row r="9" spans="1:9" ht="24.95" customHeight="1">
      <c r="A9" s="33"/>
      <c r="B9" s="14">
        <v>624</v>
      </c>
      <c r="C9" s="22">
        <v>43931</v>
      </c>
      <c r="D9" s="20">
        <v>0.93055555555555547</v>
      </c>
      <c r="E9" s="23">
        <v>0.99652777777777779</v>
      </c>
      <c r="F9" s="34"/>
      <c r="G9" s="17" t="s">
        <v>33</v>
      </c>
      <c r="H9" s="27">
        <f t="shared" si="1"/>
        <v>1.5833333333333357</v>
      </c>
    </row>
    <row r="10" spans="1:9" ht="24.95" customHeight="1">
      <c r="A10" s="33"/>
      <c r="B10" s="14">
        <v>624</v>
      </c>
      <c r="C10" s="22">
        <v>43935</v>
      </c>
      <c r="D10" s="20">
        <v>0.64583333333333337</v>
      </c>
      <c r="E10" s="23">
        <v>0.6875</v>
      </c>
      <c r="F10" s="34"/>
      <c r="G10" s="17" t="s">
        <v>34</v>
      </c>
      <c r="H10" s="27">
        <f t="shared" si="1"/>
        <v>0.99999999999999911</v>
      </c>
    </row>
    <row r="11" spans="1:9" ht="24.95" customHeight="1">
      <c r="A11" s="33"/>
      <c r="B11" s="14">
        <v>624</v>
      </c>
      <c r="C11" s="22">
        <v>43935</v>
      </c>
      <c r="D11" s="20">
        <v>0.69444444444444453</v>
      </c>
      <c r="E11" s="23">
        <v>0.70486111111111116</v>
      </c>
      <c r="F11" s="34"/>
      <c r="G11" s="17" t="s">
        <v>35</v>
      </c>
      <c r="H11" s="27">
        <f t="shared" si="1"/>
        <v>0.24999999999999911</v>
      </c>
    </row>
    <row r="12" spans="1:9" ht="24.95" customHeight="1">
      <c r="A12" s="33"/>
      <c r="B12" s="14">
        <v>624</v>
      </c>
      <c r="C12" s="22">
        <v>43935</v>
      </c>
      <c r="D12" s="20">
        <v>0.70833333333333337</v>
      </c>
      <c r="E12" s="23">
        <v>0.75208333333333333</v>
      </c>
      <c r="F12" s="34"/>
      <c r="G12" s="17" t="s">
        <v>36</v>
      </c>
      <c r="H12" s="27">
        <f t="shared" si="1"/>
        <v>1.0499999999999989</v>
      </c>
    </row>
    <row r="13" spans="1:9" ht="24.95" customHeight="1">
      <c r="A13" s="33"/>
      <c r="B13" s="14">
        <v>624</v>
      </c>
      <c r="C13" s="22">
        <v>43935</v>
      </c>
      <c r="D13" s="20">
        <v>0.7597222222222223</v>
      </c>
      <c r="E13" s="23">
        <v>0.82361111111111107</v>
      </c>
      <c r="F13" s="34"/>
      <c r="G13" s="17" t="s">
        <v>37</v>
      </c>
      <c r="H13" s="27">
        <f t="shared" si="1"/>
        <v>1.5333333333333306</v>
      </c>
    </row>
    <row r="14" spans="1:9" ht="24.95" customHeight="1">
      <c r="A14" s="33"/>
      <c r="B14" s="14">
        <v>624</v>
      </c>
      <c r="C14" s="22">
        <v>43935</v>
      </c>
      <c r="D14" s="20">
        <v>0.85763888888888884</v>
      </c>
      <c r="E14" s="23">
        <v>0.91666666666666663</v>
      </c>
      <c r="F14" s="34"/>
      <c r="G14" s="17" t="s">
        <v>38</v>
      </c>
      <c r="H14" s="27">
        <f t="shared" si="1"/>
        <v>1.416666666666667</v>
      </c>
    </row>
    <row r="15" spans="1:9" ht="24.95" customHeight="1">
      <c r="A15" s="33"/>
      <c r="B15" s="14"/>
      <c r="C15" s="22"/>
      <c r="D15" s="20"/>
      <c r="E15" s="23"/>
      <c r="F15" s="34"/>
      <c r="G15" s="17"/>
      <c r="H15" s="27">
        <f t="shared" si="1"/>
        <v>0</v>
      </c>
    </row>
    <row r="16" spans="1:9" ht="24.95" customHeight="1">
      <c r="A16" s="33"/>
      <c r="B16" s="14"/>
      <c r="C16" s="22"/>
      <c r="D16" s="20"/>
      <c r="E16" s="23"/>
      <c r="F16" s="34"/>
      <c r="G16" s="17"/>
      <c r="H16" s="27">
        <f t="shared" si="1"/>
        <v>0</v>
      </c>
    </row>
    <row r="17" spans="1:8" ht="24.95" customHeight="1">
      <c r="A17" s="33"/>
      <c r="B17" s="14"/>
      <c r="C17" s="22"/>
      <c r="D17" s="20"/>
      <c r="E17" s="23"/>
      <c r="F17" s="34"/>
      <c r="G17" s="17"/>
      <c r="H17" s="27">
        <f t="shared" si="1"/>
        <v>0</v>
      </c>
    </row>
    <row r="18" spans="1:8" ht="24.95" customHeight="1">
      <c r="A18" s="33"/>
      <c r="B18" s="14"/>
      <c r="C18" s="22"/>
      <c r="D18" s="20"/>
      <c r="E18" s="23"/>
      <c r="F18" s="34"/>
      <c r="G18" s="17"/>
      <c r="H18" s="27">
        <f t="shared" si="1"/>
        <v>0</v>
      </c>
    </row>
    <row r="19" spans="1:8" ht="24.95" customHeight="1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>
      <c r="A23" s="33"/>
      <c r="B23" s="14"/>
      <c r="C23" s="22"/>
      <c r="D23" s="20"/>
      <c r="E23" s="23"/>
      <c r="F23" s="34"/>
      <c r="G23" s="17"/>
      <c r="H23" s="27">
        <f>(E23-D23)*24</f>
        <v>0</v>
      </c>
    </row>
    <row r="24" spans="1:8" ht="24.95" customHeight="1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>
      <c r="F79" s="30"/>
      <c r="H79" s="29">
        <f>SUM(H6:H78)</f>
        <v>13.649999999999995</v>
      </c>
    </row>
    <row r="80" spans="1:8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  <row r="757" ht="24.95" customHeight="1"/>
    <row r="758" ht="24.95" customHeight="1"/>
    <row r="759" ht="24.95" customHeight="1"/>
    <row r="760" ht="24.95" customHeight="1"/>
    <row r="761" ht="24.95" customHeight="1"/>
    <row r="762" ht="24.95" customHeight="1"/>
    <row r="763" ht="24.95" customHeight="1"/>
    <row r="764" ht="24.95" customHeight="1"/>
    <row r="765" ht="24.95" customHeight="1"/>
    <row r="766" ht="24.95" customHeight="1"/>
    <row r="767" ht="24.95" customHeight="1"/>
    <row r="768" ht="24.95" customHeight="1"/>
    <row r="769" ht="24.95" customHeight="1"/>
    <row r="770" ht="24.95" customHeight="1"/>
    <row r="771" ht="24.95" customHeight="1"/>
    <row r="772" ht="24.95" customHeight="1"/>
    <row r="773" ht="24.95" customHeight="1"/>
    <row r="774" ht="24.95" customHeight="1"/>
    <row r="775" ht="24.95" customHeight="1"/>
    <row r="776" ht="24.95" customHeight="1"/>
    <row r="777" ht="24.95" customHeight="1"/>
    <row r="778" ht="24.95" customHeight="1"/>
    <row r="779" ht="24.95" customHeight="1"/>
    <row r="780" ht="24.95" customHeight="1"/>
    <row r="781" ht="24.95" customHeight="1"/>
    <row r="782" ht="24.95" customHeight="1"/>
  </sheetData>
  <sheetProtection algorithmName="SHA-512" hashValue="WjD6Pj4OakcWE/Y0GE6OGgheqBD8c4xoimWyx5orCj/rrrTbGhB5/hjhDYGbHHg95CCxz2U6Nh8sWAmkpKt3sA==" saltValue="S0XUdoZFjnThUza6Nme3FQ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I782"/>
  <sheetViews>
    <sheetView zoomScale="55" zoomScaleNormal="55" workbookViewId="0">
      <selection activeCell="B6" sqref="B6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>
      <c r="A1" s="3" t="s">
        <v>7</v>
      </c>
      <c r="B1" s="37" t="s">
        <v>14</v>
      </c>
      <c r="C1" s="37"/>
      <c r="D1" s="37"/>
      <c r="E1" s="38" t="s">
        <v>10</v>
      </c>
      <c r="F1" s="38"/>
      <c r="G1" s="38"/>
    </row>
    <row r="2" spans="1:9" ht="24.95" customHeight="1">
      <c r="A2" s="3" t="s">
        <v>6</v>
      </c>
      <c r="B2" s="39">
        <v>301310624</v>
      </c>
      <c r="C2" s="39"/>
      <c r="D2" s="39"/>
      <c r="E2" s="38"/>
      <c r="F2" s="38"/>
      <c r="G2" s="38"/>
    </row>
    <row r="3" spans="1:9" ht="24.95" customHeight="1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/>
    <row r="5" spans="1:9" s="1" customFormat="1" ht="24.95" customHeight="1" thickBot="1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>
      <c r="A6" s="31"/>
      <c r="B6" s="13"/>
      <c r="C6" s="19"/>
      <c r="D6" s="20"/>
      <c r="E6" s="21"/>
      <c r="F6" s="32"/>
      <c r="G6" s="16"/>
      <c r="H6" s="12">
        <f t="shared" ref="H6" si="0">(E6-D6)*24</f>
        <v>0</v>
      </c>
      <c r="I6" s="10"/>
    </row>
    <row r="7" spans="1:9" ht="24.95" customHeight="1">
      <c r="A7" s="33"/>
      <c r="B7" s="14"/>
      <c r="C7" s="22"/>
      <c r="D7" s="20"/>
      <c r="E7" s="23"/>
      <c r="F7" s="34"/>
      <c r="G7" s="17"/>
      <c r="H7" s="27">
        <f>(E7-D7)*24</f>
        <v>0</v>
      </c>
    </row>
    <row r="8" spans="1:9" ht="24.95" customHeight="1">
      <c r="A8" s="33"/>
      <c r="B8" s="14"/>
      <c r="C8" s="22"/>
      <c r="D8" s="20"/>
      <c r="E8" s="23"/>
      <c r="F8" s="34"/>
      <c r="G8" s="17"/>
      <c r="H8" s="27">
        <f t="shared" ref="H8:H71" si="1">(E8-D8)*24</f>
        <v>0</v>
      </c>
    </row>
    <row r="9" spans="1:9" ht="24.95" customHeight="1">
      <c r="A9" s="33"/>
      <c r="B9" s="14"/>
      <c r="C9" s="22"/>
      <c r="D9" s="20"/>
      <c r="E9" s="23"/>
      <c r="F9" s="34"/>
      <c r="G9" s="17"/>
      <c r="H9" s="27">
        <f t="shared" si="1"/>
        <v>0</v>
      </c>
    </row>
    <row r="10" spans="1:9" ht="24.95" customHeight="1">
      <c r="A10" s="33"/>
      <c r="B10" s="14"/>
      <c r="C10" s="22"/>
      <c r="D10" s="20"/>
      <c r="E10" s="23"/>
      <c r="F10" s="34"/>
      <c r="G10" s="17"/>
      <c r="H10" s="27">
        <f t="shared" si="1"/>
        <v>0</v>
      </c>
    </row>
    <row r="11" spans="1:9" ht="24.95" customHeight="1">
      <c r="A11" s="33"/>
      <c r="B11" s="14"/>
      <c r="C11" s="22"/>
      <c r="D11" s="20"/>
      <c r="E11" s="23"/>
      <c r="F11" s="34"/>
      <c r="G11" s="17"/>
      <c r="H11" s="27">
        <f t="shared" si="1"/>
        <v>0</v>
      </c>
    </row>
    <row r="12" spans="1:9" ht="24.95" customHeight="1">
      <c r="A12" s="33"/>
      <c r="B12" s="14"/>
      <c r="C12" s="22"/>
      <c r="D12" s="20"/>
      <c r="E12" s="23"/>
      <c r="F12" s="34"/>
      <c r="G12" s="17"/>
      <c r="H12" s="27">
        <f t="shared" si="1"/>
        <v>0</v>
      </c>
    </row>
    <row r="13" spans="1:9" ht="24.95" customHeight="1">
      <c r="A13" s="33"/>
      <c r="B13" s="14"/>
      <c r="C13" s="22"/>
      <c r="D13" s="20"/>
      <c r="E13" s="23"/>
      <c r="F13" s="34"/>
      <c r="G13" s="17"/>
      <c r="H13" s="27">
        <f t="shared" si="1"/>
        <v>0</v>
      </c>
    </row>
    <row r="14" spans="1:9" ht="24.95" customHeight="1">
      <c r="A14" s="33"/>
      <c r="B14" s="14"/>
      <c r="C14" s="22"/>
      <c r="D14" s="20"/>
      <c r="E14" s="23"/>
      <c r="F14" s="34"/>
      <c r="G14" s="17"/>
      <c r="H14" s="27">
        <f t="shared" si="1"/>
        <v>0</v>
      </c>
    </row>
    <row r="15" spans="1:9" ht="24.95" customHeight="1">
      <c r="A15" s="33"/>
      <c r="B15" s="14"/>
      <c r="C15" s="22"/>
      <c r="D15" s="20"/>
      <c r="E15" s="23"/>
      <c r="F15" s="34"/>
      <c r="G15" s="17"/>
      <c r="H15" s="27">
        <f t="shared" si="1"/>
        <v>0</v>
      </c>
    </row>
    <row r="16" spans="1:9" ht="24.95" customHeight="1">
      <c r="A16" s="33"/>
      <c r="B16" s="14"/>
      <c r="C16" s="22"/>
      <c r="D16" s="20"/>
      <c r="E16" s="23"/>
      <c r="F16" s="34"/>
      <c r="G16" s="17"/>
      <c r="H16" s="27">
        <f t="shared" si="1"/>
        <v>0</v>
      </c>
    </row>
    <row r="17" spans="1:8" ht="24.95" customHeight="1">
      <c r="A17" s="33"/>
      <c r="B17" s="14"/>
      <c r="C17" s="22"/>
      <c r="D17" s="20"/>
      <c r="E17" s="23"/>
      <c r="F17" s="34"/>
      <c r="G17" s="17"/>
      <c r="H17" s="27">
        <f t="shared" si="1"/>
        <v>0</v>
      </c>
    </row>
    <row r="18" spans="1:8" ht="24.95" customHeight="1">
      <c r="A18" s="33"/>
      <c r="B18" s="14"/>
      <c r="C18" s="22"/>
      <c r="D18" s="20"/>
      <c r="E18" s="23"/>
      <c r="F18" s="34"/>
      <c r="G18" s="17"/>
      <c r="H18" s="27">
        <f t="shared" si="1"/>
        <v>0</v>
      </c>
    </row>
    <row r="19" spans="1:8" ht="24.95" customHeight="1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>
      <c r="A23" s="33"/>
      <c r="B23" s="14"/>
      <c r="C23" s="22"/>
      <c r="D23" s="20"/>
      <c r="E23" s="23"/>
      <c r="F23" s="34"/>
      <c r="G23" s="17"/>
      <c r="H23" s="27">
        <f t="shared" si="1"/>
        <v>0</v>
      </c>
    </row>
    <row r="24" spans="1:8" ht="24.95" customHeight="1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>
      <c r="F79" s="30"/>
      <c r="H79" s="29">
        <f>SUM(H6:H78)</f>
        <v>0</v>
      </c>
    </row>
    <row r="80" spans="1:8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  <row r="757" ht="24.95" customHeight="1"/>
    <row r="758" ht="24.95" customHeight="1"/>
    <row r="759" ht="24.95" customHeight="1"/>
    <row r="760" ht="24.95" customHeight="1"/>
    <row r="761" ht="24.95" customHeight="1"/>
    <row r="762" ht="24.95" customHeight="1"/>
    <row r="763" ht="24.95" customHeight="1"/>
    <row r="764" ht="24.95" customHeight="1"/>
    <row r="765" ht="24.95" customHeight="1"/>
    <row r="766" ht="24.95" customHeight="1"/>
    <row r="767" ht="24.95" customHeight="1"/>
    <row r="768" ht="24.95" customHeight="1"/>
    <row r="769" ht="24.95" customHeight="1"/>
    <row r="770" ht="24.95" customHeight="1"/>
    <row r="771" ht="24.95" customHeight="1"/>
    <row r="772" ht="24.95" customHeight="1"/>
    <row r="773" ht="24.95" customHeight="1"/>
    <row r="774" ht="24.95" customHeight="1"/>
    <row r="775" ht="24.95" customHeight="1"/>
    <row r="776" ht="24.95" customHeight="1"/>
    <row r="777" ht="24.95" customHeight="1"/>
    <row r="778" ht="24.95" customHeight="1"/>
    <row r="779" ht="24.95" customHeight="1"/>
    <row r="780" ht="24.95" customHeight="1"/>
    <row r="781" ht="24.95" customHeight="1"/>
    <row r="782" ht="24.95" customHeight="1"/>
  </sheetData>
  <sheetProtection algorithmName="SHA-512" hashValue="Ip65viAkxUCCeE3Z9PeHeQTYxBE3ZzxA1XKx+3iHRFozXfHVOMiSj6h1LOsHfuEumHG74s8ISU/ghoBy2NMO3g==" saltValue="rECUlKK5U7npvILfVy+Ktw==" spinCount="100000" sheet="1" objects="1" scenarios="1" formatCells="0" formatColumns="0" formatRows="0" insertRows="0" selectLockedCells="1" sort="0" autoFilter="0"/>
  <mergeCells count="4">
    <mergeCell ref="B1:D1"/>
    <mergeCell ref="B2:D2"/>
    <mergeCell ref="E1:G3"/>
    <mergeCell ref="B3:D3"/>
  </mergeCells>
  <conditionalFormatting sqref="H6:H78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 Log - Part 1</vt:lpstr>
      <vt:lpstr>Activity Log - Part 2</vt:lpstr>
      <vt:lpstr>Activity Log - 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Rico</cp:lastModifiedBy>
  <dcterms:created xsi:type="dcterms:W3CDTF">2020-03-26T16:58:46Z</dcterms:created>
  <dcterms:modified xsi:type="dcterms:W3CDTF">2020-04-15T05:34:00Z</dcterms:modified>
</cp:coreProperties>
</file>