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dce2ac6ae7b9c/LM tech hub/Cohort 2/Performance/"/>
    </mc:Choice>
  </mc:AlternateContent>
  <xr:revisionPtr revIDLastSave="1056" documentId="8_{CB92F0C7-46E3-4264-8B32-01195EACDE35}" xr6:coauthVersionLast="47" xr6:coauthVersionMax="47" xr10:uidLastSave="{5096F374-093F-504A-86AD-211A2C408B75}"/>
  <bookViews>
    <workbookView xWindow="0" yWindow="0" windowWidth="28800" windowHeight="18000" activeTab="2" xr2:uid="{00000000-000D-0000-FFFF-FFFF00000000}"/>
  </bookViews>
  <sheets>
    <sheet name="Week 1" sheetId="2" r:id="rId1"/>
    <sheet name="Weeks_T1" sheetId="1" r:id="rId2"/>
    <sheet name="Weeks_Javascript" sheetId="4" r:id="rId3"/>
    <sheet name="Weeks_Frontend" sheetId="5" r:id="rId4"/>
    <sheet name="Weeks_Backend" sheetId="7" r:id="rId5"/>
    <sheet name="Tasks &amp; Projects" sheetId="8" r:id="rId6"/>
    <sheet name="Sheet1" sheetId="3" r:id="rId7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8" l="1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I3" i="5"/>
  <c r="I4" i="5"/>
  <c r="I5" i="5"/>
  <c r="I6" i="5"/>
  <c r="I7" i="5"/>
  <c r="I8" i="5"/>
  <c r="I9" i="5"/>
  <c r="I10" i="5"/>
  <c r="I11" i="5"/>
  <c r="I12" i="5"/>
  <c r="I13" i="5"/>
  <c r="I14" i="5"/>
  <c r="I15" i="5"/>
  <c r="I2" i="5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R15" i="4" s="1"/>
  <c r="R5" i="4" l="1"/>
  <c r="R4" i="4"/>
  <c r="R3" i="4"/>
  <c r="R7" i="4"/>
  <c r="R14" i="4"/>
  <c r="R6" i="4"/>
  <c r="R13" i="4"/>
  <c r="R12" i="4"/>
  <c r="R11" i="4"/>
  <c r="R10" i="4"/>
  <c r="R2" i="4"/>
  <c r="R9" i="4"/>
  <c r="R8" i="4"/>
</calcChain>
</file>

<file path=xl/sharedStrings.xml><?xml version="1.0" encoding="utf-8"?>
<sst xmlns="http://schemas.openxmlformats.org/spreadsheetml/2006/main" count="461" uniqueCount="230">
  <si>
    <t>Email Address</t>
  </si>
  <si>
    <t>Name</t>
  </si>
  <si>
    <t>anthonydaniel038@gmail.com</t>
  </si>
  <si>
    <t>Anthony Daniel</t>
  </si>
  <si>
    <t>wvictoryc@gmail.com</t>
  </si>
  <si>
    <t>Winners Chukwuebuka</t>
  </si>
  <si>
    <t>splendourannastasia2@gmail.com</t>
  </si>
  <si>
    <t>Annastasia Rapulu</t>
  </si>
  <si>
    <t>lj756416@gmail.com</t>
  </si>
  <si>
    <t>Lucy John</t>
  </si>
  <si>
    <t>omomaighawosa440@gmail.com</t>
  </si>
  <si>
    <t>Ighawosa Omoma</t>
  </si>
  <si>
    <t>bolowys33@gmail.com</t>
  </si>
  <si>
    <t>BOLODEOKU OLUBODUN TAIWO</t>
  </si>
  <si>
    <t>chidiebubeokoye755@gmail.com</t>
  </si>
  <si>
    <t>Okoye Chidiebube Prosper</t>
  </si>
  <si>
    <t>dannielwilliams71@gmail.com</t>
  </si>
  <si>
    <t>Ugonna Atubi</t>
  </si>
  <si>
    <t>arinzeatusiuba@gmail.com</t>
  </si>
  <si>
    <t>Arinze Atusiuba</t>
  </si>
  <si>
    <t>okekedeborah@gmail.com</t>
  </si>
  <si>
    <t>Deborah Okeke</t>
  </si>
  <si>
    <t>nwekedubemph@gmail.com</t>
  </si>
  <si>
    <t>Chidubem Nweke</t>
  </si>
  <si>
    <t>ifeanyiumeadi201@gmail.com</t>
  </si>
  <si>
    <t>Ifeanyichukwu Umeadi</t>
  </si>
  <si>
    <t>obiefuna2017@gmail.com</t>
  </si>
  <si>
    <t>Perpetua Obiefuna</t>
  </si>
  <si>
    <t>onyemakingsley363@yahoo.com</t>
  </si>
  <si>
    <t>Kingsley Onyema</t>
  </si>
  <si>
    <t>Amtodashx3@gmail.com</t>
  </si>
  <si>
    <t>Dahiru Abdulsalam</t>
  </si>
  <si>
    <t>justwise34@gmail.com</t>
  </si>
  <si>
    <t>Emmanuel Okafor</t>
  </si>
  <si>
    <t>Mysticchina@gmail.com</t>
  </si>
  <si>
    <t>Nwafor Chidinma</t>
  </si>
  <si>
    <t>obiclementina92@gmail.com</t>
  </si>
  <si>
    <t>Clementina Obi</t>
  </si>
  <si>
    <t>adigwechizoba181@gmail.com</t>
  </si>
  <si>
    <t>Chizoba Adigwe</t>
  </si>
  <si>
    <t>Attendance
11/4</t>
  </si>
  <si>
    <t>Y</t>
  </si>
  <si>
    <t>Y-online</t>
  </si>
  <si>
    <t>Absent</t>
  </si>
  <si>
    <t>10.50am</t>
  </si>
  <si>
    <t>10.14am</t>
  </si>
  <si>
    <t>09.11am</t>
  </si>
  <si>
    <t>Online</t>
  </si>
  <si>
    <t>10.00am</t>
  </si>
  <si>
    <t>10.15am</t>
  </si>
  <si>
    <t>09.09am</t>
  </si>
  <si>
    <t>10.35am</t>
  </si>
  <si>
    <t>09.40am</t>
  </si>
  <si>
    <t>12.13pm</t>
  </si>
  <si>
    <t>Lesson 1 
11/4</t>
  </si>
  <si>
    <t>Lesson 2
17/4</t>
  </si>
  <si>
    <t>Lesson 3
25/4</t>
  </si>
  <si>
    <t>100% Post Deadline</t>
  </si>
  <si>
    <t>Uchendu Martins</t>
  </si>
  <si>
    <t>echemartins47@gmail.com</t>
  </si>
  <si>
    <t>Attendance
18/4</t>
  </si>
  <si>
    <t>Ifechukwu Mathias Anyaefina</t>
  </si>
  <si>
    <t>iamipheco@gmail.com</t>
  </si>
  <si>
    <t>Task 3
Score %</t>
  </si>
  <si>
    <t>N/A</t>
  </si>
  <si>
    <t>Bolodeokun Olubodun Taiwo</t>
  </si>
  <si>
    <t>Past deadline</t>
  </si>
  <si>
    <t>Not met deadline</t>
  </si>
  <si>
    <t>9.52am</t>
  </si>
  <si>
    <t>9.10am</t>
  </si>
  <si>
    <t>9.18am</t>
  </si>
  <si>
    <t>10.10am</t>
  </si>
  <si>
    <t>9.19am</t>
  </si>
  <si>
    <t>9.56am</t>
  </si>
  <si>
    <t>08.55am</t>
  </si>
  <si>
    <t>Present</t>
  </si>
  <si>
    <t>10.25am</t>
  </si>
  <si>
    <t>10.20am</t>
  </si>
  <si>
    <t>Lesson 1 
Task</t>
  </si>
  <si>
    <t>Lesson 2
Task</t>
  </si>
  <si>
    <t>Lesson 3
Task</t>
  </si>
  <si>
    <t>Attendance
25/4</t>
  </si>
  <si>
    <t>08.15am</t>
  </si>
  <si>
    <t>08.59am</t>
  </si>
  <si>
    <t>08.37am</t>
  </si>
  <si>
    <t>08.44am</t>
  </si>
  <si>
    <t>09.03am</t>
  </si>
  <si>
    <t>09.23am</t>
  </si>
  <si>
    <t>09.36am</t>
  </si>
  <si>
    <t>09.55am</t>
  </si>
  <si>
    <t>10.11am</t>
  </si>
  <si>
    <t>11.55am</t>
  </si>
  <si>
    <t>Final Task 
Score</t>
  </si>
  <si>
    <t>60/60</t>
  </si>
  <si>
    <t>33/40</t>
  </si>
  <si>
    <t>35/40</t>
  </si>
  <si>
    <t>58/60</t>
  </si>
  <si>
    <t>47/60</t>
  </si>
  <si>
    <t>32/40</t>
  </si>
  <si>
    <t xml:space="preserve">Task 1 &amp;2 
Score </t>
  </si>
  <si>
    <t>Lesson 3
10/5</t>
  </si>
  <si>
    <t>Attendance
02/5</t>
  </si>
  <si>
    <t>9.00 am</t>
  </si>
  <si>
    <t>09.05 am</t>
  </si>
  <si>
    <t>09.26 am</t>
  </si>
  <si>
    <t>09.28 am</t>
  </si>
  <si>
    <t>09.41 am</t>
  </si>
  <si>
    <t>09.57 am</t>
  </si>
  <si>
    <t>11.01 am</t>
  </si>
  <si>
    <t>56/60</t>
  </si>
  <si>
    <t>30/40</t>
  </si>
  <si>
    <t>54/60</t>
  </si>
  <si>
    <t>28/40</t>
  </si>
  <si>
    <t>29/40</t>
  </si>
  <si>
    <t>34/40</t>
  </si>
  <si>
    <t>Final task
Score %</t>
  </si>
  <si>
    <t>Attendance
9/5</t>
  </si>
  <si>
    <t>57/60</t>
  </si>
  <si>
    <t>38/40</t>
  </si>
  <si>
    <t>52/60</t>
  </si>
  <si>
    <t>20/40</t>
  </si>
  <si>
    <t>Key</t>
  </si>
  <si>
    <r>
      <rPr>
        <b/>
        <u/>
        <sz val="11"/>
        <color theme="1"/>
        <rFont val="Calibri"/>
        <family val="2"/>
        <scheme val="minor"/>
      </rPr>
      <t>To qualify for the N10k Stipend</t>
    </r>
    <r>
      <rPr>
        <sz val="11"/>
        <color theme="1"/>
        <rFont val="Calibri"/>
        <family val="2"/>
        <scheme val="minor"/>
      </rPr>
      <t xml:space="preserve">
1. Complete lessons on Treehouse by the deadline
2. Regular and timely attendance 
3. Attain 100% in at least the task set or the final task or both</t>
    </r>
  </si>
  <si>
    <t>Timely and exceeding - achieve 100% in all the tasks</t>
  </si>
  <si>
    <t>08.52 am</t>
  </si>
  <si>
    <t>10.01 am</t>
  </si>
  <si>
    <t>09.14 am</t>
  </si>
  <si>
    <t>09.19 am</t>
  </si>
  <si>
    <t>09.35 am</t>
  </si>
  <si>
    <t>09.38 am</t>
  </si>
  <si>
    <t>09.46 am</t>
  </si>
  <si>
    <t>09.52 am</t>
  </si>
  <si>
    <t>09.53 am</t>
  </si>
  <si>
    <t>10.30 am</t>
  </si>
  <si>
    <t>Attendance
15/5</t>
  </si>
  <si>
    <t>09.45 am</t>
  </si>
  <si>
    <t>9.35 am</t>
  </si>
  <si>
    <t>10.05 am</t>
  </si>
  <si>
    <t>09.32 am</t>
  </si>
  <si>
    <t xml:space="preserve">08.19 am </t>
  </si>
  <si>
    <t>08.50 am</t>
  </si>
  <si>
    <t>10.13 am</t>
  </si>
  <si>
    <t xml:space="preserve">09.00 am </t>
  </si>
  <si>
    <t>09.31 am</t>
  </si>
  <si>
    <t>09.54 am</t>
  </si>
  <si>
    <t>40/40</t>
  </si>
  <si>
    <t>55/60</t>
  </si>
  <si>
    <t xml:space="preserve">Cumulative </t>
  </si>
  <si>
    <t>Ranking</t>
  </si>
  <si>
    <t>09.10 am</t>
  </si>
  <si>
    <t>09.25 am</t>
  </si>
  <si>
    <t>09.42 am</t>
  </si>
  <si>
    <t>10.00 am</t>
  </si>
  <si>
    <t>10.19 am</t>
  </si>
  <si>
    <t>10.18 am</t>
  </si>
  <si>
    <t>Taiwo</t>
  </si>
  <si>
    <t>Attendance
23/05</t>
  </si>
  <si>
    <t>43/60</t>
  </si>
  <si>
    <t>49/60</t>
  </si>
  <si>
    <t>09/6o</t>
  </si>
  <si>
    <t>29/60</t>
  </si>
  <si>
    <t>41/60</t>
  </si>
  <si>
    <t>37/60</t>
  </si>
  <si>
    <t>36/60</t>
  </si>
  <si>
    <t>39/60</t>
  </si>
  <si>
    <t>Attendance 31/05</t>
  </si>
  <si>
    <t>08.54 am</t>
  </si>
  <si>
    <t>09.02 am</t>
  </si>
  <si>
    <t>09.48 am</t>
  </si>
  <si>
    <t>09.59 am</t>
  </si>
  <si>
    <t>10.09 am</t>
  </si>
  <si>
    <t>10.15 am</t>
  </si>
  <si>
    <t>10.35 am</t>
  </si>
  <si>
    <t>11.35 am</t>
  </si>
  <si>
    <t>Update</t>
  </si>
  <si>
    <t>Expelled</t>
  </si>
  <si>
    <t>Week 1
Lesson 4b
19/6</t>
  </si>
  <si>
    <t>Week 2
Lesson 4c
26/6</t>
  </si>
  <si>
    <t>Week 3
Lesson 4e
03/07</t>
  </si>
  <si>
    <t>Week 4
Lesson 4g
10/7</t>
  </si>
  <si>
    <t>Week 2
Lesson 4d
26/6</t>
  </si>
  <si>
    <t>Week 3
Lesson 4f
03/07</t>
  </si>
  <si>
    <t>Week 4
Lesson 4h
10/7</t>
  </si>
  <si>
    <t>Week 5
Lesson 4i
17/7</t>
  </si>
  <si>
    <t>Week 5
Lesson 4j
17/7</t>
  </si>
  <si>
    <t>Week 6
Lesson 4k
24/7</t>
  </si>
  <si>
    <t>Week 7
Lesson 5a
31/7</t>
  </si>
  <si>
    <t>Week 7
Lesson 5b
31/7</t>
  </si>
  <si>
    <t>Week 8
Lesson 5c
7/8</t>
  </si>
  <si>
    <t>Weighting</t>
  </si>
  <si>
    <t>Total Score</t>
  </si>
  <si>
    <t>Weekly Quiz</t>
  </si>
  <si>
    <t>Treehouse 
100% Post Deadline</t>
  </si>
  <si>
    <r>
      <rPr>
        <u/>
        <sz val="11"/>
        <color theme="1"/>
        <rFont val="Roboto"/>
      </rPr>
      <t>React Module</t>
    </r>
    <r>
      <rPr>
        <b/>
        <sz val="11"/>
        <color theme="1"/>
        <rFont val="Roboto"/>
      </rPr>
      <t xml:space="preserve">
Name</t>
    </r>
  </si>
  <si>
    <t>Week 9
Lesson 6a
14/8</t>
  </si>
  <si>
    <t>Week 10
Lesson 6b
21/8</t>
  </si>
  <si>
    <t>Week 11
Lesson 6c
28/8</t>
  </si>
  <si>
    <t>Week 12
Lesson 6d
04/9</t>
  </si>
  <si>
    <t>Week 13
Lesson 6c
11/09</t>
  </si>
  <si>
    <t>Week 14
Lesson 6f
18/09</t>
  </si>
  <si>
    <t>Week 9
Lesson 6aa
14/8</t>
  </si>
  <si>
    <t>Week 10
Lesson 6ab
21/8</t>
  </si>
  <si>
    <t>Week 11
Lesson 6ac
28/8</t>
  </si>
  <si>
    <t>Week 12
Lesson 6ad
04/9</t>
  </si>
  <si>
    <t>Week 13
Lesson 6ac
11/09</t>
  </si>
  <si>
    <t>Week 14
Lesson 6af
18/09</t>
  </si>
  <si>
    <t>Week 15
Lesson 6ag
18/10</t>
  </si>
  <si>
    <t>Week X
Project
25/9</t>
  </si>
  <si>
    <r>
      <rPr>
        <u/>
        <sz val="11"/>
        <color theme="1"/>
        <rFont val="Roboto"/>
      </rPr>
      <t>Node Js Module</t>
    </r>
    <r>
      <rPr>
        <b/>
        <sz val="11"/>
        <color theme="1"/>
        <rFont val="Roboto"/>
      </rPr>
      <t xml:space="preserve">
Name</t>
    </r>
  </si>
  <si>
    <r>
      <rPr>
        <b/>
        <u/>
        <sz val="11"/>
        <color theme="1"/>
        <rFont val="Roboto"/>
      </rPr>
      <t>Projects</t>
    </r>
    <r>
      <rPr>
        <b/>
        <sz val="11"/>
        <color theme="1"/>
        <rFont val="Roboto"/>
      </rPr>
      <t xml:space="preserve">
Name</t>
    </r>
  </si>
  <si>
    <t>Weekly Quiz
28/7</t>
  </si>
  <si>
    <t>16/30</t>
  </si>
  <si>
    <t>15/30</t>
  </si>
  <si>
    <t>14/30</t>
  </si>
  <si>
    <t>6/30</t>
  </si>
  <si>
    <t>9/30</t>
  </si>
  <si>
    <t>11/30</t>
  </si>
  <si>
    <t>22/30</t>
  </si>
  <si>
    <t>23/30</t>
  </si>
  <si>
    <t>25/30</t>
  </si>
  <si>
    <t>13/30</t>
  </si>
  <si>
    <t>12/30</t>
  </si>
  <si>
    <t xml:space="preserve">Treehouse 
Lesson 5
</t>
  </si>
  <si>
    <t xml:space="preserve">Treehouse 
Lesson 7
</t>
  </si>
  <si>
    <t xml:space="preserve">Treehouse 
Lesson 6
Frontend
</t>
  </si>
  <si>
    <t xml:space="preserve">Treehouse 
Lesson 6
Backend
</t>
  </si>
  <si>
    <t>Weekly 
Quiz</t>
  </si>
  <si>
    <t xml:space="preserve">Attendance
</t>
  </si>
  <si>
    <t>Attendance</t>
  </si>
  <si>
    <t xml:space="preserve">Treehouse 
Completion
Lesson 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</si>
</sst>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4D4D4D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Roboto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Roboto"/>
    </font>
    <font>
      <b/>
      <u/>
      <sz val="11"/>
      <color theme="1"/>
      <name val="Roboto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9" fontId="0" fillId="5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1" xfId="0" applyBorder="1"/>
    <xf numFmtId="0" fontId="5" fillId="6" borderId="1" xfId="0" applyFont="1" applyFill="1" applyBorder="1" applyAlignment="1">
      <alignment horizontal="center" wrapText="1"/>
    </xf>
    <xf numFmtId="9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9" fontId="0" fillId="7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164" fontId="0" fillId="6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wrapText="1"/>
    </xf>
    <xf numFmtId="14" fontId="0" fillId="6" borderId="1" xfId="0" applyNumberFormat="1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9" fontId="0" fillId="9" borderId="1" xfId="0" applyNumberForma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6" fillId="10" borderId="0" xfId="0" applyFont="1" applyFill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9" fontId="0" fillId="7" borderId="4" xfId="0" applyNumberFormat="1" applyFill="1" applyBorder="1" applyAlignment="1">
      <alignment horizontal="center"/>
    </xf>
    <xf numFmtId="9" fontId="0" fillId="8" borderId="4" xfId="0" applyNumberFormat="1" applyFill="1" applyBorder="1" applyAlignment="1">
      <alignment horizontal="center"/>
    </xf>
    <xf numFmtId="9" fontId="0" fillId="9" borderId="3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9" fontId="0" fillId="11" borderId="1" xfId="0" applyNumberFormat="1" applyFill="1" applyBorder="1" applyAlignment="1">
      <alignment horizontal="center"/>
    </xf>
    <xf numFmtId="16" fontId="5" fillId="0" borderId="1" xfId="0" applyNumberFormat="1" applyFont="1" applyBorder="1" applyAlignment="1">
      <alignment horizontal="center" wrapText="1"/>
    </xf>
    <xf numFmtId="0" fontId="9" fillId="6" borderId="1" xfId="0" applyFont="1" applyFill="1" applyBorder="1" applyAlignment="1">
      <alignment wrapText="1"/>
    </xf>
    <xf numFmtId="9" fontId="10" fillId="6" borderId="1" xfId="0" applyNumberFormat="1" applyFont="1" applyFill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1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1" xfId="0" applyFont="1" applyBorder="1"/>
    <xf numFmtId="0" fontId="0" fillId="6" borderId="1" xfId="0" applyFill="1" applyBorder="1" applyAlignment="1">
      <alignment horizontal="center"/>
    </xf>
    <xf numFmtId="9" fontId="0" fillId="6" borderId="2" xfId="0" applyNumberFormat="1" applyFill="1" applyBorder="1" applyAlignment="1">
      <alignment horizontal="center"/>
    </xf>
    <xf numFmtId="0" fontId="0" fillId="6" borderId="0" xfId="0" applyFill="1"/>
    <xf numFmtId="0" fontId="0" fillId="0" borderId="0" xfId="0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6" borderId="1" xfId="0" applyFill="1" applyBorder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4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1" fillId="0" borderId="1" xfId="0" applyFont="1" applyBorder="1"/>
    <xf numFmtId="14" fontId="0" fillId="6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9" fontId="12" fillId="6" borderId="1" xfId="0" applyNumberFormat="1" applyFont="1" applyFill="1" applyBorder="1" applyAlignment="1">
      <alignment horizontal="center"/>
    </xf>
    <xf numFmtId="9" fontId="12" fillId="8" borderId="1" xfId="0" applyNumberFormat="1" applyFont="1" applyFill="1" applyBorder="1" applyAlignment="1">
      <alignment horizontal="center"/>
    </xf>
    <xf numFmtId="9" fontId="0" fillId="12" borderId="1" xfId="0" applyNumberFormat="1" applyFill="1" applyBorder="1" applyAlignment="1">
      <alignment horizontal="center"/>
    </xf>
    <xf numFmtId="9" fontId="0" fillId="13" borderId="1" xfId="0" applyNumberFormat="1" applyFill="1" applyBorder="1" applyAlignment="1">
      <alignment horizontal="center"/>
    </xf>
    <xf numFmtId="0" fontId="11" fillId="0" borderId="2" xfId="0" applyFont="1" applyBorder="1"/>
    <xf numFmtId="0" fontId="12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 vertical="top" wrapText="1"/>
    </xf>
    <xf numFmtId="9" fontId="11" fillId="0" borderId="2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amiphec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2545-76F5-4404-9D4D-D0A91566AF43}">
  <dimension ref="A1:J24"/>
  <sheetViews>
    <sheetView topLeftCell="A7" zoomScale="115" zoomScaleNormal="115" workbookViewId="0">
      <pane xSplit="2" topLeftCell="C1" activePane="topRight" state="frozen"/>
      <selection pane="topRight" activeCell="B22" sqref="B22"/>
    </sheetView>
  </sheetViews>
  <sheetFormatPr baseColWidth="10" defaultColWidth="8.83203125" defaultRowHeight="15" x14ac:dyDescent="0.2"/>
  <cols>
    <col min="1" max="1" width="29.83203125" customWidth="1"/>
    <col min="2" max="2" width="31.33203125" customWidth="1"/>
    <col min="3" max="3" width="17.1640625" style="1" bestFit="1" customWidth="1"/>
    <col min="4" max="4" width="10.6640625" style="16" customWidth="1"/>
    <col min="5" max="5" width="8.5" style="1" customWidth="1"/>
    <col min="6" max="6" width="9.1640625" style="1" customWidth="1"/>
    <col min="7" max="7" width="11.83203125" style="1" customWidth="1"/>
  </cols>
  <sheetData>
    <row r="1" spans="1:10" ht="30" customHeight="1" x14ac:dyDescent="0.2">
      <c r="A1" s="2" t="s">
        <v>1</v>
      </c>
      <c r="B1" s="2" t="s">
        <v>0</v>
      </c>
      <c r="C1" s="3" t="s">
        <v>54</v>
      </c>
      <c r="D1" s="14" t="s">
        <v>57</v>
      </c>
      <c r="E1" s="3" t="s">
        <v>55</v>
      </c>
      <c r="F1" s="3" t="s">
        <v>56</v>
      </c>
      <c r="G1" s="3" t="s">
        <v>40</v>
      </c>
      <c r="H1" s="3" t="s">
        <v>78</v>
      </c>
      <c r="I1" s="3" t="s">
        <v>79</v>
      </c>
      <c r="J1" s="3" t="s">
        <v>80</v>
      </c>
    </row>
    <row r="2" spans="1:10" x14ac:dyDescent="0.2">
      <c r="A2" s="4" t="s">
        <v>3</v>
      </c>
      <c r="B2" s="4" t="s">
        <v>2</v>
      </c>
      <c r="C2" s="5">
        <v>0.26</v>
      </c>
      <c r="D2" s="15"/>
      <c r="E2" s="5"/>
      <c r="F2" s="5"/>
      <c r="G2" s="6" t="s">
        <v>44</v>
      </c>
      <c r="H2" s="13"/>
      <c r="I2" s="13"/>
      <c r="J2" s="13"/>
    </row>
    <row r="3" spans="1:10" x14ac:dyDescent="0.2">
      <c r="A3" s="4" t="s">
        <v>5</v>
      </c>
      <c r="B3" s="7" t="s">
        <v>4</v>
      </c>
      <c r="C3" s="5">
        <v>0</v>
      </c>
      <c r="D3" s="15"/>
      <c r="E3" s="5"/>
      <c r="F3" s="5"/>
      <c r="G3" s="6" t="s">
        <v>43</v>
      </c>
      <c r="H3" s="13"/>
      <c r="I3" s="13"/>
      <c r="J3" s="13"/>
    </row>
    <row r="4" spans="1:10" x14ac:dyDescent="0.2">
      <c r="A4" s="4" t="s">
        <v>7</v>
      </c>
      <c r="B4" s="4" t="s">
        <v>6</v>
      </c>
      <c r="C4" s="5">
        <v>0</v>
      </c>
      <c r="D4" s="15"/>
      <c r="E4" s="5"/>
      <c r="F4" s="5"/>
      <c r="G4" s="6" t="s">
        <v>43</v>
      </c>
      <c r="H4" s="13"/>
      <c r="I4" s="13"/>
      <c r="J4" s="13"/>
    </row>
    <row r="5" spans="1:10" x14ac:dyDescent="0.2">
      <c r="A5" s="11" t="s">
        <v>9</v>
      </c>
      <c r="B5" s="11" t="s">
        <v>8</v>
      </c>
      <c r="C5" s="5">
        <v>0</v>
      </c>
      <c r="D5" s="15"/>
      <c r="E5" s="5"/>
      <c r="F5" s="5"/>
      <c r="G5" s="6" t="s">
        <v>45</v>
      </c>
      <c r="H5" s="13"/>
      <c r="I5" s="13"/>
      <c r="J5" s="13"/>
    </row>
    <row r="6" spans="1:10" x14ac:dyDescent="0.2">
      <c r="A6" s="11" t="s">
        <v>11</v>
      </c>
      <c r="B6" s="11" t="s">
        <v>10</v>
      </c>
      <c r="C6" s="10">
        <v>1</v>
      </c>
      <c r="D6" s="15"/>
      <c r="E6" s="5"/>
      <c r="F6" s="5"/>
      <c r="G6" s="6" t="s">
        <v>46</v>
      </c>
      <c r="H6" s="13"/>
      <c r="I6" s="13"/>
      <c r="J6" s="13"/>
    </row>
    <row r="7" spans="1:10" x14ac:dyDescent="0.2">
      <c r="A7" s="11" t="s">
        <v>13</v>
      </c>
      <c r="B7" s="11" t="s">
        <v>12</v>
      </c>
      <c r="C7" s="10">
        <v>1</v>
      </c>
      <c r="D7" s="15"/>
      <c r="E7" s="5"/>
      <c r="F7" s="5"/>
      <c r="G7" s="6" t="s">
        <v>46</v>
      </c>
      <c r="H7" s="13"/>
      <c r="I7" s="13"/>
      <c r="J7" s="13"/>
    </row>
    <row r="8" spans="1:10" x14ac:dyDescent="0.2">
      <c r="A8" s="11" t="s">
        <v>15</v>
      </c>
      <c r="B8" s="11" t="s">
        <v>14</v>
      </c>
      <c r="C8" s="5">
        <v>0.63</v>
      </c>
      <c r="D8" s="23">
        <v>45029</v>
      </c>
      <c r="E8" s="5"/>
      <c r="F8" s="5"/>
      <c r="G8" s="6" t="s">
        <v>43</v>
      </c>
      <c r="H8" s="13"/>
      <c r="I8" s="13"/>
      <c r="J8" s="13"/>
    </row>
    <row r="9" spans="1:10" x14ac:dyDescent="0.2">
      <c r="A9" s="11" t="s">
        <v>17</v>
      </c>
      <c r="B9" s="11" t="s">
        <v>16</v>
      </c>
      <c r="C9" s="10">
        <v>1</v>
      </c>
      <c r="D9" s="15"/>
      <c r="E9" s="5"/>
      <c r="F9" s="5"/>
      <c r="G9" s="6" t="s">
        <v>47</v>
      </c>
      <c r="H9" s="13"/>
      <c r="I9" s="13"/>
      <c r="J9" s="13"/>
    </row>
    <row r="10" spans="1:10" x14ac:dyDescent="0.2">
      <c r="A10" s="11" t="s">
        <v>19</v>
      </c>
      <c r="B10" s="11" t="s">
        <v>18</v>
      </c>
      <c r="C10" s="5">
        <v>0.32</v>
      </c>
      <c r="D10" s="15"/>
      <c r="E10" s="5"/>
      <c r="F10" s="5"/>
      <c r="G10" s="6" t="s">
        <v>48</v>
      </c>
      <c r="H10" s="13"/>
      <c r="I10" s="13"/>
      <c r="J10" s="13"/>
    </row>
    <row r="11" spans="1:10" ht="16" x14ac:dyDescent="0.2">
      <c r="A11" s="11" t="s">
        <v>21</v>
      </c>
      <c r="B11" s="12" t="s">
        <v>20</v>
      </c>
      <c r="C11" s="5">
        <v>0.86</v>
      </c>
      <c r="D11" s="23">
        <v>45029</v>
      </c>
      <c r="E11" s="5"/>
      <c r="F11" s="5"/>
      <c r="G11" s="6" t="s">
        <v>49</v>
      </c>
      <c r="H11" s="13"/>
      <c r="I11" s="13"/>
      <c r="J11" s="13"/>
    </row>
    <row r="12" spans="1:10" ht="16" x14ac:dyDescent="0.2">
      <c r="A12" s="11" t="s">
        <v>23</v>
      </c>
      <c r="B12" s="12" t="s">
        <v>22</v>
      </c>
      <c r="C12" s="5">
        <v>0.63</v>
      </c>
      <c r="D12" s="15"/>
      <c r="E12" s="5"/>
      <c r="F12" s="5"/>
      <c r="G12" s="6" t="s">
        <v>50</v>
      </c>
      <c r="H12" s="13"/>
      <c r="I12" s="13"/>
      <c r="J12" s="13"/>
    </row>
    <row r="13" spans="1:10" ht="16" x14ac:dyDescent="0.2">
      <c r="A13" s="11" t="s">
        <v>25</v>
      </c>
      <c r="B13" s="12" t="s">
        <v>24</v>
      </c>
      <c r="C13" s="10">
        <v>1</v>
      </c>
      <c r="D13" s="15"/>
      <c r="E13" s="5"/>
      <c r="F13" s="5"/>
      <c r="G13" s="6" t="s">
        <v>51</v>
      </c>
      <c r="H13" s="13"/>
      <c r="I13" s="13"/>
      <c r="J13" s="13"/>
    </row>
    <row r="14" spans="1:10" ht="16" x14ac:dyDescent="0.2">
      <c r="A14" s="11" t="s">
        <v>27</v>
      </c>
      <c r="B14" s="12" t="s">
        <v>26</v>
      </c>
      <c r="C14" s="5">
        <v>0.49</v>
      </c>
      <c r="D14" s="15"/>
      <c r="E14" s="5"/>
      <c r="F14" s="5"/>
      <c r="G14" s="6" t="s">
        <v>52</v>
      </c>
      <c r="H14" s="13"/>
      <c r="I14" s="13"/>
      <c r="J14" s="13"/>
    </row>
    <row r="15" spans="1:10" ht="16" x14ac:dyDescent="0.2">
      <c r="A15" s="4" t="s">
        <v>29</v>
      </c>
      <c r="B15" s="8" t="s">
        <v>28</v>
      </c>
      <c r="C15" s="5">
        <v>0.26</v>
      </c>
      <c r="D15" s="15"/>
      <c r="E15" s="5"/>
      <c r="F15" s="5"/>
      <c r="G15" s="6" t="s">
        <v>53</v>
      </c>
      <c r="H15" s="13"/>
      <c r="I15" s="13"/>
      <c r="J15" s="13"/>
    </row>
    <row r="16" spans="1:10" ht="16" x14ac:dyDescent="0.2">
      <c r="A16" s="4" t="s">
        <v>31</v>
      </c>
      <c r="B16" s="26" t="s">
        <v>30</v>
      </c>
      <c r="C16" s="5">
        <v>0</v>
      </c>
      <c r="D16" s="15"/>
      <c r="E16" s="5"/>
      <c r="F16" s="5"/>
      <c r="G16" s="6" t="s">
        <v>43</v>
      </c>
      <c r="H16" s="13"/>
      <c r="I16" s="13"/>
      <c r="J16" s="13"/>
    </row>
    <row r="17" spans="1:10" ht="16" x14ac:dyDescent="0.2">
      <c r="A17" s="4" t="s">
        <v>33</v>
      </c>
      <c r="B17" s="9" t="s">
        <v>32</v>
      </c>
      <c r="C17" s="5">
        <v>0.12</v>
      </c>
      <c r="D17" s="15"/>
      <c r="E17" s="5"/>
      <c r="F17" s="5"/>
      <c r="G17" s="6" t="s">
        <v>42</v>
      </c>
      <c r="H17" s="13"/>
      <c r="I17" s="13"/>
      <c r="J17" s="13"/>
    </row>
    <row r="18" spans="1:10" ht="16" x14ac:dyDescent="0.2">
      <c r="A18" s="4" t="s">
        <v>35</v>
      </c>
      <c r="B18" s="8" t="s">
        <v>34</v>
      </c>
      <c r="C18" s="5">
        <v>0</v>
      </c>
      <c r="D18" s="15"/>
      <c r="E18" s="5"/>
      <c r="F18" s="5"/>
      <c r="G18" s="6" t="s">
        <v>41</v>
      </c>
      <c r="H18" s="13"/>
      <c r="I18" s="13"/>
      <c r="J18" s="13"/>
    </row>
    <row r="19" spans="1:10" ht="16" x14ac:dyDescent="0.2">
      <c r="A19" s="4" t="s">
        <v>37</v>
      </c>
      <c r="B19" s="9" t="s">
        <v>36</v>
      </c>
      <c r="C19" s="5">
        <v>0.04</v>
      </c>
      <c r="D19" s="15"/>
      <c r="E19" s="5"/>
      <c r="F19" s="5"/>
      <c r="G19" s="6" t="s">
        <v>43</v>
      </c>
      <c r="H19" s="13"/>
      <c r="I19" s="13"/>
      <c r="J19" s="13"/>
    </row>
    <row r="20" spans="1:10" x14ac:dyDescent="0.2">
      <c r="A20" s="4" t="s">
        <v>39</v>
      </c>
      <c r="B20" s="4" t="s">
        <v>38</v>
      </c>
      <c r="C20" s="5">
        <v>0.04</v>
      </c>
      <c r="D20" s="15"/>
      <c r="E20" s="5"/>
      <c r="F20" s="5"/>
      <c r="G20" s="6" t="s">
        <v>43</v>
      </c>
      <c r="H20" s="13"/>
      <c r="I20" s="13"/>
      <c r="J20" s="13"/>
    </row>
    <row r="21" spans="1:10" x14ac:dyDescent="0.2">
      <c r="A21" s="27"/>
      <c r="B21" s="27"/>
    </row>
    <row r="22" spans="1:10" ht="24.5" customHeight="1" x14ac:dyDescent="0.2">
      <c r="A22" s="27"/>
      <c r="B22" s="27"/>
    </row>
    <row r="23" spans="1:10" x14ac:dyDescent="0.2">
      <c r="A23" s="27"/>
      <c r="B23" s="28"/>
    </row>
    <row r="24" spans="1:10" x14ac:dyDescent="0.2">
      <c r="A24" s="27"/>
      <c r="B24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zoomScale="132" zoomScaleNormal="13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21" sqref="X21"/>
    </sheetView>
  </sheetViews>
  <sheetFormatPr baseColWidth="10" defaultColWidth="8.83203125" defaultRowHeight="15" x14ac:dyDescent="0.2"/>
  <cols>
    <col min="1" max="1" width="31.6640625" customWidth="1"/>
    <col min="2" max="2" width="34.5" customWidth="1"/>
    <col min="3" max="3" width="9.33203125" style="1" customWidth="1"/>
    <col min="4" max="4" width="11.1640625" style="16" bestFit="1" customWidth="1"/>
    <col min="5" max="5" width="9.83203125" style="1" customWidth="1"/>
    <col min="6" max="6" width="10.83203125" style="1" customWidth="1"/>
    <col min="7" max="8" width="11.83203125" style="1" customWidth="1"/>
    <col min="9" max="12" width="11.33203125" style="1" customWidth="1"/>
    <col min="13" max="13" width="9.6640625" style="1" customWidth="1"/>
    <col min="14" max="14" width="10.5" hidden="1" customWidth="1"/>
    <col min="15" max="15" width="10.5" customWidth="1"/>
    <col min="16" max="16" width="10.1640625" customWidth="1"/>
    <col min="17" max="17" width="9.33203125" style="1" customWidth="1"/>
    <col min="18" max="18" width="10.5" style="1" bestFit="1" customWidth="1"/>
    <col min="21" max="21" width="10.33203125" bestFit="1" customWidth="1"/>
  </cols>
  <sheetData>
    <row r="1" spans="1:23" ht="38.5" customHeight="1" x14ac:dyDescent="0.2">
      <c r="A1" s="2" t="s">
        <v>1</v>
      </c>
      <c r="B1" s="2" t="s">
        <v>0</v>
      </c>
      <c r="C1" s="3" t="s">
        <v>54</v>
      </c>
      <c r="D1" s="14" t="s">
        <v>57</v>
      </c>
      <c r="E1" s="3" t="s">
        <v>55</v>
      </c>
      <c r="F1" s="3" t="s">
        <v>57</v>
      </c>
      <c r="G1" s="3" t="s">
        <v>40</v>
      </c>
      <c r="H1" s="3" t="s">
        <v>60</v>
      </c>
      <c r="I1" s="3" t="s">
        <v>81</v>
      </c>
      <c r="J1" s="3" t="s">
        <v>101</v>
      </c>
      <c r="K1" s="3" t="s">
        <v>116</v>
      </c>
      <c r="L1" s="3" t="s">
        <v>134</v>
      </c>
      <c r="M1" s="38" t="s">
        <v>156</v>
      </c>
      <c r="N1" s="3" t="s">
        <v>99</v>
      </c>
      <c r="O1" s="38" t="s">
        <v>165</v>
      </c>
      <c r="P1" s="3" t="s">
        <v>92</v>
      </c>
      <c r="Q1" s="3" t="s">
        <v>100</v>
      </c>
      <c r="R1" s="3" t="s">
        <v>57</v>
      </c>
      <c r="S1" s="3" t="s">
        <v>63</v>
      </c>
      <c r="T1" s="22" t="s">
        <v>115</v>
      </c>
      <c r="U1" s="35" t="s">
        <v>147</v>
      </c>
      <c r="V1" s="3" t="s">
        <v>148</v>
      </c>
      <c r="W1" s="46" t="s">
        <v>174</v>
      </c>
    </row>
    <row r="2" spans="1:23" ht="13.5" customHeight="1" x14ac:dyDescent="0.2">
      <c r="A2" s="4" t="s">
        <v>5</v>
      </c>
      <c r="B2" s="7" t="s">
        <v>4</v>
      </c>
      <c r="C2" s="17">
        <v>1</v>
      </c>
      <c r="D2" s="18">
        <v>45033</v>
      </c>
      <c r="E2" s="17">
        <v>1</v>
      </c>
      <c r="F2" s="29">
        <v>45040</v>
      </c>
      <c r="G2" s="6" t="s">
        <v>43</v>
      </c>
      <c r="H2" s="6" t="s">
        <v>68</v>
      </c>
      <c r="I2" s="6" t="s">
        <v>89</v>
      </c>
      <c r="J2" s="6" t="s">
        <v>106</v>
      </c>
      <c r="K2" s="6" t="s">
        <v>125</v>
      </c>
      <c r="L2" s="6" t="s">
        <v>135</v>
      </c>
      <c r="M2" s="6" t="s">
        <v>151</v>
      </c>
      <c r="N2" s="30" t="s">
        <v>97</v>
      </c>
      <c r="O2" s="6" t="s">
        <v>172</v>
      </c>
      <c r="P2" s="30" t="s">
        <v>98</v>
      </c>
      <c r="Q2" s="25">
        <v>1</v>
      </c>
      <c r="R2" s="5"/>
      <c r="S2" s="10" t="s">
        <v>157</v>
      </c>
      <c r="T2" s="10" t="s">
        <v>95</v>
      </c>
      <c r="U2" s="6">
        <v>157</v>
      </c>
      <c r="V2" s="6">
        <v>7</v>
      </c>
      <c r="W2" s="13"/>
    </row>
    <row r="3" spans="1:23" x14ac:dyDescent="0.2">
      <c r="A3" s="11" t="s">
        <v>11</v>
      </c>
      <c r="B3" s="11" t="s">
        <v>10</v>
      </c>
      <c r="C3" s="25">
        <v>1</v>
      </c>
      <c r="D3" s="15"/>
      <c r="E3" s="25">
        <v>1</v>
      </c>
      <c r="F3" s="29"/>
      <c r="G3" s="6" t="s">
        <v>46</v>
      </c>
      <c r="H3" s="6" t="s">
        <v>70</v>
      </c>
      <c r="I3" s="6" t="s">
        <v>84</v>
      </c>
      <c r="J3" s="6" t="s">
        <v>103</v>
      </c>
      <c r="K3" s="6" t="s">
        <v>124</v>
      </c>
      <c r="L3" s="6" t="s">
        <v>136</v>
      </c>
      <c r="M3" s="6" t="s">
        <v>43</v>
      </c>
      <c r="N3" s="31" t="s">
        <v>93</v>
      </c>
      <c r="O3" s="6" t="s">
        <v>135</v>
      </c>
      <c r="P3" s="30" t="s">
        <v>95</v>
      </c>
      <c r="Q3" s="25">
        <v>1</v>
      </c>
      <c r="R3" s="5"/>
      <c r="S3" s="10" t="s">
        <v>96</v>
      </c>
      <c r="T3" s="25" t="s">
        <v>145</v>
      </c>
      <c r="U3" s="6">
        <v>193</v>
      </c>
      <c r="V3" s="6">
        <v>1</v>
      </c>
      <c r="W3" s="13"/>
    </row>
    <row r="4" spans="1:23" x14ac:dyDescent="0.2">
      <c r="A4" s="11" t="s">
        <v>65</v>
      </c>
      <c r="B4" s="11" t="s">
        <v>12</v>
      </c>
      <c r="C4" s="25">
        <v>1</v>
      </c>
      <c r="D4" s="15"/>
      <c r="E4" s="25">
        <v>1</v>
      </c>
      <c r="F4" s="29"/>
      <c r="G4" s="6" t="s">
        <v>46</v>
      </c>
      <c r="H4" s="6" t="s">
        <v>70</v>
      </c>
      <c r="I4" s="6" t="s">
        <v>84</v>
      </c>
      <c r="J4" s="6" t="s">
        <v>103</v>
      </c>
      <c r="K4" s="6" t="s">
        <v>124</v>
      </c>
      <c r="L4" s="6" t="s">
        <v>128</v>
      </c>
      <c r="M4" s="6" t="s">
        <v>155</v>
      </c>
      <c r="N4" s="31" t="s">
        <v>93</v>
      </c>
      <c r="O4" s="6"/>
      <c r="P4" s="30" t="s">
        <v>94</v>
      </c>
      <c r="Q4" s="25">
        <v>1</v>
      </c>
      <c r="R4" s="5"/>
      <c r="S4" s="10" t="s">
        <v>146</v>
      </c>
      <c r="T4" s="25" t="s">
        <v>145</v>
      </c>
      <c r="U4" s="6">
        <v>190</v>
      </c>
      <c r="V4" s="6">
        <v>3</v>
      </c>
      <c r="W4" s="13"/>
    </row>
    <row r="5" spans="1:23" x14ac:dyDescent="0.2">
      <c r="A5" s="11" t="s">
        <v>15</v>
      </c>
      <c r="B5" s="11" t="s">
        <v>14</v>
      </c>
      <c r="C5" s="17">
        <v>1</v>
      </c>
      <c r="D5" s="18">
        <v>45029</v>
      </c>
      <c r="E5" s="17">
        <v>1</v>
      </c>
      <c r="F5" s="29">
        <v>45039</v>
      </c>
      <c r="G5" s="6" t="s">
        <v>43</v>
      </c>
      <c r="H5" s="6" t="s">
        <v>69</v>
      </c>
      <c r="I5" s="6" t="s">
        <v>83</v>
      </c>
      <c r="J5" s="6" t="s">
        <v>43</v>
      </c>
      <c r="K5" s="6" t="s">
        <v>128</v>
      </c>
      <c r="L5" s="6" t="s">
        <v>128</v>
      </c>
      <c r="M5" s="6" t="s">
        <v>149</v>
      </c>
      <c r="N5" s="31" t="s">
        <v>93</v>
      </c>
      <c r="O5" s="5" t="s">
        <v>166</v>
      </c>
      <c r="P5" s="30" t="s">
        <v>95</v>
      </c>
      <c r="Q5" s="25">
        <v>1</v>
      </c>
      <c r="S5" s="10" t="s">
        <v>111</v>
      </c>
      <c r="T5" s="10" t="s">
        <v>118</v>
      </c>
      <c r="U5" s="6">
        <v>187</v>
      </c>
      <c r="V5" s="6">
        <v>4</v>
      </c>
      <c r="W5" s="13"/>
    </row>
    <row r="6" spans="1:23" x14ac:dyDescent="0.2">
      <c r="A6" s="39" t="s">
        <v>17</v>
      </c>
      <c r="B6" s="39" t="s">
        <v>16</v>
      </c>
      <c r="C6" s="40">
        <v>1</v>
      </c>
      <c r="D6" s="41"/>
      <c r="E6" s="40">
        <v>1</v>
      </c>
      <c r="F6" s="42"/>
      <c r="G6" s="43" t="s">
        <v>75</v>
      </c>
      <c r="H6" s="43" t="s">
        <v>75</v>
      </c>
      <c r="I6" s="43" t="s">
        <v>75</v>
      </c>
      <c r="J6" s="43" t="s">
        <v>43</v>
      </c>
      <c r="K6" s="43" t="s">
        <v>75</v>
      </c>
      <c r="L6" s="43" t="s">
        <v>43</v>
      </c>
      <c r="M6" s="43" t="s">
        <v>43</v>
      </c>
      <c r="N6" s="43" t="s">
        <v>111</v>
      </c>
      <c r="O6" s="6"/>
      <c r="P6" s="43" t="s">
        <v>112</v>
      </c>
      <c r="Q6" s="40">
        <v>0.73</v>
      </c>
      <c r="R6" s="40"/>
      <c r="S6" s="43"/>
      <c r="T6" s="43"/>
      <c r="U6" s="43">
        <v>82</v>
      </c>
      <c r="V6" s="43">
        <v>14</v>
      </c>
      <c r="W6" s="13" t="s">
        <v>175</v>
      </c>
    </row>
    <row r="7" spans="1:23" ht="14" customHeight="1" x14ac:dyDescent="0.2">
      <c r="A7" s="11" t="s">
        <v>19</v>
      </c>
      <c r="B7" s="11" t="s">
        <v>18</v>
      </c>
      <c r="C7" s="17">
        <v>1</v>
      </c>
      <c r="D7" s="18">
        <v>45036</v>
      </c>
      <c r="E7" s="17">
        <v>1</v>
      </c>
      <c r="F7" s="29">
        <v>45041</v>
      </c>
      <c r="G7" s="6" t="s">
        <v>48</v>
      </c>
      <c r="H7" s="6" t="s">
        <v>71</v>
      </c>
      <c r="I7" s="6" t="s">
        <v>87</v>
      </c>
      <c r="J7" s="6" t="s">
        <v>105</v>
      </c>
      <c r="K7" s="6" t="s">
        <v>132</v>
      </c>
      <c r="L7" s="6" t="s">
        <v>137</v>
      </c>
      <c r="M7" s="6" t="s">
        <v>153</v>
      </c>
      <c r="N7" s="30" t="s">
        <v>119</v>
      </c>
      <c r="O7" s="6"/>
      <c r="P7" s="30" t="s">
        <v>120</v>
      </c>
      <c r="Q7" s="24">
        <v>0.43</v>
      </c>
      <c r="R7" s="5"/>
      <c r="S7" s="45" t="s">
        <v>159</v>
      </c>
      <c r="T7" s="6"/>
      <c r="U7" s="6">
        <v>81</v>
      </c>
      <c r="V7" s="6">
        <v>15</v>
      </c>
      <c r="W7" s="13"/>
    </row>
    <row r="8" spans="1:23" ht="16" x14ac:dyDescent="0.2">
      <c r="A8" s="11" t="s">
        <v>21</v>
      </c>
      <c r="B8" s="12" t="s">
        <v>20</v>
      </c>
      <c r="C8" s="17">
        <v>1</v>
      </c>
      <c r="D8" s="18">
        <v>45028</v>
      </c>
      <c r="E8" s="25">
        <v>1</v>
      </c>
      <c r="F8" s="29"/>
      <c r="G8" s="6" t="s">
        <v>49</v>
      </c>
      <c r="H8" s="6" t="s">
        <v>43</v>
      </c>
      <c r="I8" s="6" t="s">
        <v>82</v>
      </c>
      <c r="J8" s="6" t="s">
        <v>102</v>
      </c>
      <c r="K8" s="6" t="s">
        <v>131</v>
      </c>
      <c r="L8" s="6" t="s">
        <v>138</v>
      </c>
      <c r="M8" s="6" t="s">
        <v>149</v>
      </c>
      <c r="N8" s="31" t="s">
        <v>93</v>
      </c>
      <c r="O8" s="6" t="s">
        <v>168</v>
      </c>
      <c r="P8" s="30" t="s">
        <v>94</v>
      </c>
      <c r="Q8" s="25">
        <v>1</v>
      </c>
      <c r="R8" s="5"/>
      <c r="S8" s="10" t="s">
        <v>109</v>
      </c>
      <c r="T8" s="25" t="s">
        <v>145</v>
      </c>
      <c r="U8" s="6">
        <v>191</v>
      </c>
      <c r="V8" s="6">
        <v>2</v>
      </c>
      <c r="W8" s="13"/>
    </row>
    <row r="9" spans="1:23" ht="16" x14ac:dyDescent="0.2">
      <c r="A9" s="11" t="s">
        <v>23</v>
      </c>
      <c r="B9" s="12" t="s">
        <v>22</v>
      </c>
      <c r="C9" s="17">
        <v>1</v>
      </c>
      <c r="D9" s="18">
        <v>45030</v>
      </c>
      <c r="E9" s="17">
        <v>1</v>
      </c>
      <c r="F9" s="29">
        <v>45035</v>
      </c>
      <c r="G9" s="6" t="s">
        <v>50</v>
      </c>
      <c r="H9" s="6" t="s">
        <v>72</v>
      </c>
      <c r="I9" s="6" t="s">
        <v>86</v>
      </c>
      <c r="J9" s="6" t="s">
        <v>104</v>
      </c>
      <c r="K9" s="6" t="s">
        <v>124</v>
      </c>
      <c r="L9" s="6" t="s">
        <v>139</v>
      </c>
      <c r="M9" s="6" t="s">
        <v>149</v>
      </c>
      <c r="N9" s="30" t="s">
        <v>109</v>
      </c>
      <c r="O9" s="6" t="s">
        <v>149</v>
      </c>
      <c r="P9" s="30" t="s">
        <v>110</v>
      </c>
      <c r="Q9" s="25">
        <v>1</v>
      </c>
      <c r="R9" s="5"/>
      <c r="S9" s="10" t="s">
        <v>158</v>
      </c>
      <c r="T9" s="25" t="s">
        <v>145</v>
      </c>
      <c r="U9" s="6">
        <v>175</v>
      </c>
      <c r="V9" s="6">
        <v>6</v>
      </c>
      <c r="W9" s="13"/>
    </row>
    <row r="10" spans="1:23" ht="16" x14ac:dyDescent="0.2">
      <c r="A10" s="11" t="s">
        <v>25</v>
      </c>
      <c r="B10" s="12" t="s">
        <v>24</v>
      </c>
      <c r="C10" s="17">
        <v>1</v>
      </c>
      <c r="D10" s="18">
        <v>45032</v>
      </c>
      <c r="E10" s="25">
        <v>1</v>
      </c>
      <c r="F10" s="29"/>
      <c r="G10" s="6" t="s">
        <v>51</v>
      </c>
      <c r="H10" s="6" t="s">
        <v>73</v>
      </c>
      <c r="I10" s="6" t="s">
        <v>43</v>
      </c>
      <c r="J10" s="6" t="s">
        <v>107</v>
      </c>
      <c r="K10" s="6" t="s">
        <v>130</v>
      </c>
      <c r="L10" s="6" t="s">
        <v>43</v>
      </c>
      <c r="M10" s="6" t="s">
        <v>43</v>
      </c>
      <c r="N10" s="30" t="s">
        <v>96</v>
      </c>
      <c r="O10" s="6" t="s">
        <v>170</v>
      </c>
      <c r="P10" s="30" t="s">
        <v>95</v>
      </c>
      <c r="Q10" s="37">
        <v>0.73</v>
      </c>
      <c r="R10" s="5"/>
      <c r="S10" s="6"/>
      <c r="T10" s="6"/>
      <c r="U10" s="6">
        <v>93</v>
      </c>
      <c r="V10" s="6">
        <v>13</v>
      </c>
      <c r="W10" s="13"/>
    </row>
    <row r="11" spans="1:23" ht="16" x14ac:dyDescent="0.2">
      <c r="A11" s="11" t="s">
        <v>27</v>
      </c>
      <c r="B11" s="12" t="s">
        <v>26</v>
      </c>
      <c r="C11" s="17">
        <v>1</v>
      </c>
      <c r="D11" s="18">
        <v>45028</v>
      </c>
      <c r="E11" s="17">
        <v>1</v>
      </c>
      <c r="F11" s="29">
        <v>45034</v>
      </c>
      <c r="G11" s="6" t="s">
        <v>52</v>
      </c>
      <c r="H11" s="6" t="s">
        <v>74</v>
      </c>
      <c r="I11" s="6" t="s">
        <v>85</v>
      </c>
      <c r="J11" s="6" t="s">
        <v>46</v>
      </c>
      <c r="K11" s="6" t="s">
        <v>127</v>
      </c>
      <c r="L11" s="6" t="s">
        <v>140</v>
      </c>
      <c r="M11" s="6" t="s">
        <v>43</v>
      </c>
      <c r="N11" s="30" t="s">
        <v>96</v>
      </c>
      <c r="O11" s="6" t="s">
        <v>167</v>
      </c>
      <c r="P11" s="30" t="s">
        <v>95</v>
      </c>
      <c r="Q11" s="25">
        <v>1</v>
      </c>
      <c r="R11" s="5"/>
      <c r="S11" s="10" t="s">
        <v>146</v>
      </c>
      <c r="T11" s="10" t="s">
        <v>95</v>
      </c>
      <c r="U11" s="6">
        <v>183</v>
      </c>
      <c r="V11" s="6">
        <v>5</v>
      </c>
      <c r="W11" s="13"/>
    </row>
    <row r="12" spans="1:23" ht="16.5" customHeight="1" x14ac:dyDescent="0.2">
      <c r="A12" s="4" t="s">
        <v>35</v>
      </c>
      <c r="B12" s="8" t="s">
        <v>34</v>
      </c>
      <c r="C12" s="17">
        <v>1</v>
      </c>
      <c r="D12" s="18">
        <v>45039</v>
      </c>
      <c r="E12" s="25">
        <v>1</v>
      </c>
      <c r="F12" s="29">
        <v>45040</v>
      </c>
      <c r="G12" s="6" t="s">
        <v>41</v>
      </c>
      <c r="H12" s="6" t="s">
        <v>68</v>
      </c>
      <c r="I12" s="6" t="s">
        <v>90</v>
      </c>
      <c r="J12" s="6" t="s">
        <v>46</v>
      </c>
      <c r="K12" s="6" t="s">
        <v>133</v>
      </c>
      <c r="L12" s="6" t="s">
        <v>141</v>
      </c>
      <c r="M12" s="6" t="s">
        <v>150</v>
      </c>
      <c r="N12" s="30" t="s">
        <v>109</v>
      </c>
      <c r="O12" s="6"/>
      <c r="P12" s="30" t="s">
        <v>110</v>
      </c>
      <c r="Q12" s="10">
        <v>1</v>
      </c>
      <c r="R12" s="29">
        <v>45051</v>
      </c>
      <c r="S12" s="10" t="s">
        <v>160</v>
      </c>
      <c r="T12" s="6"/>
      <c r="U12" s="6">
        <v>113</v>
      </c>
      <c r="V12" s="6">
        <v>12</v>
      </c>
      <c r="W12" s="13"/>
    </row>
    <row r="13" spans="1:23" ht="16" x14ac:dyDescent="0.2">
      <c r="A13" s="4" t="s">
        <v>37</v>
      </c>
      <c r="B13" s="9" t="s">
        <v>36</v>
      </c>
      <c r="C13" s="17">
        <v>1</v>
      </c>
      <c r="D13" s="18">
        <v>45035</v>
      </c>
      <c r="E13" s="17">
        <v>1</v>
      </c>
      <c r="F13" s="29">
        <v>45036</v>
      </c>
      <c r="G13" s="6" t="s">
        <v>43</v>
      </c>
      <c r="H13" s="6" t="s">
        <v>76</v>
      </c>
      <c r="I13" s="6" t="s">
        <v>52</v>
      </c>
      <c r="J13" s="6" t="s">
        <v>108</v>
      </c>
      <c r="K13" s="6" t="s">
        <v>125</v>
      </c>
      <c r="L13" s="6" t="s">
        <v>142</v>
      </c>
      <c r="M13" s="6" t="s">
        <v>152</v>
      </c>
      <c r="N13" s="30" t="s">
        <v>117</v>
      </c>
      <c r="O13" s="6" t="s">
        <v>173</v>
      </c>
      <c r="P13" s="30" t="s">
        <v>118</v>
      </c>
      <c r="Q13" s="25">
        <v>1</v>
      </c>
      <c r="R13" s="5"/>
      <c r="S13" s="10" t="s">
        <v>161</v>
      </c>
      <c r="T13" s="6"/>
      <c r="U13" s="6">
        <v>136</v>
      </c>
      <c r="V13" s="6">
        <v>8</v>
      </c>
      <c r="W13" s="13"/>
    </row>
    <row r="14" spans="1:23" ht="16.5" customHeight="1" x14ac:dyDescent="0.2">
      <c r="A14" s="19" t="s">
        <v>39</v>
      </c>
      <c r="B14" s="19" t="s">
        <v>38</v>
      </c>
      <c r="C14" s="17">
        <v>1</v>
      </c>
      <c r="D14" s="20">
        <v>45040</v>
      </c>
      <c r="E14" s="25">
        <v>1</v>
      </c>
      <c r="F14" s="29">
        <v>45048</v>
      </c>
      <c r="G14" s="21" t="s">
        <v>43</v>
      </c>
      <c r="H14" s="21" t="s">
        <v>43</v>
      </c>
      <c r="I14" s="21" t="s">
        <v>88</v>
      </c>
      <c r="J14" s="21" t="s">
        <v>90</v>
      </c>
      <c r="K14" s="21" t="s">
        <v>126</v>
      </c>
      <c r="L14" s="21" t="s">
        <v>143</v>
      </c>
      <c r="M14" s="21" t="s">
        <v>149</v>
      </c>
      <c r="N14" s="30" t="s">
        <v>96</v>
      </c>
      <c r="O14" s="6"/>
      <c r="P14" s="30" t="s">
        <v>112</v>
      </c>
      <c r="Q14" s="10">
        <v>0.71</v>
      </c>
      <c r="R14" s="44">
        <v>45054</v>
      </c>
      <c r="S14" s="10" t="s">
        <v>162</v>
      </c>
      <c r="T14" s="6"/>
      <c r="U14" s="6">
        <v>115</v>
      </c>
      <c r="V14" s="6">
        <v>11</v>
      </c>
      <c r="W14" s="13"/>
    </row>
    <row r="15" spans="1:23" ht="16" x14ac:dyDescent="0.2">
      <c r="A15" s="19" t="s">
        <v>58</v>
      </c>
      <c r="B15" s="9" t="s">
        <v>59</v>
      </c>
      <c r="C15" s="17">
        <v>1</v>
      </c>
      <c r="D15" s="23">
        <v>45041</v>
      </c>
      <c r="E15" s="25">
        <v>1</v>
      </c>
      <c r="F15" s="29">
        <v>45045</v>
      </c>
      <c r="G15" s="6" t="s">
        <v>64</v>
      </c>
      <c r="H15" s="6" t="s">
        <v>49</v>
      </c>
      <c r="I15" s="6" t="s">
        <v>89</v>
      </c>
      <c r="J15" s="6" t="s">
        <v>106</v>
      </c>
      <c r="K15" s="6" t="s">
        <v>129</v>
      </c>
      <c r="L15" s="6" t="s">
        <v>129</v>
      </c>
      <c r="M15" s="6" t="s">
        <v>152</v>
      </c>
      <c r="N15" s="30" t="s">
        <v>109</v>
      </c>
      <c r="O15" s="6" t="s">
        <v>169</v>
      </c>
      <c r="P15" s="30" t="s">
        <v>113</v>
      </c>
      <c r="Q15" s="10">
        <v>1</v>
      </c>
      <c r="R15" s="29">
        <v>45052</v>
      </c>
      <c r="S15" s="10" t="s">
        <v>163</v>
      </c>
      <c r="T15" s="6"/>
      <c r="U15" s="6">
        <v>121</v>
      </c>
      <c r="V15" s="6">
        <v>10</v>
      </c>
      <c r="W15" s="13"/>
    </row>
    <row r="16" spans="1:23" ht="16" x14ac:dyDescent="0.2">
      <c r="A16" s="4" t="s">
        <v>61</v>
      </c>
      <c r="B16" s="9" t="s">
        <v>62</v>
      </c>
      <c r="C16" s="17">
        <v>1</v>
      </c>
      <c r="D16" s="23">
        <v>45041</v>
      </c>
      <c r="E16" s="25">
        <v>1</v>
      </c>
      <c r="F16" s="29">
        <v>45042</v>
      </c>
      <c r="G16" s="6" t="s">
        <v>64</v>
      </c>
      <c r="H16" s="6" t="s">
        <v>77</v>
      </c>
      <c r="I16" s="6" t="s">
        <v>91</v>
      </c>
      <c r="J16" s="6" t="s">
        <v>105</v>
      </c>
      <c r="K16" s="6" t="s">
        <v>127</v>
      </c>
      <c r="L16" s="6" t="s">
        <v>144</v>
      </c>
      <c r="M16" s="6" t="s">
        <v>154</v>
      </c>
      <c r="N16" s="30" t="s">
        <v>111</v>
      </c>
      <c r="O16" s="6" t="s">
        <v>171</v>
      </c>
      <c r="P16" s="30" t="s">
        <v>114</v>
      </c>
      <c r="Q16" s="10">
        <v>1</v>
      </c>
      <c r="R16" s="29">
        <v>45051</v>
      </c>
      <c r="S16" s="10" t="s">
        <v>164</v>
      </c>
      <c r="T16" s="6"/>
      <c r="U16" s="6">
        <v>127</v>
      </c>
      <c r="V16" s="6">
        <v>9</v>
      </c>
      <c r="W16" s="13"/>
    </row>
    <row r="18" spans="1:7" x14ac:dyDescent="0.2">
      <c r="C18" s="35" t="s">
        <v>121</v>
      </c>
    </row>
    <row r="19" spans="1:7" x14ac:dyDescent="0.2">
      <c r="C19" s="34"/>
      <c r="D19" s="47" t="s">
        <v>123</v>
      </c>
      <c r="E19" s="47"/>
      <c r="F19" s="47"/>
      <c r="G19" s="47"/>
    </row>
    <row r="20" spans="1:7" x14ac:dyDescent="0.2">
      <c r="C20" s="32"/>
      <c r="D20" s="47" t="s">
        <v>66</v>
      </c>
      <c r="E20" s="47"/>
      <c r="F20" s="6"/>
      <c r="G20" s="6"/>
    </row>
    <row r="21" spans="1:7" x14ac:dyDescent="0.2">
      <c r="C21" s="33"/>
      <c r="D21" s="47" t="s">
        <v>67</v>
      </c>
      <c r="E21" s="47"/>
      <c r="F21" s="6"/>
      <c r="G21" s="6"/>
    </row>
    <row r="22" spans="1:7" ht="96" x14ac:dyDescent="0.2">
      <c r="A22" s="36" t="s">
        <v>122</v>
      </c>
    </row>
  </sheetData>
  <mergeCells count="3">
    <mergeCell ref="D21:E21"/>
    <mergeCell ref="D20:E20"/>
    <mergeCell ref="D19:G19"/>
  </mergeCells>
  <phoneticPr fontId="7" type="noConversion"/>
  <hyperlinks>
    <hyperlink ref="B16" r:id="rId1" xr:uid="{BF33C513-BD69-4929-9FE2-942B9D5FF56A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6923F-2E14-0A46-A14D-FDEBE368CD44}">
  <dimension ref="A1:AK21"/>
  <sheetViews>
    <sheetView tabSelected="1" zoomScale="132" zoomScaleNormal="132" workbookViewId="0">
      <pane xSplit="1" ySplit="1" topLeftCell="K3" activePane="bottomRight" state="frozen"/>
      <selection pane="topRight" activeCell="B1" sqref="B1"/>
      <selection pane="bottomLeft" activeCell="A2" sqref="A2"/>
      <selection pane="bottomRight" activeCell="V7" sqref="V7"/>
    </sheetView>
  </sheetViews>
  <sheetFormatPr baseColWidth="10" defaultColWidth="8.83203125" defaultRowHeight="15" x14ac:dyDescent="0.2"/>
  <cols>
    <col min="1" max="1" width="31.6640625" customWidth="1"/>
    <col min="2" max="2" width="10" style="1" customWidth="1"/>
    <col min="3" max="20" width="9.33203125" style="1" customWidth="1"/>
    <col min="21" max="21" width="10.5" style="1" customWidth="1"/>
    <col min="22" max="22" width="9.33203125" style="1" customWidth="1"/>
    <col min="23" max="25" width="11.1640625" style="16" customWidth="1"/>
    <col min="26" max="26" width="9.6640625" style="1" customWidth="1"/>
    <col min="27" max="27" width="10.5" hidden="1" customWidth="1"/>
    <col min="28" max="28" width="10.5" customWidth="1"/>
    <col min="29" max="29" width="10.1640625" customWidth="1"/>
    <col min="30" max="30" width="9.33203125" style="1" customWidth="1"/>
    <col min="31" max="31" width="10.5" style="1" bestFit="1" customWidth="1"/>
    <col min="34" max="34" width="10.33203125" bestFit="1" customWidth="1"/>
  </cols>
  <sheetData>
    <row r="1" spans="1:36" ht="53" customHeight="1" x14ac:dyDescent="0.2">
      <c r="A1" s="2" t="s">
        <v>1</v>
      </c>
      <c r="B1" s="51" t="s">
        <v>189</v>
      </c>
      <c r="C1" s="3" t="s">
        <v>176</v>
      </c>
      <c r="D1" s="3" t="s">
        <v>176</v>
      </c>
      <c r="E1" s="3" t="s">
        <v>177</v>
      </c>
      <c r="F1" s="3" t="s">
        <v>180</v>
      </c>
      <c r="G1" s="3" t="s">
        <v>178</v>
      </c>
      <c r="H1" s="3" t="s">
        <v>181</v>
      </c>
      <c r="I1" s="3" t="s">
        <v>179</v>
      </c>
      <c r="J1" s="3" t="s">
        <v>182</v>
      </c>
      <c r="K1" s="3" t="s">
        <v>183</v>
      </c>
      <c r="L1" s="3" t="s">
        <v>184</v>
      </c>
      <c r="M1" s="3" t="s">
        <v>185</v>
      </c>
      <c r="N1" s="3" t="s">
        <v>186</v>
      </c>
      <c r="O1" s="3" t="s">
        <v>187</v>
      </c>
      <c r="P1" s="3" t="s">
        <v>188</v>
      </c>
      <c r="Q1" s="3" t="s">
        <v>190</v>
      </c>
      <c r="R1" s="3" t="s">
        <v>148</v>
      </c>
      <c r="S1" s="3" t="s">
        <v>210</v>
      </c>
      <c r="T1" s="3" t="s">
        <v>226</v>
      </c>
      <c r="U1" s="14" t="s">
        <v>229</v>
      </c>
      <c r="V1" s="14" t="s">
        <v>222</v>
      </c>
      <c r="W1" s="73" t="s">
        <v>224</v>
      </c>
      <c r="X1" s="73" t="s">
        <v>225</v>
      </c>
      <c r="Y1" s="14" t="s">
        <v>223</v>
      </c>
      <c r="Z1" s="38" t="s">
        <v>227</v>
      </c>
      <c r="AA1" s="3" t="s">
        <v>99</v>
      </c>
      <c r="AB1" s="38" t="s">
        <v>228</v>
      </c>
      <c r="AC1" s="3"/>
      <c r="AD1" s="3"/>
      <c r="AE1" s="3"/>
      <c r="AF1" s="3"/>
      <c r="AG1" s="22"/>
      <c r="AH1" s="35"/>
      <c r="AI1" s="3"/>
      <c r="AJ1" s="46"/>
    </row>
    <row r="2" spans="1:36" ht="13.5" customHeight="1" x14ac:dyDescent="0.2">
      <c r="A2" s="4" t="s">
        <v>5</v>
      </c>
      <c r="B2" s="52">
        <v>100</v>
      </c>
      <c r="C2" s="15">
        <v>0.52</v>
      </c>
      <c r="D2" s="15">
        <v>0.89</v>
      </c>
      <c r="E2" s="15">
        <v>0.9</v>
      </c>
      <c r="F2" s="15">
        <v>0.85</v>
      </c>
      <c r="G2" s="15">
        <v>0.95</v>
      </c>
      <c r="H2" s="15">
        <v>0.86</v>
      </c>
      <c r="I2" s="15">
        <v>0.87</v>
      </c>
      <c r="J2" s="15"/>
      <c r="K2" s="15"/>
      <c r="L2" s="15"/>
      <c r="M2" s="15"/>
      <c r="N2" s="15"/>
      <c r="O2" s="15"/>
      <c r="P2" s="15"/>
      <c r="Q2" s="15">
        <f>SUM(C2:P2)</f>
        <v>5.8400000000000007</v>
      </c>
      <c r="R2" s="64">
        <f>RANK(Q2,($Q$2:$Q$18),0)</f>
        <v>5</v>
      </c>
      <c r="S2" s="64" t="s">
        <v>218</v>
      </c>
      <c r="T2" s="61"/>
      <c r="U2" s="74">
        <v>1</v>
      </c>
      <c r="V2" s="64"/>
      <c r="W2" s="18"/>
      <c r="X2" s="18"/>
      <c r="Y2" s="18"/>
      <c r="Z2" s="6"/>
      <c r="AA2" s="30"/>
      <c r="AB2" s="6"/>
      <c r="AC2" s="45"/>
      <c r="AD2" s="15"/>
      <c r="AE2" s="15"/>
      <c r="AF2" s="15"/>
      <c r="AG2" s="15"/>
      <c r="AH2" s="45"/>
      <c r="AI2" s="6"/>
      <c r="AJ2" s="13"/>
    </row>
    <row r="3" spans="1:36" x14ac:dyDescent="0.2">
      <c r="A3" s="11" t="s">
        <v>11</v>
      </c>
      <c r="B3" s="52">
        <v>100</v>
      </c>
      <c r="C3" s="15">
        <v>0.54</v>
      </c>
      <c r="D3" s="15">
        <v>0.93</v>
      </c>
      <c r="E3" s="15">
        <v>0.9</v>
      </c>
      <c r="F3" s="15">
        <v>0.91</v>
      </c>
      <c r="G3" s="15">
        <v>0.95</v>
      </c>
      <c r="H3" s="15">
        <v>0.94</v>
      </c>
      <c r="I3" s="15">
        <v>0.95</v>
      </c>
      <c r="J3" s="15"/>
      <c r="K3" s="15"/>
      <c r="L3" s="15"/>
      <c r="M3" s="15"/>
      <c r="N3" s="15"/>
      <c r="O3" s="15"/>
      <c r="P3" s="15"/>
      <c r="Q3" s="15">
        <f t="shared" ref="Q3:Q15" si="0">SUM(C3:P3)</f>
        <v>6.12</v>
      </c>
      <c r="R3" s="64">
        <f t="shared" ref="R3:R15" si="1">RANK(Q3,($Q$2:$Q$18),0)</f>
        <v>1</v>
      </c>
      <c r="S3" s="6" t="s">
        <v>218</v>
      </c>
      <c r="T3" s="6"/>
      <c r="U3" s="5">
        <v>1</v>
      </c>
      <c r="V3" s="5">
        <v>0</v>
      </c>
      <c r="W3" s="15"/>
      <c r="X3" s="15"/>
      <c r="Y3" s="15"/>
      <c r="Z3" s="6"/>
      <c r="AA3" s="31"/>
      <c r="AB3" s="6"/>
      <c r="AC3" s="45"/>
      <c r="AD3" s="15"/>
      <c r="AE3" s="15"/>
      <c r="AF3" s="15"/>
      <c r="AG3" s="15"/>
      <c r="AH3" s="45"/>
      <c r="AI3" s="6"/>
      <c r="AJ3" s="13"/>
    </row>
    <row r="4" spans="1:36" x14ac:dyDescent="0.2">
      <c r="A4" s="11" t="s">
        <v>65</v>
      </c>
      <c r="B4" s="52">
        <v>100</v>
      </c>
      <c r="C4" s="15">
        <v>0.51</v>
      </c>
      <c r="D4" s="15">
        <v>0.89</v>
      </c>
      <c r="E4" s="15">
        <v>0.9</v>
      </c>
      <c r="F4" s="15">
        <v>0.9</v>
      </c>
      <c r="G4" s="15">
        <v>0.93</v>
      </c>
      <c r="H4" s="15">
        <v>0.94</v>
      </c>
      <c r="I4" s="15">
        <v>0.95</v>
      </c>
      <c r="J4" s="15"/>
      <c r="K4" s="15"/>
      <c r="L4" s="15"/>
      <c r="M4" s="15"/>
      <c r="N4" s="15"/>
      <c r="O4" s="15"/>
      <c r="P4" s="15"/>
      <c r="Q4" s="15">
        <f t="shared" si="0"/>
        <v>6.0200000000000005</v>
      </c>
      <c r="R4" s="64">
        <f t="shared" si="1"/>
        <v>2</v>
      </c>
      <c r="S4" s="64" t="s">
        <v>219</v>
      </c>
      <c r="T4" s="61"/>
      <c r="U4" s="75">
        <v>1</v>
      </c>
      <c r="V4" s="75">
        <v>0.04</v>
      </c>
      <c r="W4" s="15"/>
      <c r="X4" s="15"/>
      <c r="Y4" s="15"/>
      <c r="Z4" s="6"/>
      <c r="AA4" s="31"/>
      <c r="AB4" s="6"/>
      <c r="AC4" s="45"/>
      <c r="AD4" s="15"/>
      <c r="AE4" s="15"/>
      <c r="AF4" s="15"/>
      <c r="AG4" s="15"/>
      <c r="AH4" s="45"/>
      <c r="AI4" s="6"/>
      <c r="AJ4" s="13"/>
    </row>
    <row r="5" spans="1:36" x14ac:dyDescent="0.2">
      <c r="A5" s="11" t="s">
        <v>15</v>
      </c>
      <c r="B5" s="52">
        <v>100</v>
      </c>
      <c r="C5" s="15">
        <v>0.48</v>
      </c>
      <c r="D5" s="15">
        <v>0.92</v>
      </c>
      <c r="E5" s="15">
        <v>0.84</v>
      </c>
      <c r="F5" s="15">
        <v>0.79</v>
      </c>
      <c r="G5" s="15">
        <v>0.83</v>
      </c>
      <c r="H5" s="15">
        <v>0.84</v>
      </c>
      <c r="I5" s="15"/>
      <c r="J5" s="15"/>
      <c r="K5" s="15"/>
      <c r="L5" s="15"/>
      <c r="M5" s="15"/>
      <c r="N5" s="15"/>
      <c r="O5" s="15"/>
      <c r="P5" s="15"/>
      <c r="Q5" s="15">
        <f t="shared" si="0"/>
        <v>4.7</v>
      </c>
      <c r="R5" s="64">
        <f t="shared" si="1"/>
        <v>11</v>
      </c>
      <c r="S5" s="72" t="s">
        <v>216</v>
      </c>
      <c r="T5" s="61"/>
      <c r="U5" s="77">
        <v>0.08</v>
      </c>
      <c r="V5" s="64"/>
      <c r="W5" s="18"/>
      <c r="X5" s="18"/>
      <c r="Y5" s="18"/>
      <c r="Z5" s="6"/>
      <c r="AA5" s="31"/>
      <c r="AB5" s="5"/>
      <c r="AC5" s="45"/>
      <c r="AD5" s="15"/>
      <c r="AE5" s="16"/>
      <c r="AF5" s="15"/>
      <c r="AG5" s="15"/>
      <c r="AH5" s="45"/>
      <c r="AI5" s="6"/>
      <c r="AJ5" s="13"/>
    </row>
    <row r="6" spans="1:36" ht="14" customHeight="1" x14ac:dyDescent="0.2">
      <c r="A6" s="11" t="s">
        <v>19</v>
      </c>
      <c r="B6" s="52">
        <v>100</v>
      </c>
      <c r="C6" s="65">
        <v>0</v>
      </c>
      <c r="D6" s="65">
        <v>0</v>
      </c>
      <c r="E6" s="65">
        <v>0</v>
      </c>
      <c r="F6" s="65">
        <v>0</v>
      </c>
      <c r="G6" s="65">
        <v>0</v>
      </c>
      <c r="H6" s="65">
        <v>0</v>
      </c>
      <c r="I6" s="15"/>
      <c r="J6" s="15"/>
      <c r="K6" s="15"/>
      <c r="L6" s="15"/>
      <c r="M6" s="15"/>
      <c r="N6" s="15"/>
      <c r="O6" s="15"/>
      <c r="P6" s="15"/>
      <c r="Q6" s="15">
        <f t="shared" si="0"/>
        <v>0</v>
      </c>
      <c r="R6" s="64">
        <f t="shared" si="1"/>
        <v>14</v>
      </c>
      <c r="S6" s="72" t="s">
        <v>221</v>
      </c>
      <c r="T6" s="61"/>
      <c r="U6" s="77">
        <v>0</v>
      </c>
      <c r="V6" s="64"/>
      <c r="W6" s="18"/>
      <c r="X6" s="18"/>
      <c r="Y6" s="18"/>
      <c r="Z6" s="6"/>
      <c r="AA6" s="30"/>
      <c r="AB6" s="6"/>
      <c r="AC6" s="45"/>
      <c r="AD6" s="15"/>
      <c r="AE6" s="15"/>
      <c r="AF6" s="45"/>
      <c r="AG6" s="45"/>
      <c r="AH6" s="45"/>
      <c r="AI6" s="6"/>
      <c r="AJ6" s="13"/>
    </row>
    <row r="7" spans="1:36" x14ac:dyDescent="0.2">
      <c r="A7" s="11" t="s">
        <v>21</v>
      </c>
      <c r="B7" s="52">
        <v>100</v>
      </c>
      <c r="C7" s="15">
        <v>0.52</v>
      </c>
      <c r="D7" s="15">
        <v>0.6</v>
      </c>
      <c r="E7" s="15">
        <v>0.9</v>
      </c>
      <c r="F7" s="15">
        <v>0.91</v>
      </c>
      <c r="G7" s="15">
        <v>0.94</v>
      </c>
      <c r="H7" s="15">
        <v>0.9</v>
      </c>
      <c r="I7" s="15"/>
      <c r="J7" s="15"/>
      <c r="K7" s="15"/>
      <c r="L7" s="15"/>
      <c r="M7" s="15"/>
      <c r="N7" s="15"/>
      <c r="O7" s="15"/>
      <c r="P7" s="15"/>
      <c r="Q7" s="15">
        <f t="shared" si="0"/>
        <v>4.7700000000000005</v>
      </c>
      <c r="R7" s="64">
        <f t="shared" si="1"/>
        <v>8</v>
      </c>
      <c r="S7" s="64" t="s">
        <v>217</v>
      </c>
      <c r="T7" s="61"/>
      <c r="U7" s="75">
        <v>0.75</v>
      </c>
      <c r="V7" s="64"/>
      <c r="W7" s="18"/>
      <c r="X7" s="18"/>
      <c r="Y7" s="18"/>
      <c r="Z7" s="6"/>
      <c r="AA7" s="31"/>
      <c r="AB7" s="6"/>
      <c r="AC7" s="45"/>
      <c r="AD7" s="15"/>
      <c r="AE7" s="15"/>
      <c r="AF7" s="15"/>
      <c r="AG7" s="15"/>
      <c r="AH7" s="45"/>
      <c r="AI7" s="6"/>
      <c r="AJ7" s="13"/>
    </row>
    <row r="8" spans="1:36" x14ac:dyDescent="0.2">
      <c r="A8" s="11" t="s">
        <v>23</v>
      </c>
      <c r="B8" s="52">
        <v>100</v>
      </c>
      <c r="C8" s="15">
        <v>0.51</v>
      </c>
      <c r="D8" s="15">
        <v>0.61</v>
      </c>
      <c r="E8" s="15">
        <v>0.69</v>
      </c>
      <c r="F8" s="15">
        <v>0.8</v>
      </c>
      <c r="G8" s="15">
        <v>0.72</v>
      </c>
      <c r="H8" s="15">
        <v>0.66</v>
      </c>
      <c r="I8" s="15"/>
      <c r="J8" s="15"/>
      <c r="K8" s="15"/>
      <c r="L8" s="15"/>
      <c r="M8" s="15"/>
      <c r="N8" s="15"/>
      <c r="O8" s="15"/>
      <c r="P8" s="15"/>
      <c r="Q8" s="15">
        <f t="shared" si="0"/>
        <v>3.99</v>
      </c>
      <c r="R8" s="64">
        <f t="shared" si="1"/>
        <v>13</v>
      </c>
      <c r="S8" s="72" t="s">
        <v>215</v>
      </c>
      <c r="T8" s="61"/>
      <c r="U8" s="75">
        <v>0.38</v>
      </c>
      <c r="V8" s="64"/>
      <c r="W8" s="18"/>
      <c r="X8" s="18"/>
      <c r="Y8" s="18"/>
      <c r="Z8" s="6"/>
      <c r="AA8" s="30"/>
      <c r="AB8" s="6"/>
      <c r="AC8" s="45"/>
      <c r="AD8" s="15"/>
      <c r="AE8" s="15"/>
      <c r="AF8" s="15"/>
      <c r="AG8" s="15"/>
      <c r="AH8" s="45"/>
      <c r="AI8" s="6"/>
      <c r="AJ8" s="13"/>
    </row>
    <row r="9" spans="1:36" x14ac:dyDescent="0.2">
      <c r="A9" s="11" t="s">
        <v>25</v>
      </c>
      <c r="B9" s="52">
        <v>100</v>
      </c>
      <c r="C9" s="15">
        <v>0.51</v>
      </c>
      <c r="D9" s="15">
        <v>0.93</v>
      </c>
      <c r="E9" s="15">
        <v>0.81</v>
      </c>
      <c r="F9" s="15">
        <v>0.86</v>
      </c>
      <c r="G9" s="15">
        <v>0.93</v>
      </c>
      <c r="H9" s="15">
        <v>0.92</v>
      </c>
      <c r="I9" s="15">
        <v>0.92</v>
      </c>
      <c r="J9" s="15"/>
      <c r="K9" s="15"/>
      <c r="L9" s="15"/>
      <c r="M9" s="15"/>
      <c r="N9" s="15"/>
      <c r="O9" s="15"/>
      <c r="P9" s="15"/>
      <c r="Q9" s="15">
        <f t="shared" si="0"/>
        <v>5.88</v>
      </c>
      <c r="R9" s="64">
        <f t="shared" si="1"/>
        <v>4</v>
      </c>
      <c r="S9" s="70" t="s">
        <v>220</v>
      </c>
      <c r="T9" s="61"/>
      <c r="U9" s="75">
        <v>0.36</v>
      </c>
      <c r="V9" s="64"/>
      <c r="W9" s="18"/>
      <c r="X9" s="18"/>
      <c r="Y9" s="18"/>
      <c r="Z9" s="6"/>
      <c r="AA9" s="30"/>
      <c r="AB9" s="6"/>
      <c r="AC9" s="45"/>
      <c r="AD9" s="15"/>
      <c r="AE9" s="15"/>
      <c r="AF9" s="45"/>
      <c r="AG9" s="45"/>
      <c r="AH9" s="45"/>
      <c r="AI9" s="6"/>
      <c r="AJ9" s="13"/>
    </row>
    <row r="10" spans="1:36" x14ac:dyDescent="0.2">
      <c r="A10" s="11" t="s">
        <v>27</v>
      </c>
      <c r="B10" s="52">
        <v>100</v>
      </c>
      <c r="C10" s="15">
        <v>0.52</v>
      </c>
      <c r="D10" s="15">
        <v>0.89</v>
      </c>
      <c r="E10" s="15">
        <v>0.89</v>
      </c>
      <c r="F10" s="15">
        <v>0.86</v>
      </c>
      <c r="G10" s="15">
        <v>0.94</v>
      </c>
      <c r="H10" s="15">
        <v>0.91</v>
      </c>
      <c r="I10" s="15">
        <v>0.91</v>
      </c>
      <c r="J10" s="15"/>
      <c r="K10" s="15"/>
      <c r="L10" s="15"/>
      <c r="M10" s="15"/>
      <c r="N10" s="15"/>
      <c r="O10" s="15"/>
      <c r="P10" s="15"/>
      <c r="Q10" s="15">
        <f t="shared" si="0"/>
        <v>5.92</v>
      </c>
      <c r="R10" s="64">
        <f t="shared" si="1"/>
        <v>3</v>
      </c>
      <c r="S10" s="64" t="s">
        <v>211</v>
      </c>
      <c r="T10" s="61"/>
      <c r="U10" s="75">
        <v>0.36</v>
      </c>
      <c r="V10" s="64"/>
      <c r="W10" s="18"/>
      <c r="X10" s="18"/>
      <c r="Y10" s="18"/>
      <c r="Z10" s="6"/>
      <c r="AA10" s="30"/>
      <c r="AB10" s="6"/>
      <c r="AC10" s="45"/>
      <c r="AD10" s="15"/>
      <c r="AE10" s="15"/>
      <c r="AF10" s="15"/>
      <c r="AG10" s="15"/>
      <c r="AH10" s="45"/>
      <c r="AI10" s="6"/>
      <c r="AJ10" s="13"/>
    </row>
    <row r="11" spans="1:36" ht="16.5" customHeight="1" x14ac:dyDescent="0.2">
      <c r="A11" s="4" t="s">
        <v>35</v>
      </c>
      <c r="B11" s="52">
        <v>100</v>
      </c>
      <c r="C11" s="15">
        <v>0.53</v>
      </c>
      <c r="D11" s="15">
        <v>0.9</v>
      </c>
      <c r="E11" s="15">
        <v>0.87</v>
      </c>
      <c r="F11" s="15">
        <v>0.83</v>
      </c>
      <c r="G11" s="15">
        <v>0.93</v>
      </c>
      <c r="H11" s="15">
        <v>0.89</v>
      </c>
      <c r="I11" s="15"/>
      <c r="J11" s="15"/>
      <c r="K11" s="15"/>
      <c r="L11" s="15"/>
      <c r="M11" s="15"/>
      <c r="N11" s="15"/>
      <c r="O11" s="15"/>
      <c r="P11" s="15"/>
      <c r="Q11" s="15">
        <f t="shared" si="0"/>
        <v>4.95</v>
      </c>
      <c r="R11" s="64">
        <f t="shared" si="1"/>
        <v>7</v>
      </c>
      <c r="S11" s="71" t="s">
        <v>43</v>
      </c>
      <c r="T11" s="61"/>
      <c r="U11" s="75">
        <v>0.92</v>
      </c>
      <c r="V11" s="64"/>
      <c r="W11" s="18"/>
      <c r="X11" s="18"/>
      <c r="Y11" s="18"/>
      <c r="Z11" s="6"/>
      <c r="AA11" s="30"/>
      <c r="AB11" s="6"/>
      <c r="AC11" s="45"/>
      <c r="AD11" s="15"/>
      <c r="AE11" s="23"/>
      <c r="AF11" s="15"/>
      <c r="AG11" s="45"/>
      <c r="AH11" s="45"/>
      <c r="AI11" s="6"/>
      <c r="AJ11" s="13"/>
    </row>
    <row r="12" spans="1:36" x14ac:dyDescent="0.2">
      <c r="A12" s="4" t="s">
        <v>37</v>
      </c>
      <c r="B12" s="52">
        <v>100</v>
      </c>
      <c r="C12" s="15">
        <v>0.5</v>
      </c>
      <c r="D12" s="15">
        <v>0.85</v>
      </c>
      <c r="E12" s="15">
        <v>0.86</v>
      </c>
      <c r="F12" s="15">
        <v>0.78</v>
      </c>
      <c r="G12" s="15">
        <v>0.84</v>
      </c>
      <c r="H12" s="15">
        <v>0.85</v>
      </c>
      <c r="I12" s="15"/>
      <c r="J12" s="15"/>
      <c r="K12" s="15"/>
      <c r="L12" s="15"/>
      <c r="M12" s="15"/>
      <c r="N12" s="15"/>
      <c r="O12" s="15"/>
      <c r="P12" s="15"/>
      <c r="Q12" s="15">
        <f t="shared" si="0"/>
        <v>4.68</v>
      </c>
      <c r="R12" s="64">
        <f t="shared" si="1"/>
        <v>12</v>
      </c>
      <c r="S12" s="64" t="s">
        <v>212</v>
      </c>
      <c r="T12" s="61"/>
      <c r="U12" s="75">
        <v>0.45</v>
      </c>
      <c r="V12" s="64"/>
      <c r="W12" s="18"/>
      <c r="X12" s="18"/>
      <c r="Y12" s="18"/>
      <c r="Z12" s="6"/>
      <c r="AA12" s="30"/>
      <c r="AB12" s="6"/>
      <c r="AC12" s="45"/>
      <c r="AD12" s="15"/>
      <c r="AE12" s="15"/>
      <c r="AF12" s="15"/>
      <c r="AG12" s="45"/>
      <c r="AH12" s="45"/>
      <c r="AI12" s="6"/>
      <c r="AJ12" s="13"/>
    </row>
    <row r="13" spans="1:36" ht="16.5" customHeight="1" x14ac:dyDescent="0.2">
      <c r="A13" s="19" t="s">
        <v>39</v>
      </c>
      <c r="B13" s="52">
        <v>100</v>
      </c>
      <c r="C13" s="15">
        <v>0.51</v>
      </c>
      <c r="D13" s="48">
        <v>0.87</v>
      </c>
      <c r="E13" s="48">
        <v>0.83</v>
      </c>
      <c r="F13" s="48">
        <v>0.82</v>
      </c>
      <c r="G13" s="48">
        <v>0.89</v>
      </c>
      <c r="H13" s="48">
        <v>0.81</v>
      </c>
      <c r="I13" s="48"/>
      <c r="J13" s="48"/>
      <c r="K13" s="48"/>
      <c r="L13" s="48"/>
      <c r="M13" s="48"/>
      <c r="N13" s="48"/>
      <c r="O13" s="48"/>
      <c r="P13" s="48"/>
      <c r="Q13" s="15">
        <f t="shared" si="0"/>
        <v>4.7300000000000004</v>
      </c>
      <c r="R13" s="64">
        <f t="shared" si="1"/>
        <v>10</v>
      </c>
      <c r="S13" s="72" t="s">
        <v>214</v>
      </c>
      <c r="T13" s="69"/>
      <c r="U13" s="74">
        <v>0.4</v>
      </c>
      <c r="V13" s="76"/>
      <c r="W13" s="20"/>
      <c r="X13" s="20"/>
      <c r="Y13" s="20"/>
      <c r="Z13" s="21"/>
      <c r="AA13" s="30"/>
      <c r="AB13" s="6"/>
      <c r="AC13" s="45"/>
      <c r="AD13" s="15"/>
      <c r="AE13" s="62"/>
      <c r="AF13" s="15"/>
      <c r="AG13" s="45"/>
      <c r="AH13" s="45"/>
      <c r="AI13" s="6"/>
      <c r="AJ13" s="13"/>
    </row>
    <row r="14" spans="1:36" x14ac:dyDescent="0.2">
      <c r="A14" s="19" t="s">
        <v>58</v>
      </c>
      <c r="B14" s="52">
        <v>100</v>
      </c>
      <c r="C14" s="15">
        <v>0.49</v>
      </c>
      <c r="D14" s="15">
        <v>0.91</v>
      </c>
      <c r="E14" s="15">
        <v>0.85</v>
      </c>
      <c r="F14" s="15">
        <v>0.7</v>
      </c>
      <c r="G14" s="15">
        <v>0.91</v>
      </c>
      <c r="H14" s="15">
        <v>0.91</v>
      </c>
      <c r="I14" s="15"/>
      <c r="J14" s="15"/>
      <c r="K14" s="15"/>
      <c r="L14" s="15"/>
      <c r="M14" s="15"/>
      <c r="N14" s="15"/>
      <c r="O14" s="15"/>
      <c r="P14" s="15"/>
      <c r="Q14" s="15">
        <f t="shared" si="0"/>
        <v>4.7700000000000005</v>
      </c>
      <c r="R14" s="64">
        <f t="shared" si="1"/>
        <v>8</v>
      </c>
      <c r="S14" s="70" t="s">
        <v>213</v>
      </c>
      <c r="T14" s="61"/>
      <c r="U14" s="75">
        <v>0.72</v>
      </c>
      <c r="V14" s="64"/>
      <c r="W14" s="23"/>
      <c r="X14" s="23"/>
      <c r="Y14" s="23"/>
      <c r="Z14" s="6"/>
      <c r="AA14" s="30"/>
      <c r="AB14" s="6"/>
      <c r="AC14" s="45"/>
      <c r="AD14" s="15"/>
      <c r="AE14" s="23"/>
      <c r="AF14" s="15"/>
      <c r="AG14" s="45"/>
      <c r="AH14" s="45"/>
      <c r="AI14" s="6"/>
      <c r="AJ14" s="13"/>
    </row>
    <row r="15" spans="1:36" x14ac:dyDescent="0.2">
      <c r="A15" s="4" t="s">
        <v>61</v>
      </c>
      <c r="B15" s="52">
        <v>100</v>
      </c>
      <c r="C15" s="15">
        <v>0.45</v>
      </c>
      <c r="D15" s="15">
        <v>0.93</v>
      </c>
      <c r="E15" s="15">
        <v>0.82</v>
      </c>
      <c r="F15" s="15">
        <v>0.62</v>
      </c>
      <c r="G15" s="15">
        <v>0.76</v>
      </c>
      <c r="H15" s="15">
        <v>0.85</v>
      </c>
      <c r="I15" s="15">
        <v>0.89</v>
      </c>
      <c r="J15" s="15"/>
      <c r="K15" s="15"/>
      <c r="L15" s="15"/>
      <c r="M15" s="15"/>
      <c r="N15" s="15"/>
      <c r="O15" s="15"/>
      <c r="P15" s="15"/>
      <c r="Q15" s="15">
        <f t="shared" si="0"/>
        <v>5.3199999999999994</v>
      </c>
      <c r="R15" s="64">
        <f t="shared" si="1"/>
        <v>6</v>
      </c>
      <c r="S15" s="64" t="s">
        <v>217</v>
      </c>
      <c r="T15" s="61"/>
      <c r="U15" s="75">
        <v>0.49</v>
      </c>
      <c r="V15" s="64"/>
      <c r="W15" s="23"/>
      <c r="X15" s="23"/>
      <c r="Y15" s="23"/>
      <c r="Z15" s="6"/>
      <c r="AA15" s="30"/>
      <c r="AB15" s="6"/>
      <c r="AC15" s="45"/>
      <c r="AD15" s="15"/>
      <c r="AE15" s="23"/>
      <c r="AF15" s="15"/>
      <c r="AG15" s="45"/>
      <c r="AH15" s="45"/>
      <c r="AI15" s="6"/>
      <c r="AJ15" s="13"/>
    </row>
    <row r="17" spans="1:37" s="1" customFormat="1" x14ac:dyDescent="0.2">
      <c r="A17"/>
      <c r="B17" s="6"/>
      <c r="C17" s="35" t="s">
        <v>121</v>
      </c>
      <c r="D17" s="59"/>
      <c r="E17" s="60"/>
      <c r="F17" s="60"/>
      <c r="G17" s="60"/>
      <c r="H17" s="60"/>
      <c r="I17" s="6"/>
      <c r="J17" s="13"/>
      <c r="K17" s="6"/>
      <c r="L17" s="6"/>
      <c r="M17" s="13"/>
      <c r="N17" s="13"/>
      <c r="O17" s="13"/>
      <c r="P17" s="13"/>
      <c r="Q17" s="13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7" s="16" customFormat="1" x14ac:dyDescent="0.2">
      <c r="A18" s="49"/>
      <c r="B18" s="45"/>
      <c r="C18" s="68"/>
      <c r="D18" s="57" t="s">
        <v>123</v>
      </c>
      <c r="E18" s="58"/>
      <c r="F18" s="58"/>
      <c r="G18" s="58"/>
      <c r="H18" s="58"/>
      <c r="I18" s="53"/>
      <c r="J18" s="53"/>
      <c r="K18" s="45"/>
      <c r="L18" s="45"/>
      <c r="M18" s="53"/>
      <c r="N18" s="53"/>
      <c r="O18" s="53"/>
      <c r="P18" s="53"/>
      <c r="Q18" s="53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</row>
    <row r="19" spans="1:37" s="16" customFormat="1" x14ac:dyDescent="0.2">
      <c r="A19" s="49"/>
      <c r="B19" s="45"/>
      <c r="C19" s="67"/>
      <c r="D19" s="57" t="s">
        <v>66</v>
      </c>
      <c r="E19" s="58"/>
      <c r="F19" s="58"/>
      <c r="G19" s="58"/>
      <c r="H19" s="58"/>
      <c r="I19" s="53"/>
      <c r="J19" s="53"/>
      <c r="K19" s="45"/>
      <c r="L19" s="45"/>
      <c r="M19" s="53"/>
      <c r="N19" s="53"/>
      <c r="O19" s="53"/>
      <c r="P19" s="53"/>
      <c r="Q19" s="53"/>
      <c r="R19" s="45"/>
      <c r="S19" s="6"/>
      <c r="T19" s="13"/>
      <c r="U19" s="13"/>
      <c r="V19" s="13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</row>
    <row r="20" spans="1:37" s="16" customFormat="1" x14ac:dyDescent="0.2">
      <c r="A20" s="49"/>
      <c r="B20" s="45"/>
      <c r="C20" s="66"/>
      <c r="D20" s="57" t="s">
        <v>67</v>
      </c>
      <c r="E20" s="58"/>
      <c r="F20" s="58"/>
      <c r="G20" s="58"/>
      <c r="H20" s="58"/>
      <c r="I20" s="53"/>
      <c r="J20" s="53"/>
      <c r="K20" s="45"/>
      <c r="L20" s="45"/>
      <c r="M20" s="53"/>
      <c r="N20" s="53"/>
      <c r="O20" s="53"/>
      <c r="P20" s="53"/>
      <c r="Q20" s="53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</row>
    <row r="21" spans="1:37" s="1" customFormat="1" ht="96" x14ac:dyDescent="0.2">
      <c r="A21" s="36" t="s">
        <v>122</v>
      </c>
      <c r="B21" s="6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45"/>
      <c r="X21" s="45"/>
      <c r="Y21" s="45"/>
      <c r="Z21" s="6"/>
      <c r="AA21" s="13"/>
      <c r="AB21" s="13"/>
      <c r="AC21" s="13"/>
      <c r="AD21" s="6"/>
      <c r="AE21" s="6"/>
      <c r="AF21" s="13"/>
      <c r="AG21" s="13"/>
      <c r="AH21" s="13"/>
      <c r="AI21" s="13"/>
      <c r="AJ21" s="13"/>
      <c r="AK21"/>
    </row>
  </sheetData>
  <mergeCells count="4">
    <mergeCell ref="D18:H18"/>
    <mergeCell ref="D19:H19"/>
    <mergeCell ref="D20:H20"/>
    <mergeCell ref="D17:H17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17FE-421F-1949-8E19-BAC34C89EE4A}">
  <dimension ref="A1:X21"/>
  <sheetViews>
    <sheetView zoomScale="132" zoomScaleNormal="13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baseColWidth="10" defaultColWidth="8.83203125" defaultRowHeight="15" x14ac:dyDescent="0.2"/>
  <cols>
    <col min="1" max="1" width="31.6640625" customWidth="1"/>
    <col min="2" max="2" width="11" customWidth="1"/>
    <col min="3" max="3" width="9.33203125" style="1" customWidth="1"/>
    <col min="4" max="4" width="11.1640625" style="16" bestFit="1" customWidth="1"/>
    <col min="5" max="5" width="9.83203125" style="1" customWidth="1"/>
    <col min="6" max="6" width="10.83203125" style="1" customWidth="1"/>
    <col min="7" max="8" width="11.83203125" style="1" customWidth="1"/>
    <col min="9" max="12" width="11.33203125" style="1" customWidth="1"/>
    <col min="13" max="13" width="9.6640625" style="1" customWidth="1"/>
    <col min="14" max="14" width="10.5" hidden="1" customWidth="1"/>
    <col min="15" max="15" width="10.5" customWidth="1"/>
    <col min="16" max="16" width="10.1640625" customWidth="1"/>
    <col min="17" max="17" width="9.33203125" style="1" customWidth="1"/>
    <col min="18" max="18" width="10.5" style="1" bestFit="1" customWidth="1"/>
    <col min="21" max="21" width="10.33203125" bestFit="1" customWidth="1"/>
  </cols>
  <sheetData>
    <row r="1" spans="1:23" ht="48" x14ac:dyDescent="0.2">
      <c r="A1" s="2" t="s">
        <v>193</v>
      </c>
      <c r="B1" s="2" t="s">
        <v>189</v>
      </c>
      <c r="C1" s="3" t="s">
        <v>194</v>
      </c>
      <c r="D1" s="3" t="s">
        <v>195</v>
      </c>
      <c r="E1" s="3" t="s">
        <v>196</v>
      </c>
      <c r="F1" s="3" t="s">
        <v>197</v>
      </c>
      <c r="G1" s="3" t="s">
        <v>198</v>
      </c>
      <c r="H1" s="3" t="s">
        <v>199</v>
      </c>
      <c r="I1" s="3" t="s">
        <v>190</v>
      </c>
      <c r="J1" s="3" t="s">
        <v>148</v>
      </c>
      <c r="K1" s="3" t="s">
        <v>191</v>
      </c>
      <c r="L1" s="14" t="s">
        <v>192</v>
      </c>
      <c r="M1" s="14" t="s">
        <v>192</v>
      </c>
      <c r="N1" s="38" t="s">
        <v>156</v>
      </c>
      <c r="O1" s="3" t="s">
        <v>99</v>
      </c>
      <c r="P1" s="38" t="s">
        <v>165</v>
      </c>
      <c r="Q1" s="3"/>
      <c r="R1" s="3"/>
      <c r="S1" s="3"/>
      <c r="T1" s="22"/>
      <c r="U1" s="35"/>
      <c r="V1" s="3"/>
      <c r="W1" s="46"/>
    </row>
    <row r="2" spans="1:23" ht="13.5" customHeight="1" x14ac:dyDescent="0.2">
      <c r="A2" s="4" t="s">
        <v>5</v>
      </c>
      <c r="B2" s="52">
        <v>100</v>
      </c>
      <c r="C2" s="15">
        <v>0</v>
      </c>
      <c r="D2" s="15">
        <v>0</v>
      </c>
      <c r="E2" s="15"/>
      <c r="F2" s="15"/>
      <c r="G2" s="15"/>
      <c r="H2" s="15"/>
      <c r="I2" s="5">
        <f>SUM(C2:H2)</f>
        <v>0</v>
      </c>
      <c r="J2" s="6"/>
      <c r="K2" s="6"/>
      <c r="L2" s="6"/>
      <c r="M2" s="6"/>
      <c r="N2" s="30"/>
      <c r="O2" s="6"/>
      <c r="P2" s="45"/>
      <c r="Q2" s="15"/>
      <c r="R2" s="15"/>
      <c r="S2" s="15"/>
      <c r="T2" s="15"/>
      <c r="U2" s="45"/>
      <c r="V2" s="6"/>
      <c r="W2" s="13"/>
    </row>
    <row r="3" spans="1:23" x14ac:dyDescent="0.2">
      <c r="A3" s="11" t="s">
        <v>11</v>
      </c>
      <c r="B3" s="52">
        <v>100</v>
      </c>
      <c r="C3" s="15">
        <v>0</v>
      </c>
      <c r="D3" s="15">
        <v>0</v>
      </c>
      <c r="E3" s="15"/>
      <c r="F3" s="15"/>
      <c r="G3" s="15"/>
      <c r="H3" s="15"/>
      <c r="I3" s="5">
        <f t="shared" ref="I3:I15" si="0">SUM(C3:H3)</f>
        <v>0</v>
      </c>
      <c r="J3" s="6"/>
      <c r="K3" s="6"/>
      <c r="L3" s="6"/>
      <c r="M3" s="6"/>
      <c r="N3" s="31"/>
      <c r="O3" s="6"/>
      <c r="P3" s="45"/>
      <c r="Q3" s="15"/>
      <c r="R3" s="15"/>
      <c r="S3" s="15"/>
      <c r="T3" s="15"/>
      <c r="U3" s="45"/>
      <c r="V3" s="6"/>
      <c r="W3" s="13"/>
    </row>
    <row r="4" spans="1:23" x14ac:dyDescent="0.2">
      <c r="A4" s="11" t="s">
        <v>65</v>
      </c>
      <c r="B4" s="52">
        <v>100</v>
      </c>
      <c r="C4" s="15">
        <v>0</v>
      </c>
      <c r="D4" s="15">
        <v>0</v>
      </c>
      <c r="E4" s="15"/>
      <c r="F4" s="15"/>
      <c r="G4" s="15"/>
      <c r="H4" s="15"/>
      <c r="I4" s="5">
        <f t="shared" si="0"/>
        <v>0</v>
      </c>
      <c r="J4" s="6"/>
      <c r="K4" s="6"/>
      <c r="L4" s="6"/>
      <c r="M4" s="6"/>
      <c r="N4" s="31"/>
      <c r="O4" s="6"/>
      <c r="P4" s="45"/>
      <c r="Q4" s="15"/>
      <c r="R4" s="15"/>
      <c r="S4" s="15"/>
      <c r="T4" s="15"/>
      <c r="U4" s="45"/>
      <c r="V4" s="6"/>
      <c r="W4" s="13"/>
    </row>
    <row r="5" spans="1:23" x14ac:dyDescent="0.2">
      <c r="A5" s="11" t="s">
        <v>15</v>
      </c>
      <c r="B5" s="52">
        <v>100</v>
      </c>
      <c r="C5" s="15">
        <v>0</v>
      </c>
      <c r="D5" s="15">
        <v>0</v>
      </c>
      <c r="E5" s="15"/>
      <c r="F5" s="15"/>
      <c r="G5" s="15"/>
      <c r="H5" s="15"/>
      <c r="I5" s="5">
        <f t="shared" si="0"/>
        <v>0</v>
      </c>
      <c r="J5" s="6"/>
      <c r="K5" s="6"/>
      <c r="L5" s="6"/>
      <c r="M5" s="6"/>
      <c r="N5" s="31"/>
      <c r="O5" s="5"/>
      <c r="P5" s="45"/>
      <c r="Q5" s="15"/>
      <c r="R5" s="16"/>
      <c r="S5" s="15"/>
      <c r="T5" s="15"/>
      <c r="U5" s="45"/>
      <c r="V5" s="6"/>
      <c r="W5" s="13"/>
    </row>
    <row r="6" spans="1:23" ht="14" customHeight="1" x14ac:dyDescent="0.2">
      <c r="A6" s="11" t="s">
        <v>19</v>
      </c>
      <c r="B6" s="52">
        <v>100</v>
      </c>
      <c r="C6" s="15">
        <v>0</v>
      </c>
      <c r="D6" s="15">
        <v>0</v>
      </c>
      <c r="E6" s="15"/>
      <c r="F6" s="15"/>
      <c r="G6" s="15"/>
      <c r="H6" s="15"/>
      <c r="I6" s="5">
        <f t="shared" si="0"/>
        <v>0</v>
      </c>
      <c r="J6" s="6"/>
      <c r="K6" s="6"/>
      <c r="L6" s="6"/>
      <c r="M6" s="6"/>
      <c r="N6" s="30"/>
      <c r="O6" s="6"/>
      <c r="P6" s="45"/>
      <c r="Q6" s="15"/>
      <c r="R6" s="15"/>
      <c r="S6" s="45"/>
      <c r="T6" s="45"/>
      <c r="U6" s="45"/>
      <c r="V6" s="6"/>
      <c r="W6" s="13"/>
    </row>
    <row r="7" spans="1:23" x14ac:dyDescent="0.2">
      <c r="A7" s="11" t="s">
        <v>21</v>
      </c>
      <c r="B7" s="52">
        <v>100</v>
      </c>
      <c r="C7" s="15">
        <v>0</v>
      </c>
      <c r="D7" s="15">
        <v>0</v>
      </c>
      <c r="E7" s="15"/>
      <c r="F7" s="15"/>
      <c r="G7" s="15"/>
      <c r="H7" s="15"/>
      <c r="I7" s="5">
        <f t="shared" si="0"/>
        <v>0</v>
      </c>
      <c r="J7" s="6"/>
      <c r="K7" s="6"/>
      <c r="L7" s="6"/>
      <c r="M7" s="6"/>
      <c r="N7" s="31"/>
      <c r="O7" s="6"/>
      <c r="P7" s="45"/>
      <c r="Q7" s="15"/>
      <c r="R7" s="15"/>
      <c r="S7" s="15"/>
      <c r="T7" s="15"/>
      <c r="U7" s="45"/>
      <c r="V7" s="6"/>
      <c r="W7" s="13"/>
    </row>
    <row r="8" spans="1:23" x14ac:dyDescent="0.2">
      <c r="A8" s="11" t="s">
        <v>23</v>
      </c>
      <c r="B8" s="52">
        <v>100</v>
      </c>
      <c r="C8" s="15">
        <v>0</v>
      </c>
      <c r="D8" s="15">
        <v>0</v>
      </c>
      <c r="E8" s="15"/>
      <c r="F8" s="15"/>
      <c r="G8" s="15"/>
      <c r="H8" s="15"/>
      <c r="I8" s="5">
        <f t="shared" si="0"/>
        <v>0</v>
      </c>
      <c r="J8" s="6"/>
      <c r="K8" s="6"/>
      <c r="L8" s="6"/>
      <c r="M8" s="6"/>
      <c r="N8" s="30"/>
      <c r="O8" s="6"/>
      <c r="P8" s="45"/>
      <c r="Q8" s="15"/>
      <c r="R8" s="15"/>
      <c r="S8" s="15"/>
      <c r="T8" s="15"/>
      <c r="U8" s="45"/>
      <c r="V8" s="6"/>
      <c r="W8" s="13"/>
    </row>
    <row r="9" spans="1:23" x14ac:dyDescent="0.2">
      <c r="A9" s="11" t="s">
        <v>25</v>
      </c>
      <c r="B9" s="52">
        <v>100</v>
      </c>
      <c r="C9" s="15">
        <v>0</v>
      </c>
      <c r="D9" s="15">
        <v>0</v>
      </c>
      <c r="E9" s="15"/>
      <c r="F9" s="15"/>
      <c r="G9" s="15"/>
      <c r="H9" s="15"/>
      <c r="I9" s="5">
        <f t="shared" si="0"/>
        <v>0</v>
      </c>
      <c r="J9" s="6"/>
      <c r="K9" s="6"/>
      <c r="L9" s="6"/>
      <c r="M9" s="6"/>
      <c r="N9" s="30"/>
      <c r="O9" s="6"/>
      <c r="P9" s="45"/>
      <c r="Q9" s="15"/>
      <c r="R9" s="15"/>
      <c r="S9" s="45"/>
      <c r="T9" s="45"/>
      <c r="U9" s="45"/>
      <c r="V9" s="6"/>
      <c r="W9" s="13"/>
    </row>
    <row r="10" spans="1:23" x14ac:dyDescent="0.2">
      <c r="A10" s="11" t="s">
        <v>27</v>
      </c>
      <c r="B10" s="52">
        <v>100</v>
      </c>
      <c r="C10" s="15">
        <v>0</v>
      </c>
      <c r="D10" s="15">
        <v>0</v>
      </c>
      <c r="E10" s="15"/>
      <c r="F10" s="15"/>
      <c r="G10" s="15"/>
      <c r="H10" s="15"/>
      <c r="I10" s="5">
        <f t="shared" si="0"/>
        <v>0</v>
      </c>
      <c r="J10" s="6"/>
      <c r="K10" s="6"/>
      <c r="L10" s="6"/>
      <c r="M10" s="6"/>
      <c r="N10" s="30"/>
      <c r="O10" s="6"/>
      <c r="P10" s="45"/>
      <c r="Q10" s="15"/>
      <c r="R10" s="15"/>
      <c r="S10" s="15"/>
      <c r="T10" s="15"/>
      <c r="U10" s="45"/>
      <c r="V10" s="6"/>
      <c r="W10" s="13"/>
    </row>
    <row r="11" spans="1:23" ht="16.5" customHeight="1" x14ac:dyDescent="0.2">
      <c r="A11" s="4" t="s">
        <v>35</v>
      </c>
      <c r="B11" s="52">
        <v>100</v>
      </c>
      <c r="C11" s="15">
        <v>0</v>
      </c>
      <c r="D11" s="15">
        <v>0</v>
      </c>
      <c r="E11" s="15"/>
      <c r="F11" s="15"/>
      <c r="G11" s="15"/>
      <c r="H11" s="15"/>
      <c r="I11" s="5">
        <f t="shared" si="0"/>
        <v>0</v>
      </c>
      <c r="J11" s="6"/>
      <c r="K11" s="6"/>
      <c r="L11" s="6"/>
      <c r="M11" s="6"/>
      <c r="N11" s="30"/>
      <c r="O11" s="6"/>
      <c r="P11" s="45"/>
      <c r="Q11" s="15"/>
      <c r="R11" s="23"/>
      <c r="S11" s="15"/>
      <c r="T11" s="45"/>
      <c r="U11" s="45"/>
      <c r="V11" s="6"/>
      <c r="W11" s="13"/>
    </row>
    <row r="12" spans="1:23" x14ac:dyDescent="0.2">
      <c r="A12" s="4" t="s">
        <v>37</v>
      </c>
      <c r="B12" s="52">
        <v>100</v>
      </c>
      <c r="C12" s="15">
        <v>0</v>
      </c>
      <c r="D12" s="15">
        <v>0</v>
      </c>
      <c r="E12" s="15"/>
      <c r="F12" s="15"/>
      <c r="G12" s="15"/>
      <c r="H12" s="15"/>
      <c r="I12" s="5">
        <f t="shared" si="0"/>
        <v>0</v>
      </c>
      <c r="J12" s="6"/>
      <c r="K12" s="6"/>
      <c r="L12" s="6"/>
      <c r="M12" s="6"/>
      <c r="N12" s="30"/>
      <c r="O12" s="6"/>
      <c r="P12" s="45"/>
      <c r="Q12" s="15"/>
      <c r="R12" s="15"/>
      <c r="S12" s="15"/>
      <c r="T12" s="45"/>
      <c r="U12" s="45"/>
      <c r="V12" s="6"/>
      <c r="W12" s="13"/>
    </row>
    <row r="13" spans="1:23" ht="16.5" customHeight="1" x14ac:dyDescent="0.2">
      <c r="A13" s="19" t="s">
        <v>39</v>
      </c>
      <c r="B13" s="52">
        <v>100</v>
      </c>
      <c r="C13" s="15">
        <v>0</v>
      </c>
      <c r="D13" s="15">
        <v>0</v>
      </c>
      <c r="E13" s="15"/>
      <c r="F13" s="15"/>
      <c r="G13" s="15"/>
      <c r="H13" s="15"/>
      <c r="I13" s="5">
        <f t="shared" si="0"/>
        <v>0</v>
      </c>
      <c r="J13" s="21"/>
      <c r="K13" s="21"/>
      <c r="L13" s="21"/>
      <c r="M13" s="21"/>
      <c r="N13" s="30"/>
      <c r="O13" s="6"/>
      <c r="P13" s="45"/>
      <c r="Q13" s="15"/>
      <c r="R13" s="62"/>
      <c r="S13" s="15"/>
      <c r="T13" s="45"/>
      <c r="U13" s="45"/>
      <c r="V13" s="6"/>
      <c r="W13" s="13"/>
    </row>
    <row r="14" spans="1:23" x14ac:dyDescent="0.2">
      <c r="A14" s="19" t="s">
        <v>58</v>
      </c>
      <c r="B14" s="52">
        <v>100</v>
      </c>
      <c r="C14" s="15">
        <v>0</v>
      </c>
      <c r="D14" s="15">
        <v>0</v>
      </c>
      <c r="E14" s="15"/>
      <c r="F14" s="15"/>
      <c r="G14" s="15"/>
      <c r="H14" s="15"/>
      <c r="I14" s="5">
        <f t="shared" si="0"/>
        <v>0</v>
      </c>
      <c r="J14" s="6"/>
      <c r="K14" s="6"/>
      <c r="L14" s="6"/>
      <c r="M14" s="6"/>
      <c r="N14" s="30"/>
      <c r="O14" s="6"/>
      <c r="P14" s="45"/>
      <c r="Q14" s="15"/>
      <c r="R14" s="23"/>
      <c r="S14" s="15"/>
      <c r="T14" s="45"/>
      <c r="U14" s="45"/>
      <c r="V14" s="6"/>
      <c r="W14" s="13"/>
    </row>
    <row r="15" spans="1:23" x14ac:dyDescent="0.2">
      <c r="A15" s="4" t="s">
        <v>61</v>
      </c>
      <c r="B15" s="52">
        <v>100</v>
      </c>
      <c r="C15" s="15">
        <v>0</v>
      </c>
      <c r="D15" s="15">
        <v>0</v>
      </c>
      <c r="E15" s="15"/>
      <c r="F15" s="15"/>
      <c r="G15" s="15"/>
      <c r="H15" s="15"/>
      <c r="I15" s="5">
        <f t="shared" si="0"/>
        <v>0</v>
      </c>
      <c r="J15" s="6"/>
      <c r="K15" s="6"/>
      <c r="L15" s="6"/>
      <c r="M15" s="6"/>
      <c r="N15" s="30"/>
      <c r="O15" s="6"/>
      <c r="P15" s="45"/>
      <c r="Q15" s="15"/>
      <c r="R15" s="23"/>
      <c r="S15" s="15"/>
      <c r="T15" s="45"/>
      <c r="U15" s="45"/>
      <c r="V15" s="6"/>
      <c r="W15" s="13"/>
    </row>
    <row r="17" spans="1:24" s="1" customFormat="1" x14ac:dyDescent="0.2">
      <c r="A17"/>
      <c r="B17"/>
      <c r="C17" s="35" t="s">
        <v>121</v>
      </c>
      <c r="D17" s="16"/>
      <c r="N17"/>
      <c r="O17"/>
      <c r="P17"/>
      <c r="S17"/>
      <c r="T17"/>
      <c r="U17"/>
      <c r="V17"/>
      <c r="W17"/>
      <c r="X17"/>
    </row>
    <row r="18" spans="1:24" s="1" customFormat="1" x14ac:dyDescent="0.2">
      <c r="A18"/>
      <c r="B18"/>
      <c r="C18" s="34"/>
      <c r="D18" s="47" t="s">
        <v>123</v>
      </c>
      <c r="E18" s="47"/>
      <c r="F18" s="47"/>
      <c r="G18" s="47"/>
      <c r="N18"/>
      <c r="O18"/>
      <c r="P18"/>
      <c r="S18"/>
      <c r="T18"/>
      <c r="U18"/>
      <c r="V18"/>
      <c r="W18"/>
      <c r="X18"/>
    </row>
    <row r="19" spans="1:24" s="1" customFormat="1" x14ac:dyDescent="0.2">
      <c r="A19"/>
      <c r="B19"/>
      <c r="C19" s="32"/>
      <c r="D19" s="47" t="s">
        <v>66</v>
      </c>
      <c r="E19" s="47"/>
      <c r="F19" s="6"/>
      <c r="G19" s="6"/>
      <c r="N19"/>
      <c r="O19"/>
      <c r="P19"/>
      <c r="S19"/>
      <c r="T19"/>
      <c r="U19"/>
      <c r="V19"/>
      <c r="W19"/>
      <c r="X19"/>
    </row>
    <row r="20" spans="1:24" s="1" customFormat="1" x14ac:dyDescent="0.2">
      <c r="A20"/>
      <c r="B20"/>
      <c r="C20" s="33"/>
      <c r="D20" s="47" t="s">
        <v>67</v>
      </c>
      <c r="E20" s="47"/>
      <c r="F20" s="6"/>
      <c r="G20" s="6"/>
      <c r="N20"/>
      <c r="O20"/>
      <c r="P20"/>
      <c r="S20"/>
      <c r="T20"/>
      <c r="U20"/>
      <c r="V20"/>
      <c r="W20"/>
      <c r="X20"/>
    </row>
    <row r="21" spans="1:24" s="1" customFormat="1" ht="96" x14ac:dyDescent="0.2">
      <c r="A21" s="36" t="s">
        <v>122</v>
      </c>
      <c r="B21" s="50"/>
      <c r="D21" s="16"/>
      <c r="N21"/>
      <c r="O21"/>
      <c r="P21"/>
      <c r="S21"/>
      <c r="T21"/>
      <c r="U21"/>
      <c r="V21"/>
      <c r="W21"/>
      <c r="X21"/>
    </row>
  </sheetData>
  <mergeCells count="3">
    <mergeCell ref="D18:G18"/>
    <mergeCell ref="D19:E19"/>
    <mergeCell ref="D20:E20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7C13-A6EE-6C4E-9770-F96630D696AD}">
  <dimension ref="A1:Z21"/>
  <sheetViews>
    <sheetView zoomScale="132" zoomScaleNormal="13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baseColWidth="10" defaultColWidth="8.83203125" defaultRowHeight="15" x14ac:dyDescent="0.2"/>
  <cols>
    <col min="1" max="1" width="31.6640625" customWidth="1"/>
    <col min="2" max="2" width="11" customWidth="1"/>
    <col min="3" max="3" width="9.33203125" style="1" customWidth="1"/>
    <col min="4" max="4" width="11.1640625" style="16" bestFit="1" customWidth="1"/>
    <col min="5" max="5" width="9.83203125" style="1" customWidth="1"/>
    <col min="6" max="6" width="10.83203125" style="1" customWidth="1"/>
    <col min="7" max="10" width="11.83203125" style="1" customWidth="1"/>
    <col min="11" max="14" width="11.33203125" style="1" customWidth="1"/>
    <col min="15" max="15" width="9.6640625" style="1" customWidth="1"/>
    <col min="16" max="16" width="10.5" hidden="1" customWidth="1"/>
    <col min="17" max="17" width="10.5" customWidth="1"/>
    <col min="18" max="18" width="10.1640625" customWidth="1"/>
    <col min="19" max="19" width="9.33203125" style="1" customWidth="1"/>
    <col min="20" max="20" width="10.5" style="1" bestFit="1" customWidth="1"/>
    <col min="23" max="23" width="10.33203125" bestFit="1" customWidth="1"/>
  </cols>
  <sheetData>
    <row r="1" spans="1:25" ht="48" x14ac:dyDescent="0.2">
      <c r="A1" s="2" t="s">
        <v>208</v>
      </c>
      <c r="B1" s="2" t="s">
        <v>189</v>
      </c>
      <c r="C1" s="3" t="s">
        <v>200</v>
      </c>
      <c r="D1" s="3" t="s">
        <v>201</v>
      </c>
      <c r="E1" s="3" t="s">
        <v>202</v>
      </c>
      <c r="F1" s="3" t="s">
        <v>203</v>
      </c>
      <c r="G1" s="3" t="s">
        <v>204</v>
      </c>
      <c r="H1" s="3" t="s">
        <v>205</v>
      </c>
      <c r="I1" s="3" t="s">
        <v>206</v>
      </c>
      <c r="J1" s="3" t="s">
        <v>207</v>
      </c>
      <c r="K1" s="3" t="s">
        <v>190</v>
      </c>
      <c r="L1" s="3" t="s">
        <v>148</v>
      </c>
      <c r="M1" s="3" t="s">
        <v>191</v>
      </c>
      <c r="N1" s="14" t="s">
        <v>192</v>
      </c>
      <c r="O1" s="14" t="s">
        <v>192</v>
      </c>
      <c r="P1" s="38" t="s">
        <v>156</v>
      </c>
      <c r="Q1" s="3" t="s">
        <v>99</v>
      </c>
      <c r="R1" s="38" t="s">
        <v>165</v>
      </c>
      <c r="S1" s="3"/>
      <c r="T1" s="3"/>
      <c r="U1" s="3"/>
      <c r="V1" s="22"/>
      <c r="W1" s="35"/>
      <c r="X1" s="3"/>
      <c r="Y1" s="46"/>
    </row>
    <row r="2" spans="1:25" ht="13.5" customHeight="1" x14ac:dyDescent="0.2">
      <c r="A2" s="4" t="s">
        <v>5</v>
      </c>
      <c r="B2" s="52">
        <v>100</v>
      </c>
      <c r="C2" s="15">
        <v>0</v>
      </c>
      <c r="D2" s="15">
        <v>0</v>
      </c>
      <c r="E2" s="15"/>
      <c r="F2" s="15"/>
      <c r="G2" s="15"/>
      <c r="H2" s="15"/>
      <c r="I2" s="15"/>
      <c r="J2" s="15"/>
      <c r="K2" s="5">
        <f>SUM(C2:H2)</f>
        <v>0</v>
      </c>
      <c r="L2" s="6"/>
      <c r="M2" s="6"/>
      <c r="N2" s="6"/>
      <c r="O2" s="6"/>
      <c r="P2" s="30"/>
      <c r="Q2" s="6"/>
      <c r="R2" s="45"/>
      <c r="S2" s="15"/>
      <c r="T2" s="15"/>
      <c r="U2" s="15"/>
      <c r="V2" s="15"/>
      <c r="W2" s="45"/>
      <c r="X2" s="6"/>
      <c r="Y2" s="13"/>
    </row>
    <row r="3" spans="1:25" x14ac:dyDescent="0.2">
      <c r="A3" s="11" t="s">
        <v>11</v>
      </c>
      <c r="B3" s="52">
        <v>100</v>
      </c>
      <c r="C3" s="15">
        <v>0</v>
      </c>
      <c r="D3" s="15">
        <v>0</v>
      </c>
      <c r="E3" s="15"/>
      <c r="F3" s="15"/>
      <c r="G3" s="15"/>
      <c r="H3" s="15"/>
      <c r="I3" s="15"/>
      <c r="J3" s="15"/>
      <c r="K3" s="5">
        <f t="shared" ref="K3:K15" si="0">SUM(C3:H3)</f>
        <v>0</v>
      </c>
      <c r="L3" s="6"/>
      <c r="M3" s="6"/>
      <c r="N3" s="6"/>
      <c r="O3" s="6"/>
      <c r="P3" s="31"/>
      <c r="Q3" s="6"/>
      <c r="R3" s="45"/>
      <c r="S3" s="15"/>
      <c r="T3" s="15"/>
      <c r="U3" s="15"/>
      <c r="V3" s="15"/>
      <c r="W3" s="45"/>
      <c r="X3" s="6"/>
      <c r="Y3" s="13"/>
    </row>
    <row r="4" spans="1:25" x14ac:dyDescent="0.2">
      <c r="A4" s="11" t="s">
        <v>65</v>
      </c>
      <c r="B4" s="52">
        <v>100</v>
      </c>
      <c r="C4" s="15">
        <v>0</v>
      </c>
      <c r="D4" s="15">
        <v>0</v>
      </c>
      <c r="E4" s="15"/>
      <c r="F4" s="15"/>
      <c r="G4" s="15"/>
      <c r="H4" s="15"/>
      <c r="I4" s="15"/>
      <c r="J4" s="15"/>
      <c r="K4" s="5">
        <f t="shared" si="0"/>
        <v>0</v>
      </c>
      <c r="L4" s="6"/>
      <c r="M4" s="6"/>
      <c r="N4" s="6"/>
      <c r="O4" s="6"/>
      <c r="P4" s="31"/>
      <c r="Q4" s="6"/>
      <c r="R4" s="45"/>
      <c r="S4" s="15"/>
      <c r="T4" s="15"/>
      <c r="U4" s="15"/>
      <c r="V4" s="15"/>
      <c r="W4" s="45"/>
      <c r="X4" s="6"/>
      <c r="Y4" s="13"/>
    </row>
    <row r="5" spans="1:25" x14ac:dyDescent="0.2">
      <c r="A5" s="11" t="s">
        <v>15</v>
      </c>
      <c r="B5" s="52">
        <v>100</v>
      </c>
      <c r="C5" s="15">
        <v>0</v>
      </c>
      <c r="D5" s="15">
        <v>0</v>
      </c>
      <c r="E5" s="15"/>
      <c r="F5" s="15"/>
      <c r="G5" s="15"/>
      <c r="H5" s="15"/>
      <c r="I5" s="15"/>
      <c r="J5" s="15"/>
      <c r="K5" s="5">
        <f t="shared" si="0"/>
        <v>0</v>
      </c>
      <c r="L5" s="6"/>
      <c r="M5" s="6"/>
      <c r="N5" s="6"/>
      <c r="O5" s="6"/>
      <c r="P5" s="31"/>
      <c r="Q5" s="5"/>
      <c r="R5" s="45"/>
      <c r="S5" s="15"/>
      <c r="T5" s="16"/>
      <c r="U5" s="15"/>
      <c r="V5" s="15"/>
      <c r="W5" s="45"/>
      <c r="X5" s="6"/>
      <c r="Y5" s="13"/>
    </row>
    <row r="6" spans="1:25" ht="14" customHeight="1" x14ac:dyDescent="0.2">
      <c r="A6" s="11" t="s">
        <v>19</v>
      </c>
      <c r="B6" s="52">
        <v>100</v>
      </c>
      <c r="C6" s="15">
        <v>0</v>
      </c>
      <c r="D6" s="15">
        <v>0</v>
      </c>
      <c r="E6" s="15"/>
      <c r="F6" s="15"/>
      <c r="G6" s="15"/>
      <c r="H6" s="15"/>
      <c r="I6" s="15"/>
      <c r="J6" s="15"/>
      <c r="K6" s="5">
        <f t="shared" si="0"/>
        <v>0</v>
      </c>
      <c r="L6" s="6"/>
      <c r="M6" s="6"/>
      <c r="N6" s="6"/>
      <c r="O6" s="6"/>
      <c r="P6" s="30"/>
      <c r="Q6" s="6"/>
      <c r="R6" s="45"/>
      <c r="S6" s="15"/>
      <c r="T6" s="15"/>
      <c r="U6" s="45"/>
      <c r="V6" s="45"/>
      <c r="W6" s="45"/>
      <c r="X6" s="6"/>
      <c r="Y6" s="13"/>
    </row>
    <row r="7" spans="1:25" x14ac:dyDescent="0.2">
      <c r="A7" s="11" t="s">
        <v>21</v>
      </c>
      <c r="B7" s="52">
        <v>100</v>
      </c>
      <c r="C7" s="15">
        <v>0</v>
      </c>
      <c r="D7" s="15">
        <v>0</v>
      </c>
      <c r="E7" s="15"/>
      <c r="F7" s="15"/>
      <c r="G7" s="15"/>
      <c r="H7" s="15"/>
      <c r="I7" s="15"/>
      <c r="J7" s="15"/>
      <c r="K7" s="5">
        <f t="shared" si="0"/>
        <v>0</v>
      </c>
      <c r="L7" s="6"/>
      <c r="M7" s="6"/>
      <c r="N7" s="6"/>
      <c r="O7" s="6"/>
      <c r="P7" s="31"/>
      <c r="Q7" s="6"/>
      <c r="R7" s="45"/>
      <c r="S7" s="15"/>
      <c r="T7" s="15"/>
      <c r="U7" s="15"/>
      <c r="V7" s="15"/>
      <c r="W7" s="45"/>
      <c r="X7" s="6"/>
      <c r="Y7" s="13"/>
    </row>
    <row r="8" spans="1:25" x14ac:dyDescent="0.2">
      <c r="A8" s="11" t="s">
        <v>23</v>
      </c>
      <c r="B8" s="52">
        <v>100</v>
      </c>
      <c r="C8" s="15">
        <v>0</v>
      </c>
      <c r="D8" s="15">
        <v>0</v>
      </c>
      <c r="E8" s="15"/>
      <c r="F8" s="15"/>
      <c r="G8" s="15"/>
      <c r="H8" s="15"/>
      <c r="I8" s="15"/>
      <c r="J8" s="15"/>
      <c r="K8" s="5">
        <f t="shared" si="0"/>
        <v>0</v>
      </c>
      <c r="L8" s="6"/>
      <c r="M8" s="6"/>
      <c r="N8" s="6"/>
      <c r="O8" s="6"/>
      <c r="P8" s="30"/>
      <c r="Q8" s="6"/>
      <c r="R8" s="45"/>
      <c r="S8" s="15"/>
      <c r="T8" s="15"/>
      <c r="U8" s="15"/>
      <c r="V8" s="15"/>
      <c r="W8" s="45"/>
      <c r="X8" s="6"/>
      <c r="Y8" s="13"/>
    </row>
    <row r="9" spans="1:25" x14ac:dyDescent="0.2">
      <c r="A9" s="11" t="s">
        <v>25</v>
      </c>
      <c r="B9" s="52">
        <v>100</v>
      </c>
      <c r="C9" s="15">
        <v>0</v>
      </c>
      <c r="D9" s="15">
        <v>0</v>
      </c>
      <c r="E9" s="15"/>
      <c r="F9" s="15"/>
      <c r="G9" s="15"/>
      <c r="H9" s="15"/>
      <c r="I9" s="15"/>
      <c r="J9" s="15"/>
      <c r="K9" s="5">
        <f t="shared" si="0"/>
        <v>0</v>
      </c>
      <c r="L9" s="6"/>
      <c r="M9" s="6"/>
      <c r="N9" s="6"/>
      <c r="O9" s="6"/>
      <c r="P9" s="30"/>
      <c r="Q9" s="6"/>
      <c r="R9" s="45"/>
      <c r="S9" s="15"/>
      <c r="T9" s="15"/>
      <c r="U9" s="45"/>
      <c r="V9" s="45"/>
      <c r="W9" s="45"/>
      <c r="X9" s="6"/>
      <c r="Y9" s="13"/>
    </row>
    <row r="10" spans="1:25" x14ac:dyDescent="0.2">
      <c r="A10" s="11" t="s">
        <v>27</v>
      </c>
      <c r="B10" s="52">
        <v>100</v>
      </c>
      <c r="C10" s="15">
        <v>0</v>
      </c>
      <c r="D10" s="15">
        <v>0</v>
      </c>
      <c r="E10" s="15"/>
      <c r="F10" s="15"/>
      <c r="G10" s="15"/>
      <c r="H10" s="15"/>
      <c r="I10" s="15"/>
      <c r="J10" s="15"/>
      <c r="K10" s="5">
        <f t="shared" si="0"/>
        <v>0</v>
      </c>
      <c r="L10" s="6"/>
      <c r="M10" s="6"/>
      <c r="N10" s="6"/>
      <c r="O10" s="6"/>
      <c r="P10" s="30"/>
      <c r="Q10" s="6"/>
      <c r="R10" s="45"/>
      <c r="S10" s="15"/>
      <c r="T10" s="15"/>
      <c r="U10" s="15"/>
      <c r="V10" s="15"/>
      <c r="W10" s="45"/>
      <c r="X10" s="6"/>
      <c r="Y10" s="13"/>
    </row>
    <row r="11" spans="1:25" ht="16.5" customHeight="1" x14ac:dyDescent="0.2">
      <c r="A11" s="4" t="s">
        <v>35</v>
      </c>
      <c r="B11" s="52">
        <v>100</v>
      </c>
      <c r="C11" s="15">
        <v>0</v>
      </c>
      <c r="D11" s="15">
        <v>0</v>
      </c>
      <c r="E11" s="15"/>
      <c r="F11" s="15"/>
      <c r="G11" s="15"/>
      <c r="H11" s="15"/>
      <c r="I11" s="15"/>
      <c r="J11" s="15"/>
      <c r="K11" s="5">
        <f t="shared" si="0"/>
        <v>0</v>
      </c>
      <c r="L11" s="6"/>
      <c r="M11" s="6"/>
      <c r="N11" s="6"/>
      <c r="O11" s="6"/>
      <c r="P11" s="30"/>
      <c r="Q11" s="6"/>
      <c r="R11" s="45"/>
      <c r="S11" s="15"/>
      <c r="T11" s="23"/>
      <c r="U11" s="15"/>
      <c r="V11" s="45"/>
      <c r="W11" s="45"/>
      <c r="X11" s="6"/>
      <c r="Y11" s="13"/>
    </row>
    <row r="12" spans="1:25" x14ac:dyDescent="0.2">
      <c r="A12" s="4" t="s">
        <v>37</v>
      </c>
      <c r="B12" s="52">
        <v>100</v>
      </c>
      <c r="C12" s="15">
        <v>0</v>
      </c>
      <c r="D12" s="15">
        <v>0</v>
      </c>
      <c r="E12" s="15"/>
      <c r="F12" s="15"/>
      <c r="G12" s="15"/>
      <c r="H12" s="15"/>
      <c r="I12" s="15"/>
      <c r="J12" s="15"/>
      <c r="K12" s="5">
        <f t="shared" si="0"/>
        <v>0</v>
      </c>
      <c r="L12" s="6"/>
      <c r="M12" s="6"/>
      <c r="N12" s="6"/>
      <c r="O12" s="6"/>
      <c r="P12" s="30"/>
      <c r="Q12" s="6"/>
      <c r="R12" s="45"/>
      <c r="S12" s="15"/>
      <c r="T12" s="15"/>
      <c r="U12" s="15"/>
      <c r="V12" s="45"/>
      <c r="W12" s="45"/>
      <c r="X12" s="6"/>
      <c r="Y12" s="13"/>
    </row>
    <row r="13" spans="1:25" ht="16.5" customHeight="1" x14ac:dyDescent="0.2">
      <c r="A13" s="19" t="s">
        <v>39</v>
      </c>
      <c r="B13" s="52">
        <v>100</v>
      </c>
      <c r="C13" s="15">
        <v>0</v>
      </c>
      <c r="D13" s="15">
        <v>0</v>
      </c>
      <c r="E13" s="15"/>
      <c r="F13" s="15"/>
      <c r="G13" s="15"/>
      <c r="H13" s="15"/>
      <c r="I13" s="15"/>
      <c r="J13" s="15"/>
      <c r="K13" s="5">
        <f t="shared" si="0"/>
        <v>0</v>
      </c>
      <c r="L13" s="21"/>
      <c r="M13" s="21"/>
      <c r="N13" s="21"/>
      <c r="O13" s="21"/>
      <c r="P13" s="30"/>
      <c r="Q13" s="6"/>
      <c r="R13" s="45"/>
      <c r="S13" s="15"/>
      <c r="T13" s="62"/>
      <c r="U13" s="15"/>
      <c r="V13" s="45"/>
      <c r="W13" s="45"/>
      <c r="X13" s="6"/>
      <c r="Y13" s="13"/>
    </row>
    <row r="14" spans="1:25" x14ac:dyDescent="0.2">
      <c r="A14" s="19" t="s">
        <v>58</v>
      </c>
      <c r="B14" s="52">
        <v>100</v>
      </c>
      <c r="C14" s="15">
        <v>0</v>
      </c>
      <c r="D14" s="15">
        <v>0</v>
      </c>
      <c r="E14" s="15"/>
      <c r="F14" s="15"/>
      <c r="G14" s="15"/>
      <c r="H14" s="15"/>
      <c r="I14" s="15"/>
      <c r="J14" s="15"/>
      <c r="K14" s="5">
        <f t="shared" si="0"/>
        <v>0</v>
      </c>
      <c r="L14" s="6"/>
      <c r="M14" s="6"/>
      <c r="N14" s="6"/>
      <c r="O14" s="6"/>
      <c r="P14" s="30"/>
      <c r="Q14" s="6"/>
      <c r="R14" s="45"/>
      <c r="S14" s="15"/>
      <c r="T14" s="23"/>
      <c r="U14" s="15"/>
      <c r="V14" s="45"/>
      <c r="W14" s="45"/>
      <c r="X14" s="6"/>
      <c r="Y14" s="13"/>
    </row>
    <row r="15" spans="1:25" x14ac:dyDescent="0.2">
      <c r="A15" s="4" t="s">
        <v>61</v>
      </c>
      <c r="B15" s="52">
        <v>100</v>
      </c>
      <c r="C15" s="15">
        <v>0</v>
      </c>
      <c r="D15" s="15">
        <v>0</v>
      </c>
      <c r="E15" s="15"/>
      <c r="F15" s="15"/>
      <c r="G15" s="15"/>
      <c r="H15" s="15"/>
      <c r="I15" s="15"/>
      <c r="J15" s="15"/>
      <c r="K15" s="5">
        <f t="shared" si="0"/>
        <v>0</v>
      </c>
      <c r="L15" s="6"/>
      <c r="M15" s="6"/>
      <c r="N15" s="6"/>
      <c r="O15" s="6"/>
      <c r="P15" s="30"/>
      <c r="Q15" s="6"/>
      <c r="R15" s="45"/>
      <c r="S15" s="15"/>
      <c r="T15" s="23"/>
      <c r="U15" s="15"/>
      <c r="V15" s="45"/>
      <c r="W15" s="45"/>
      <c r="X15" s="6"/>
      <c r="Y15" s="13"/>
    </row>
    <row r="17" spans="1:26" s="1" customFormat="1" x14ac:dyDescent="0.2">
      <c r="A17"/>
      <c r="B17"/>
      <c r="C17" s="35" t="s">
        <v>121</v>
      </c>
      <c r="D17" s="16"/>
      <c r="P17"/>
      <c r="Q17"/>
      <c r="R17"/>
      <c r="U17"/>
      <c r="V17"/>
      <c r="W17"/>
      <c r="X17"/>
      <c r="Y17"/>
      <c r="Z17"/>
    </row>
    <row r="18" spans="1:26" s="1" customFormat="1" x14ac:dyDescent="0.2">
      <c r="A18"/>
      <c r="B18"/>
      <c r="C18" s="34"/>
      <c r="D18" s="47" t="s">
        <v>123</v>
      </c>
      <c r="E18" s="47"/>
      <c r="F18" s="47"/>
      <c r="G18" s="47"/>
      <c r="P18"/>
      <c r="Q18"/>
      <c r="R18"/>
      <c r="U18"/>
      <c r="V18"/>
      <c r="W18"/>
      <c r="X18"/>
      <c r="Y18"/>
      <c r="Z18"/>
    </row>
    <row r="19" spans="1:26" s="1" customFormat="1" x14ac:dyDescent="0.2">
      <c r="A19"/>
      <c r="B19"/>
      <c r="C19" s="32"/>
      <c r="D19" s="47" t="s">
        <v>66</v>
      </c>
      <c r="E19" s="47"/>
      <c r="F19" s="6"/>
      <c r="G19" s="6"/>
      <c r="P19"/>
      <c r="Q19"/>
      <c r="R19"/>
      <c r="U19"/>
      <c r="V19"/>
      <c r="W19"/>
      <c r="X19"/>
      <c r="Y19"/>
      <c r="Z19"/>
    </row>
    <row r="20" spans="1:26" s="1" customFormat="1" x14ac:dyDescent="0.2">
      <c r="A20"/>
      <c r="B20"/>
      <c r="C20" s="33"/>
      <c r="D20" s="47" t="s">
        <v>67</v>
      </c>
      <c r="E20" s="47"/>
      <c r="F20" s="6"/>
      <c r="G20" s="6"/>
      <c r="P20"/>
      <c r="Q20"/>
      <c r="R20"/>
      <c r="U20"/>
      <c r="V20"/>
      <c r="W20"/>
      <c r="X20"/>
      <c r="Y20"/>
      <c r="Z20"/>
    </row>
    <row r="21" spans="1:26" s="1" customFormat="1" ht="96" x14ac:dyDescent="0.2">
      <c r="A21" s="36" t="s">
        <v>122</v>
      </c>
      <c r="B21" s="50"/>
      <c r="D21" s="16"/>
      <c r="P21"/>
      <c r="Q21"/>
      <c r="R21"/>
      <c r="U21"/>
      <c r="V21"/>
      <c r="W21"/>
      <c r="X21"/>
      <c r="Y21"/>
      <c r="Z21"/>
    </row>
  </sheetData>
  <mergeCells count="3">
    <mergeCell ref="D18:G18"/>
    <mergeCell ref="D19:E19"/>
    <mergeCell ref="D20:E20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651A-27F4-A74B-B136-9B4DD4BA6589}">
  <dimension ref="A1:Z21"/>
  <sheetViews>
    <sheetView zoomScale="132" zoomScaleNormal="13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baseColWidth="10" defaultColWidth="8.83203125" defaultRowHeight="15" x14ac:dyDescent="0.2"/>
  <cols>
    <col min="1" max="1" width="31.6640625" customWidth="1"/>
    <col min="2" max="2" width="11" customWidth="1"/>
    <col min="3" max="3" width="9.33203125" style="1" customWidth="1"/>
    <col min="4" max="4" width="11.1640625" style="16" bestFit="1" customWidth="1"/>
    <col min="5" max="5" width="9.83203125" style="1" customWidth="1"/>
    <col min="6" max="6" width="10.83203125" style="1" customWidth="1"/>
    <col min="7" max="10" width="11.83203125" style="1" customWidth="1"/>
    <col min="11" max="14" width="11.33203125" style="1" customWidth="1"/>
    <col min="15" max="15" width="9.6640625" style="1" customWidth="1"/>
    <col min="16" max="16" width="10.5" hidden="1" customWidth="1"/>
    <col min="17" max="17" width="10.5" customWidth="1"/>
    <col min="18" max="18" width="10.1640625" customWidth="1"/>
    <col min="19" max="19" width="9.33203125" style="1" customWidth="1"/>
    <col min="20" max="20" width="10.5" style="1" bestFit="1" customWidth="1"/>
    <col min="23" max="23" width="10.33203125" bestFit="1" customWidth="1"/>
  </cols>
  <sheetData>
    <row r="1" spans="1:25" ht="48" x14ac:dyDescent="0.2">
      <c r="A1" s="2" t="s">
        <v>209</v>
      </c>
      <c r="B1" s="2" t="s">
        <v>189</v>
      </c>
      <c r="C1" s="3" t="s">
        <v>200</v>
      </c>
      <c r="D1" s="3" t="s">
        <v>201</v>
      </c>
      <c r="E1" s="3" t="s">
        <v>202</v>
      </c>
      <c r="F1" s="3" t="s">
        <v>203</v>
      </c>
      <c r="G1" s="3" t="s">
        <v>204</v>
      </c>
      <c r="H1" s="3" t="s">
        <v>205</v>
      </c>
      <c r="I1" s="3" t="s">
        <v>206</v>
      </c>
      <c r="J1" s="3" t="s">
        <v>207</v>
      </c>
      <c r="K1" s="3" t="s">
        <v>190</v>
      </c>
      <c r="L1" s="3" t="s">
        <v>148</v>
      </c>
      <c r="M1" s="3" t="s">
        <v>191</v>
      </c>
      <c r="N1" s="14" t="s">
        <v>192</v>
      </c>
      <c r="O1" s="14" t="s">
        <v>192</v>
      </c>
      <c r="P1" s="38" t="s">
        <v>156</v>
      </c>
      <c r="Q1" s="3" t="s">
        <v>99</v>
      </c>
      <c r="R1" s="38" t="s">
        <v>165</v>
      </c>
      <c r="S1" s="3"/>
      <c r="T1" s="3"/>
      <c r="U1" s="3"/>
      <c r="V1" s="22"/>
      <c r="W1" s="35"/>
      <c r="X1" s="3"/>
      <c r="Y1" s="46"/>
    </row>
    <row r="2" spans="1:25" ht="13.5" customHeight="1" x14ac:dyDescent="0.2">
      <c r="A2" s="4" t="s">
        <v>5</v>
      </c>
      <c r="B2" s="52">
        <v>100</v>
      </c>
      <c r="C2" s="15">
        <v>0</v>
      </c>
      <c r="D2" s="15">
        <v>0</v>
      </c>
      <c r="E2" s="15"/>
      <c r="F2" s="15"/>
      <c r="G2" s="15"/>
      <c r="H2" s="15"/>
      <c r="I2" s="15"/>
      <c r="J2" s="15"/>
      <c r="K2" s="5">
        <f>SUM(C2:H2)</f>
        <v>0</v>
      </c>
      <c r="L2" s="6"/>
      <c r="M2" s="6"/>
      <c r="N2" s="6"/>
      <c r="O2" s="6"/>
      <c r="P2" s="30"/>
      <c r="Q2" s="6"/>
      <c r="R2" s="45"/>
      <c r="S2" s="15"/>
      <c r="T2" s="15"/>
      <c r="U2" s="15"/>
      <c r="V2" s="15"/>
      <c r="W2" s="45"/>
      <c r="X2" s="6"/>
      <c r="Y2" s="13"/>
    </row>
    <row r="3" spans="1:25" x14ac:dyDescent="0.2">
      <c r="A3" s="11" t="s">
        <v>11</v>
      </c>
      <c r="B3" s="52">
        <v>100</v>
      </c>
      <c r="C3" s="15">
        <v>0</v>
      </c>
      <c r="D3" s="15">
        <v>0</v>
      </c>
      <c r="E3" s="15"/>
      <c r="F3" s="15"/>
      <c r="G3" s="15"/>
      <c r="H3" s="15"/>
      <c r="I3" s="15"/>
      <c r="J3" s="15"/>
      <c r="K3" s="5">
        <f>SUM(C3:H3)</f>
        <v>0</v>
      </c>
      <c r="L3" s="6"/>
      <c r="M3" s="6"/>
      <c r="N3" s="6"/>
      <c r="O3" s="6"/>
      <c r="P3" s="31"/>
      <c r="Q3" s="6"/>
      <c r="R3" s="45"/>
      <c r="S3" s="15"/>
      <c r="T3" s="15"/>
      <c r="U3" s="15"/>
      <c r="V3" s="15"/>
      <c r="W3" s="45"/>
      <c r="X3" s="6"/>
      <c r="Y3" s="13"/>
    </row>
    <row r="4" spans="1:25" x14ac:dyDescent="0.2">
      <c r="A4" s="11" t="s">
        <v>65</v>
      </c>
      <c r="B4" s="52">
        <v>100</v>
      </c>
      <c r="C4" s="15">
        <v>0</v>
      </c>
      <c r="D4" s="15">
        <v>0</v>
      </c>
      <c r="E4" s="15"/>
      <c r="F4" s="15"/>
      <c r="G4" s="15"/>
      <c r="H4" s="15"/>
      <c r="I4" s="15"/>
      <c r="J4" s="15"/>
      <c r="K4" s="5">
        <f>SUM(C4:H4)</f>
        <v>0</v>
      </c>
      <c r="L4" s="6"/>
      <c r="M4" s="6"/>
      <c r="N4" s="6"/>
      <c r="O4" s="6"/>
      <c r="P4" s="31"/>
      <c r="Q4" s="6"/>
      <c r="R4" s="45"/>
      <c r="S4" s="15"/>
      <c r="T4" s="15"/>
      <c r="U4" s="15"/>
      <c r="V4" s="15"/>
      <c r="W4" s="45"/>
      <c r="X4" s="6"/>
      <c r="Y4" s="13"/>
    </row>
    <row r="5" spans="1:25" x14ac:dyDescent="0.2">
      <c r="A5" s="11" t="s">
        <v>15</v>
      </c>
      <c r="B5" s="52">
        <v>100</v>
      </c>
      <c r="C5" s="15">
        <v>0</v>
      </c>
      <c r="D5" s="15">
        <v>0</v>
      </c>
      <c r="E5" s="15"/>
      <c r="F5" s="15"/>
      <c r="G5" s="15"/>
      <c r="H5" s="15"/>
      <c r="I5" s="15"/>
      <c r="J5" s="15"/>
      <c r="K5" s="5">
        <f>SUM(C5:H5)</f>
        <v>0</v>
      </c>
      <c r="L5" s="6"/>
      <c r="M5" s="6"/>
      <c r="N5" s="6"/>
      <c r="O5" s="6"/>
      <c r="P5" s="31"/>
      <c r="Q5" s="5"/>
      <c r="R5" s="45"/>
      <c r="S5" s="15"/>
      <c r="T5" s="16"/>
      <c r="U5" s="15"/>
      <c r="V5" s="15"/>
      <c r="W5" s="45"/>
      <c r="X5" s="6"/>
      <c r="Y5" s="13"/>
    </row>
    <row r="6" spans="1:25" ht="14" customHeight="1" x14ac:dyDescent="0.2">
      <c r="A6" s="11" t="s">
        <v>19</v>
      </c>
      <c r="B6" s="52">
        <v>100</v>
      </c>
      <c r="C6" s="15">
        <v>0</v>
      </c>
      <c r="D6" s="15">
        <v>0</v>
      </c>
      <c r="E6" s="15"/>
      <c r="F6" s="15"/>
      <c r="G6" s="15"/>
      <c r="H6" s="15"/>
      <c r="I6" s="15"/>
      <c r="J6" s="15"/>
      <c r="K6" s="5">
        <f>SUM(C6:H6)</f>
        <v>0</v>
      </c>
      <c r="L6" s="6"/>
      <c r="M6" s="6"/>
      <c r="N6" s="6"/>
      <c r="O6" s="6"/>
      <c r="P6" s="30"/>
      <c r="Q6" s="6"/>
      <c r="R6" s="45"/>
      <c r="S6" s="15"/>
      <c r="T6" s="15"/>
      <c r="U6" s="45"/>
      <c r="V6" s="45"/>
      <c r="W6" s="45"/>
      <c r="X6" s="6"/>
      <c r="Y6" s="13"/>
    </row>
    <row r="7" spans="1:25" x14ac:dyDescent="0.2">
      <c r="A7" s="11" t="s">
        <v>21</v>
      </c>
      <c r="B7" s="52">
        <v>100</v>
      </c>
      <c r="C7" s="15">
        <v>0</v>
      </c>
      <c r="D7" s="15">
        <v>0</v>
      </c>
      <c r="E7" s="15"/>
      <c r="F7" s="15"/>
      <c r="G7" s="15"/>
      <c r="H7" s="15"/>
      <c r="I7" s="15"/>
      <c r="J7" s="15"/>
      <c r="K7" s="5">
        <f>SUM(C7:H7)</f>
        <v>0</v>
      </c>
      <c r="L7" s="6"/>
      <c r="M7" s="6"/>
      <c r="N7" s="6"/>
      <c r="O7" s="6"/>
      <c r="P7" s="31"/>
      <c r="Q7" s="6"/>
      <c r="R7" s="45"/>
      <c r="S7" s="15"/>
      <c r="T7" s="15"/>
      <c r="U7" s="15"/>
      <c r="V7" s="15"/>
      <c r="W7" s="45"/>
      <c r="X7" s="6"/>
      <c r="Y7" s="13"/>
    </row>
    <row r="8" spans="1:25" x14ac:dyDescent="0.2">
      <c r="A8" s="11" t="s">
        <v>23</v>
      </c>
      <c r="B8" s="52">
        <v>100</v>
      </c>
      <c r="C8" s="15">
        <v>0</v>
      </c>
      <c r="D8" s="15">
        <v>0</v>
      </c>
      <c r="E8" s="15"/>
      <c r="F8" s="15"/>
      <c r="G8" s="15"/>
      <c r="H8" s="15"/>
      <c r="I8" s="15"/>
      <c r="J8" s="15"/>
      <c r="K8" s="5">
        <f>SUM(C8:H8)</f>
        <v>0</v>
      </c>
      <c r="L8" s="6"/>
      <c r="M8" s="6"/>
      <c r="N8" s="6"/>
      <c r="O8" s="6"/>
      <c r="P8" s="30"/>
      <c r="Q8" s="6"/>
      <c r="R8" s="45"/>
      <c r="S8" s="15"/>
      <c r="T8" s="15"/>
      <c r="U8" s="15"/>
      <c r="V8" s="15"/>
      <c r="W8" s="45"/>
      <c r="X8" s="6"/>
      <c r="Y8" s="13"/>
    </row>
    <row r="9" spans="1:25" x14ac:dyDescent="0.2">
      <c r="A9" s="11" t="s">
        <v>25</v>
      </c>
      <c r="B9" s="52">
        <v>100</v>
      </c>
      <c r="C9" s="15">
        <v>0</v>
      </c>
      <c r="D9" s="15">
        <v>0</v>
      </c>
      <c r="E9" s="15"/>
      <c r="F9" s="15"/>
      <c r="G9" s="15"/>
      <c r="H9" s="15"/>
      <c r="I9" s="15"/>
      <c r="J9" s="15"/>
      <c r="K9" s="5">
        <f>SUM(C9:H9)</f>
        <v>0</v>
      </c>
      <c r="L9" s="6"/>
      <c r="M9" s="6"/>
      <c r="N9" s="6"/>
      <c r="O9" s="6"/>
      <c r="P9" s="30"/>
      <c r="Q9" s="6"/>
      <c r="R9" s="45"/>
      <c r="S9" s="15"/>
      <c r="T9" s="15"/>
      <c r="U9" s="45"/>
      <c r="V9" s="45"/>
      <c r="W9" s="45"/>
      <c r="X9" s="6"/>
      <c r="Y9" s="13"/>
    </row>
    <row r="10" spans="1:25" x14ac:dyDescent="0.2">
      <c r="A10" s="11" t="s">
        <v>27</v>
      </c>
      <c r="B10" s="52">
        <v>100</v>
      </c>
      <c r="C10" s="15">
        <v>0</v>
      </c>
      <c r="D10" s="15">
        <v>0</v>
      </c>
      <c r="E10" s="15"/>
      <c r="F10" s="15"/>
      <c r="G10" s="15"/>
      <c r="H10" s="15"/>
      <c r="I10" s="15"/>
      <c r="J10" s="15"/>
      <c r="K10" s="5">
        <f>SUM(C10:H10)</f>
        <v>0</v>
      </c>
      <c r="L10" s="6"/>
      <c r="M10" s="6"/>
      <c r="N10" s="6"/>
      <c r="O10" s="6"/>
      <c r="P10" s="30"/>
      <c r="Q10" s="6"/>
      <c r="R10" s="45"/>
      <c r="S10" s="15"/>
      <c r="T10" s="15"/>
      <c r="U10" s="15"/>
      <c r="V10" s="15"/>
      <c r="W10" s="45"/>
      <c r="X10" s="6"/>
      <c r="Y10" s="13"/>
    </row>
    <row r="11" spans="1:25" ht="16.5" customHeight="1" x14ac:dyDescent="0.2">
      <c r="A11" s="4" t="s">
        <v>35</v>
      </c>
      <c r="B11" s="52">
        <v>100</v>
      </c>
      <c r="C11" s="15">
        <v>0</v>
      </c>
      <c r="D11" s="15">
        <v>0</v>
      </c>
      <c r="E11" s="15"/>
      <c r="F11" s="15"/>
      <c r="G11" s="15"/>
      <c r="H11" s="15"/>
      <c r="I11" s="15"/>
      <c r="J11" s="15"/>
      <c r="K11" s="5">
        <f>SUM(C11:H11)</f>
        <v>0</v>
      </c>
      <c r="L11" s="6"/>
      <c r="M11" s="6"/>
      <c r="N11" s="6"/>
      <c r="O11" s="6"/>
      <c r="P11" s="30"/>
      <c r="Q11" s="6"/>
      <c r="R11" s="45"/>
      <c r="S11" s="15"/>
      <c r="T11" s="23"/>
      <c r="U11" s="15"/>
      <c r="V11" s="45"/>
      <c r="W11" s="45"/>
      <c r="X11" s="6"/>
      <c r="Y11" s="13"/>
    </row>
    <row r="12" spans="1:25" x14ac:dyDescent="0.2">
      <c r="A12" s="4" t="s">
        <v>37</v>
      </c>
      <c r="B12" s="52">
        <v>100</v>
      </c>
      <c r="C12" s="15">
        <v>0</v>
      </c>
      <c r="D12" s="15">
        <v>0</v>
      </c>
      <c r="E12" s="15"/>
      <c r="F12" s="15"/>
      <c r="G12" s="15"/>
      <c r="H12" s="15"/>
      <c r="I12" s="15"/>
      <c r="J12" s="15"/>
      <c r="K12" s="5">
        <f>SUM(C12:H12)</f>
        <v>0</v>
      </c>
      <c r="L12" s="6"/>
      <c r="M12" s="6"/>
      <c r="N12" s="6"/>
      <c r="O12" s="6"/>
      <c r="P12" s="30"/>
      <c r="Q12" s="6"/>
      <c r="R12" s="45"/>
      <c r="S12" s="15"/>
      <c r="T12" s="15"/>
      <c r="U12" s="15"/>
      <c r="V12" s="45"/>
      <c r="W12" s="45"/>
      <c r="X12" s="6"/>
      <c r="Y12" s="13"/>
    </row>
    <row r="13" spans="1:25" ht="16.5" customHeight="1" x14ac:dyDescent="0.2">
      <c r="A13" s="19" t="s">
        <v>39</v>
      </c>
      <c r="B13" s="52">
        <v>100</v>
      </c>
      <c r="C13" s="15">
        <v>0</v>
      </c>
      <c r="D13" s="15">
        <v>0</v>
      </c>
      <c r="E13" s="15"/>
      <c r="F13" s="15"/>
      <c r="G13" s="15"/>
      <c r="H13" s="15"/>
      <c r="I13" s="15"/>
      <c r="J13" s="15"/>
      <c r="K13" s="5">
        <f>SUM(C13:H13)</f>
        <v>0</v>
      </c>
      <c r="L13" s="21"/>
      <c r="M13" s="21"/>
      <c r="N13" s="21"/>
      <c r="O13" s="21"/>
      <c r="P13" s="30"/>
      <c r="Q13" s="6"/>
      <c r="R13" s="45"/>
      <c r="S13" s="15"/>
      <c r="T13" s="62"/>
      <c r="U13" s="15"/>
      <c r="V13" s="45"/>
      <c r="W13" s="45"/>
      <c r="X13" s="6"/>
      <c r="Y13" s="13"/>
    </row>
    <row r="14" spans="1:25" x14ac:dyDescent="0.2">
      <c r="A14" s="19" t="s">
        <v>58</v>
      </c>
      <c r="B14" s="52">
        <v>100</v>
      </c>
      <c r="C14" s="15">
        <v>0</v>
      </c>
      <c r="D14" s="15">
        <v>0</v>
      </c>
      <c r="E14" s="15"/>
      <c r="F14" s="15"/>
      <c r="G14" s="15"/>
      <c r="H14" s="15"/>
      <c r="I14" s="15"/>
      <c r="J14" s="15"/>
      <c r="K14" s="5">
        <f>SUM(C14:H14)</f>
        <v>0</v>
      </c>
      <c r="L14" s="6"/>
      <c r="M14" s="6"/>
      <c r="N14" s="6"/>
      <c r="O14" s="6"/>
      <c r="P14" s="30"/>
      <c r="Q14" s="6"/>
      <c r="R14" s="45"/>
      <c r="S14" s="15"/>
      <c r="T14" s="23"/>
      <c r="U14" s="15"/>
      <c r="V14" s="45"/>
      <c r="W14" s="45"/>
      <c r="X14" s="6"/>
      <c r="Y14" s="13"/>
    </row>
    <row r="15" spans="1:25" x14ac:dyDescent="0.2">
      <c r="A15" s="4" t="s">
        <v>61</v>
      </c>
      <c r="B15" s="52">
        <v>100</v>
      </c>
      <c r="C15" s="15">
        <v>0</v>
      </c>
      <c r="D15" s="15">
        <v>0</v>
      </c>
      <c r="E15" s="15"/>
      <c r="F15" s="15"/>
      <c r="G15" s="15"/>
      <c r="H15" s="15"/>
      <c r="I15" s="15"/>
      <c r="J15" s="15"/>
      <c r="K15" s="5">
        <f>SUM(C15:H15)</f>
        <v>0</v>
      </c>
      <c r="L15" s="6"/>
      <c r="M15" s="6"/>
      <c r="N15" s="6"/>
      <c r="O15" s="6"/>
      <c r="P15" s="30"/>
      <c r="Q15" s="6"/>
      <c r="R15" s="45"/>
      <c r="S15" s="15"/>
      <c r="T15" s="23"/>
      <c r="U15" s="15"/>
      <c r="V15" s="45"/>
      <c r="W15" s="45"/>
      <c r="X15" s="6"/>
      <c r="Y15" s="13"/>
    </row>
    <row r="17" spans="1:26" s="1" customFormat="1" x14ac:dyDescent="0.2">
      <c r="A17"/>
      <c r="B17"/>
      <c r="C17" s="35" t="s">
        <v>121</v>
      </c>
      <c r="D17" s="16"/>
      <c r="P17"/>
      <c r="Q17"/>
      <c r="R17"/>
      <c r="U17"/>
      <c r="V17"/>
      <c r="W17"/>
      <c r="X17"/>
      <c r="Y17"/>
      <c r="Z17"/>
    </row>
    <row r="18" spans="1:26" s="1" customFormat="1" x14ac:dyDescent="0.2">
      <c r="A18"/>
      <c r="B18"/>
      <c r="C18" s="34"/>
      <c r="D18" s="54" t="s">
        <v>123</v>
      </c>
      <c r="E18" s="55"/>
      <c r="F18" s="55"/>
      <c r="G18" s="56"/>
      <c r="P18"/>
      <c r="Q18"/>
      <c r="R18"/>
      <c r="U18"/>
      <c r="V18"/>
      <c r="W18"/>
      <c r="X18"/>
      <c r="Y18"/>
      <c r="Z18"/>
    </row>
    <row r="19" spans="1:26" s="1" customFormat="1" x14ac:dyDescent="0.2">
      <c r="A19"/>
      <c r="B19"/>
      <c r="C19" s="32"/>
      <c r="D19" s="54" t="s">
        <v>66</v>
      </c>
      <c r="E19" s="56"/>
      <c r="F19" s="6"/>
      <c r="G19" s="6"/>
      <c r="P19"/>
      <c r="Q19"/>
      <c r="R19"/>
      <c r="U19"/>
      <c r="V19"/>
      <c r="W19"/>
      <c r="X19"/>
      <c r="Y19"/>
      <c r="Z19"/>
    </row>
    <row r="20" spans="1:26" s="1" customFormat="1" x14ac:dyDescent="0.2">
      <c r="A20"/>
      <c r="B20"/>
      <c r="C20" s="33"/>
      <c r="D20" s="54" t="s">
        <v>67</v>
      </c>
      <c r="E20" s="56"/>
      <c r="F20" s="6"/>
      <c r="G20" s="6"/>
      <c r="P20"/>
      <c r="Q20"/>
      <c r="R20"/>
      <c r="U20"/>
      <c r="V20"/>
      <c r="W20"/>
      <c r="X20"/>
      <c r="Y20"/>
      <c r="Z20"/>
    </row>
    <row r="21" spans="1:26" s="1" customFormat="1" ht="96" x14ac:dyDescent="0.2">
      <c r="A21" s="36" t="s">
        <v>122</v>
      </c>
      <c r="B21" s="50"/>
      <c r="D21" s="16"/>
      <c r="P21"/>
      <c r="Q21"/>
      <c r="R21"/>
      <c r="U21"/>
      <c r="V21"/>
      <c r="W21"/>
      <c r="X21"/>
      <c r="Y21"/>
      <c r="Z21"/>
    </row>
  </sheetData>
  <mergeCells count="3">
    <mergeCell ref="D18:G18"/>
    <mergeCell ref="D19:E19"/>
    <mergeCell ref="D20:E20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B97C-3F27-47A0-88CB-266F68CF0FD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</vt:lpstr>
      <vt:lpstr>Weeks_T1</vt:lpstr>
      <vt:lpstr>Weeks_Javascript</vt:lpstr>
      <vt:lpstr>Weeks_Frontend</vt:lpstr>
      <vt:lpstr>Weeks_Backend</vt:lpstr>
      <vt:lpstr>Tasks &amp; Projects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 Healthcare</dc:creator>
  <cp:lastModifiedBy>Tony Chinweze</cp:lastModifiedBy>
  <dcterms:created xsi:type="dcterms:W3CDTF">2023-04-12T16:30:34Z</dcterms:created>
  <dcterms:modified xsi:type="dcterms:W3CDTF">2023-07-31T12:35:09Z</dcterms:modified>
</cp:coreProperties>
</file>