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Users\chidi\Desktop\Projects\Social Media Influencer Project\"/>
    </mc:Choice>
  </mc:AlternateContent>
  <xr:revisionPtr revIDLastSave="0" documentId="13_ncr:1_{B3F3F3C6-BD0E-49B6-A182-0A7C70673087}" xr6:coauthVersionLast="47" xr6:coauthVersionMax="47" xr10:uidLastSave="{00000000-0000-0000-0000-000000000000}"/>
  <bookViews>
    <workbookView xWindow="-110" yWindow="-110" windowWidth="19420" windowHeight="10300" xr2:uid="{E26F3DAE-8D85-4792-B476-103EC114D803}"/>
  </bookViews>
  <sheets>
    <sheet name="Total Subscriber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0" i="1" l="1"/>
  <c r="J12" i="1"/>
  <c r="D10" i="1"/>
  <c r="F10" i="1" s="1"/>
  <c r="H10" i="1" s="1"/>
  <c r="D11" i="1"/>
  <c r="F11" i="1" s="1"/>
  <c r="H11" i="1" s="1"/>
  <c r="J11" i="1" s="1"/>
  <c r="D12" i="1"/>
  <c r="F12" i="1" s="1"/>
  <c r="H12" i="1" s="1"/>
  <c r="H9" i="1"/>
  <c r="J9" i="1" s="1"/>
  <c r="F9" i="1"/>
  <c r="D9" i="1"/>
</calcChain>
</file>

<file path=xl/sharedStrings.xml><?xml version="1.0" encoding="utf-8"?>
<sst xmlns="http://schemas.openxmlformats.org/spreadsheetml/2006/main" count="24" uniqueCount="22">
  <si>
    <t>Conversion rate</t>
  </si>
  <si>
    <t>Product cost</t>
  </si>
  <si>
    <t>Campaign cost</t>
  </si>
  <si>
    <t>Channel Name</t>
  </si>
  <si>
    <t>Avg Views per Video (Excel)</t>
  </si>
  <si>
    <t>Avg Views per Video (SQL)</t>
  </si>
  <si>
    <t>Potential Product Sales per Video (Excel)</t>
  </si>
  <si>
    <t>Potential Product Sales per Video (SQL)</t>
  </si>
  <si>
    <t>Difference</t>
  </si>
  <si>
    <t>Reconcilliation (Excel vs SQL)</t>
  </si>
  <si>
    <t>Justin Bieber</t>
  </si>
  <si>
    <t>Super Simple Songs - Kids Songs</t>
  </si>
  <si>
    <t>The Weeknd</t>
  </si>
  <si>
    <t>WatchMojo.com</t>
  </si>
  <si>
    <t>Potential Revenue per Video (CAD) (Excel)</t>
  </si>
  <si>
    <t>Net Profit (CAD) (Excel)</t>
  </si>
  <si>
    <t>Potential Revenue per Video (CAD) (SQL)</t>
  </si>
  <si>
    <t>Net Profit (CAD) (SQL)</t>
  </si>
  <si>
    <t>Recommendations</t>
  </si>
  <si>
    <t>Although one will argue that "Super Simple Songs - Kids Songs" (SSS) has more views in total (50.94 billion) with 792 videos made so it is clearly the best channel to partner with but in reality, the channel is actually performing poorly when you compare the average view per video(~ 64 million) with other top 3 channels (Justin Bieber - 129 million) and (The Weeknd - 159 million). On further deep down analysis, the ROI using the average view per video, I would recommend partnering with "The Weeknd" and/or "Justin Bieber" because it makes more business sense when comparing the Return on Investment.</t>
  </si>
  <si>
    <t>Average Views Analysis</t>
  </si>
  <si>
    <t>Hypothetical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</si>
</sst>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5" formatCode="_(* #,##0_);_(* \(#,##0\);_(* &quot;-&quot;??_);_(@_)"/>
    <numFmt numFmtId="167" formatCode="_(&quot;$&quot;* #,##0_);_(&quot;$&quot;* \(#,##0\);_(&quot;$&quot;* &quot;-&quot;??_);_(@_)"/>
  </numFmts>
  <fonts count="7" x14ac:knownFonts="1">
    <font>
      <sz val="11"/>
      <color theme="1"/>
      <name val="Aptos Narrow"/>
      <family val="2"/>
      <scheme val="minor"/>
    </font>
    <font>
      <sz val="11"/>
      <color theme="1"/>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b/>
      <sz val="11"/>
      <color theme="1"/>
      <name val="Aptos Narrow"/>
      <family val="2"/>
      <scheme val="minor"/>
    </font>
    <font>
      <b/>
      <sz val="18"/>
      <color theme="1"/>
      <name val="Aptos Narrow"/>
      <family val="2"/>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4" tint="0.59999389629810485"/>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9">
    <xf numFmtId="0" fontId="0" fillId="0" borderId="0"/>
    <xf numFmtId="43" fontId="1" fillId="0" borderId="0" applyFont="0" applyFill="0" applyBorder="0" applyAlignment="0" applyProtection="0"/>
    <xf numFmtId="44"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cellStyleXfs>
  <cellXfs count="18">
    <xf numFmtId="0" fontId="0" fillId="0" borderId="0" xfId="0"/>
    <xf numFmtId="0" fontId="6" fillId="8" borderId="0" xfId="0" applyFont="1" applyFill="1" applyAlignment="1">
      <alignment horizontal="center"/>
    </xf>
    <xf numFmtId="0" fontId="0" fillId="0" borderId="1" xfId="0" applyBorder="1"/>
    <xf numFmtId="0" fontId="0" fillId="0" borderId="1" xfId="0" applyFont="1" applyBorder="1"/>
    <xf numFmtId="0" fontId="5" fillId="0" borderId="0" xfId="0" applyFont="1"/>
    <xf numFmtId="0" fontId="0" fillId="0" borderId="1" xfId="0" applyFont="1" applyBorder="1" applyAlignment="1">
      <alignment horizontal="center" wrapText="1"/>
    </xf>
    <xf numFmtId="0" fontId="4" fillId="4" borderId="1" xfId="5" applyBorder="1" applyAlignment="1">
      <alignment horizontal="center" wrapText="1"/>
    </xf>
    <xf numFmtId="0" fontId="3" fillId="3" borderId="1" xfId="4" applyBorder="1" applyAlignment="1">
      <alignment horizontal="center" wrapText="1"/>
    </xf>
    <xf numFmtId="0" fontId="2" fillId="2" borderId="1" xfId="3" applyBorder="1" applyAlignment="1">
      <alignment horizontal="center" wrapText="1"/>
    </xf>
    <xf numFmtId="0" fontId="1" fillId="7" borderId="1" xfId="8" applyBorder="1" applyAlignment="1">
      <alignment horizontal="center" wrapText="1"/>
    </xf>
    <xf numFmtId="0" fontId="1" fillId="5" borderId="1" xfId="6" applyBorder="1"/>
    <xf numFmtId="0" fontId="0" fillId="0" borderId="1" xfId="0" applyFont="1" applyFill="1" applyBorder="1"/>
    <xf numFmtId="165" fontId="0" fillId="0" borderId="1" xfId="1" applyNumberFormat="1" applyFont="1" applyBorder="1"/>
    <xf numFmtId="167" fontId="0" fillId="0" borderId="1" xfId="2" applyNumberFormat="1" applyFont="1" applyBorder="1"/>
    <xf numFmtId="167" fontId="0" fillId="0" borderId="1" xfId="0" applyNumberFormat="1" applyFont="1" applyBorder="1"/>
    <xf numFmtId="0" fontId="0" fillId="6" borderId="1" xfId="7" applyFont="1" applyBorder="1" applyAlignment="1">
      <alignment horizontal="center" wrapText="1"/>
    </xf>
    <xf numFmtId="165" fontId="0" fillId="0" borderId="1" xfId="1" applyNumberFormat="1" applyFont="1" applyFill="1" applyBorder="1"/>
    <xf numFmtId="0" fontId="0" fillId="0" borderId="0" xfId="0" applyAlignment="1">
      <alignment vertical="top" wrapText="1"/>
    </xf>
  </cellXfs>
  <cellStyles count="9">
    <cellStyle name="20% - Accent4" xfId="7" builtinId="42"/>
    <cellStyle name="20% - Accent5" xfId="8" builtinId="46"/>
    <cellStyle name="40% - Accent1" xfId="6" builtinId="31"/>
    <cellStyle name="Bad" xfId="4" builtinId="27"/>
    <cellStyle name="Comma" xfId="1" builtinId="3"/>
    <cellStyle name="Currency" xfId="2" builtinId="4"/>
    <cellStyle name="Good" xfId="3" builtinId="26"/>
    <cellStyle name="Neutral" xfId="5" builtinId="28"/>
    <cellStyle name="Normal" xfId="0" builtinId="0"/>
  </cellStyles>
  <dxfs count="2">
    <dxf>
      <fill>
        <patternFill>
          <bgColor rgb="FFC00000"/>
        </patternFill>
      </fill>
    </dxf>
    <dxf>
      <fill>
        <patternFill>
          <bgColor rgb="FFFF0000"/>
        </patternFill>
      </fill>
    </dxf>
  </dxfs>
  <tableStyles count="0" defaultTableStyle="TableStyleMedium2"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FE720-5314-4228-8094-932508C1B658}">
  <dimension ref="A1:J16"/>
  <sheetViews>
    <sheetView tabSelected="1" zoomScale="90" zoomScaleNormal="90" workbookViewId="0">
      <selection activeCell="G4" sqref="G4"/>
    </sheetView>
  </sheetViews>
  <sheetFormatPr defaultRowHeight="14.5" x14ac:dyDescent="0.35"/>
  <cols>
    <col min="1" max="1" width="29.90625" customWidth="1"/>
    <col min="2" max="2" width="16.26953125" customWidth="1"/>
    <col min="3" max="3" width="14.36328125" customWidth="1"/>
    <col min="4" max="4" width="19.1796875" customWidth="1"/>
    <col min="5" max="5" width="18.6328125" customWidth="1"/>
    <col min="6" max="6" width="19.453125" customWidth="1"/>
    <col min="7" max="7" width="18.6328125" customWidth="1"/>
    <col min="8" max="8" width="12.1796875" bestFit="1" customWidth="1"/>
    <col min="9" max="9" width="11.54296875" customWidth="1"/>
    <col min="10" max="10" width="9.6328125" customWidth="1"/>
  </cols>
  <sheetData>
    <row r="1" spans="1:10" ht="23.5" x14ac:dyDescent="0.55000000000000004">
      <c r="A1" s="1" t="s">
        <v>20</v>
      </c>
      <c r="B1" s="1"/>
      <c r="C1" s="1"/>
      <c r="D1" s="1"/>
    </row>
    <row r="3" spans="1:10" x14ac:dyDescent="0.35">
      <c r="A3" s="4" t="s">
        <v>9</v>
      </c>
      <c r="C3" s="10" t="s">
        <v>0</v>
      </c>
      <c r="D3" s="2">
        <v>0.02</v>
      </c>
      <c r="E3" t="s">
        <v>21</v>
      </c>
    </row>
    <row r="4" spans="1:10" x14ac:dyDescent="0.35">
      <c r="C4" s="10" t="s">
        <v>1</v>
      </c>
      <c r="D4" s="2">
        <v>5</v>
      </c>
      <c r="E4" t="s">
        <v>21</v>
      </c>
    </row>
    <row r="5" spans="1:10" x14ac:dyDescent="0.35">
      <c r="C5" s="10" t="s">
        <v>2</v>
      </c>
      <c r="D5" s="2">
        <v>50000</v>
      </c>
      <c r="E5" t="s">
        <v>21</v>
      </c>
    </row>
    <row r="8" spans="1:10" ht="33.5" customHeight="1" x14ac:dyDescent="0.35">
      <c r="A8" s="5" t="s">
        <v>3</v>
      </c>
      <c r="B8" s="6" t="s">
        <v>4</v>
      </c>
      <c r="C8" s="6" t="s">
        <v>5</v>
      </c>
      <c r="D8" s="7" t="s">
        <v>6</v>
      </c>
      <c r="E8" s="7" t="s">
        <v>7</v>
      </c>
      <c r="F8" s="8" t="s">
        <v>14</v>
      </c>
      <c r="G8" s="8" t="s">
        <v>16</v>
      </c>
      <c r="H8" s="15" t="s">
        <v>15</v>
      </c>
      <c r="I8" s="15" t="s">
        <v>17</v>
      </c>
      <c r="J8" s="9" t="s">
        <v>8</v>
      </c>
    </row>
    <row r="9" spans="1:10" x14ac:dyDescent="0.35">
      <c r="A9" s="3" t="s">
        <v>10</v>
      </c>
      <c r="B9" s="12">
        <v>129750000</v>
      </c>
      <c r="C9" s="12">
        <v>129750000</v>
      </c>
      <c r="D9" s="12">
        <f>B9*$D$3</f>
        <v>2595000</v>
      </c>
      <c r="E9" s="12">
        <v>2595000</v>
      </c>
      <c r="F9" s="13">
        <f>D9*$D$4</f>
        <v>12975000</v>
      </c>
      <c r="G9" s="12">
        <v>12975000</v>
      </c>
      <c r="H9" s="14">
        <f>F9-$D$5</f>
        <v>12925000</v>
      </c>
      <c r="I9" s="12">
        <v>12925000</v>
      </c>
      <c r="J9" s="13">
        <f>H9-I9</f>
        <v>0</v>
      </c>
    </row>
    <row r="10" spans="1:10" x14ac:dyDescent="0.35">
      <c r="A10" s="3" t="s">
        <v>11</v>
      </c>
      <c r="B10" s="12">
        <v>64320000</v>
      </c>
      <c r="C10" s="12">
        <v>64320000</v>
      </c>
      <c r="D10" s="12">
        <f t="shared" ref="D10:D12" si="0">B10*$D$3</f>
        <v>1286400</v>
      </c>
      <c r="E10" s="12">
        <v>1286400</v>
      </c>
      <c r="F10" s="13">
        <f t="shared" ref="F10:F12" si="1">D10*$D$4</f>
        <v>6432000</v>
      </c>
      <c r="G10" s="12">
        <v>6432000</v>
      </c>
      <c r="H10" s="14">
        <f t="shared" ref="H10:H12" si="2">F10-$D$5</f>
        <v>6382000</v>
      </c>
      <c r="I10" s="12">
        <v>6382000</v>
      </c>
      <c r="J10" s="13">
        <f t="shared" ref="J10:J12" si="3">H10-I10</f>
        <v>0</v>
      </c>
    </row>
    <row r="11" spans="1:10" x14ac:dyDescent="0.35">
      <c r="A11" s="3" t="s">
        <v>12</v>
      </c>
      <c r="B11" s="12">
        <v>159470000</v>
      </c>
      <c r="C11" s="12">
        <v>159470000</v>
      </c>
      <c r="D11" s="12">
        <f t="shared" si="0"/>
        <v>3189400</v>
      </c>
      <c r="E11" s="12">
        <v>3189400</v>
      </c>
      <c r="F11" s="13">
        <f t="shared" si="1"/>
        <v>15947000</v>
      </c>
      <c r="G11" s="12">
        <v>15947000</v>
      </c>
      <c r="H11" s="14">
        <f t="shared" si="2"/>
        <v>15897000</v>
      </c>
      <c r="I11" s="12">
        <v>15897000</v>
      </c>
      <c r="J11" s="13">
        <f t="shared" si="3"/>
        <v>0</v>
      </c>
    </row>
    <row r="12" spans="1:10" x14ac:dyDescent="0.35">
      <c r="A12" s="11" t="s">
        <v>13</v>
      </c>
      <c r="B12" s="16">
        <v>620000</v>
      </c>
      <c r="C12" s="12">
        <v>620000</v>
      </c>
      <c r="D12" s="12">
        <f t="shared" si="0"/>
        <v>12400</v>
      </c>
      <c r="E12" s="12">
        <v>12400</v>
      </c>
      <c r="F12" s="13">
        <f t="shared" si="1"/>
        <v>62000</v>
      </c>
      <c r="G12" s="12">
        <v>62000</v>
      </c>
      <c r="H12" s="14">
        <f t="shared" si="2"/>
        <v>12000</v>
      </c>
      <c r="I12" s="12">
        <v>12000</v>
      </c>
      <c r="J12" s="13">
        <f t="shared" si="3"/>
        <v>0</v>
      </c>
    </row>
    <row r="15" spans="1:10" x14ac:dyDescent="0.35">
      <c r="A15" s="4" t="s">
        <v>18</v>
      </c>
    </row>
    <row r="16" spans="1:10" ht="145" x14ac:dyDescent="0.35">
      <c r="A16" s="17" t="s">
        <v>19</v>
      </c>
    </row>
  </sheetData>
  <mergeCells count="1">
    <mergeCell ref="A1:D1"/>
  </mergeCells>
  <conditionalFormatting sqref="J9:J12">
    <cfRule type="expression" dxfId="0" priority="1">
      <formula>$J$9&lt;&gt;0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Total Subscribers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Chidi Chukwumezie</dc:creator>
  <cp:lastModifiedBy>Chidi Chukwumezie</cp:lastModifiedBy>
  <dcterms:created xsi:type="dcterms:W3CDTF">2024-06-22T18:46:11Z</dcterms:created>
  <dcterms:modified xsi:type="dcterms:W3CDTF">2024-06-23T00:03:46Z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2024-06-22T18:46:22Z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1071003c-72cc-4bf5-8ca5-d213459bd19c</vt:lpwstr>
  </property>
  <property fmtid="{D5CDD505-2E9C-101B-9397-08002B2CF9AE}" pid="7" name="MSIP_Label_defa4170-0d19-0005-0004-bc88714345d2_ActionId">
    <vt:lpwstr>96ffc3f1-148a-4243-af64-5233ddb5317e</vt:lpwstr>
  </property>
  <property fmtid="{D5CDD505-2E9C-101B-9397-08002B2CF9AE}" pid="8" name="MSIP_Label_defa4170-0d19-0005-0004-bc88714345d2_ContentBits">
    <vt:lpwstr>0</vt:lpwstr>
  </property>
</Properties>
</file>