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90" windowWidth="18460" windowHeight="7990" activeTab="1"/>
  </bookViews>
  <sheets>
    <sheet name="2019 Happiness Data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B44" i="2"/>
  <c r="C19"/>
  <c r="B35"/>
  <c r="B32"/>
  <c r="B6"/>
</calcChain>
</file>

<file path=xl/sharedStrings.xml><?xml version="1.0" encoding="utf-8"?>
<sst xmlns="http://schemas.openxmlformats.org/spreadsheetml/2006/main" count="179" uniqueCount="177">
  <si>
    <t>Overall rank</t>
  </si>
  <si>
    <t>Country or region</t>
  </si>
  <si>
    <t>Score</t>
  </si>
  <si>
    <t>GDP per capita</t>
  </si>
  <si>
    <t>Social support</t>
  </si>
  <si>
    <t>Healthy life expectancy</t>
  </si>
  <si>
    <t>Freedom to make life choices</t>
  </si>
  <si>
    <t>Generosity</t>
  </si>
  <si>
    <t>Perceptions of corruption</t>
  </si>
  <si>
    <t>Finland</t>
  </si>
  <si>
    <t>Denmark</t>
  </si>
  <si>
    <t>Norway</t>
  </si>
  <si>
    <t>Iceland</t>
  </si>
  <si>
    <t>Netherlands</t>
  </si>
  <si>
    <t>Switzerland</t>
  </si>
  <si>
    <t>Sweden</t>
  </si>
  <si>
    <t>New Zealand</t>
  </si>
  <si>
    <t>Canada</t>
  </si>
  <si>
    <t>Austria</t>
  </si>
  <si>
    <t>Australia</t>
  </si>
  <si>
    <t>Costa Rica</t>
  </si>
  <si>
    <t>Israel</t>
  </si>
  <si>
    <t>Luxembourg</t>
  </si>
  <si>
    <t>United Kingdom</t>
  </si>
  <si>
    <t>Ireland</t>
  </si>
  <si>
    <t>Germany</t>
  </si>
  <si>
    <t>Belgium</t>
  </si>
  <si>
    <t>United States</t>
  </si>
  <si>
    <t>Czech Republic</t>
  </si>
  <si>
    <t>United Arab Emirates</t>
  </si>
  <si>
    <t>Malta</t>
  </si>
  <si>
    <t>Mexico</t>
  </si>
  <si>
    <t>France</t>
  </si>
  <si>
    <t>Taiwan</t>
  </si>
  <si>
    <t>Chile</t>
  </si>
  <si>
    <t>Guatemala</t>
  </si>
  <si>
    <t>Saudi Arabia</t>
  </si>
  <si>
    <t>Qatar</t>
  </si>
  <si>
    <t>Spain</t>
  </si>
  <si>
    <t>Panama</t>
  </si>
  <si>
    <t>Brazil</t>
  </si>
  <si>
    <t>Uruguay</t>
  </si>
  <si>
    <t>Singapore</t>
  </si>
  <si>
    <t>El Salvador</t>
  </si>
  <si>
    <t>Italy</t>
  </si>
  <si>
    <t>Bahrain</t>
  </si>
  <si>
    <t>Slovakia</t>
  </si>
  <si>
    <t>Trinidad &amp; Tobago</t>
  </si>
  <si>
    <t>Poland</t>
  </si>
  <si>
    <t>Uzbekistan</t>
  </si>
  <si>
    <t>Lithuania</t>
  </si>
  <si>
    <t>Colombia</t>
  </si>
  <si>
    <t>Slovenia</t>
  </si>
  <si>
    <t>Nicaragua</t>
  </si>
  <si>
    <t>Kosovo</t>
  </si>
  <si>
    <t>Argentina</t>
  </si>
  <si>
    <t>Romania</t>
  </si>
  <si>
    <t>Cyprus</t>
  </si>
  <si>
    <t>Ecuador</t>
  </si>
  <si>
    <t>Kuwait</t>
  </si>
  <si>
    <t>Thailand</t>
  </si>
  <si>
    <t>Latvia</t>
  </si>
  <si>
    <t>South Korea</t>
  </si>
  <si>
    <t>Estonia</t>
  </si>
  <si>
    <t>Jamaica</t>
  </si>
  <si>
    <t>Mauritius</t>
  </si>
  <si>
    <t>Japan</t>
  </si>
  <si>
    <t>Honduras</t>
  </si>
  <si>
    <t>Kazakhstan</t>
  </si>
  <si>
    <t>Bolivia</t>
  </si>
  <si>
    <t>Hungary</t>
  </si>
  <si>
    <t>Paraguay</t>
  </si>
  <si>
    <t>Northern Cyprus</t>
  </si>
  <si>
    <t>Peru</t>
  </si>
  <si>
    <t>Portugal</t>
  </si>
  <si>
    <t>Pakistan</t>
  </si>
  <si>
    <t>Russia</t>
  </si>
  <si>
    <t>Philippines</t>
  </si>
  <si>
    <t>Serbia</t>
  </si>
  <si>
    <t>Moldova</t>
  </si>
  <si>
    <t>Libya</t>
  </si>
  <si>
    <t>Montenegro</t>
  </si>
  <si>
    <t>Tajikistan</t>
  </si>
  <si>
    <t>Croatia</t>
  </si>
  <si>
    <t>Hong Kong</t>
  </si>
  <si>
    <t>Dominican Republic</t>
  </si>
  <si>
    <t>Bosnia and Herzegovina</t>
  </si>
  <si>
    <t>Turkey</t>
  </si>
  <si>
    <t>Malaysia</t>
  </si>
  <si>
    <t>Belarus</t>
  </si>
  <si>
    <t>Greece</t>
  </si>
  <si>
    <t>Mongolia</t>
  </si>
  <si>
    <t>North Macedonia</t>
  </si>
  <si>
    <t>Nigeria</t>
  </si>
  <si>
    <t>Kyrgyzstan</t>
  </si>
  <si>
    <t>Turkmenistan</t>
  </si>
  <si>
    <t>Algeria</t>
  </si>
  <si>
    <t>Morocco</t>
  </si>
  <si>
    <t>Azerbaijan</t>
  </si>
  <si>
    <t>Lebanon</t>
  </si>
  <si>
    <t>Indonesia</t>
  </si>
  <si>
    <t>China</t>
  </si>
  <si>
    <t>Vietnam</t>
  </si>
  <si>
    <t>Bhutan</t>
  </si>
  <si>
    <t>Cameroon</t>
  </si>
  <si>
    <t>Bulgaria</t>
  </si>
  <si>
    <t>Ghana</t>
  </si>
  <si>
    <t>Ivory Coast</t>
  </si>
  <si>
    <t>Nepal</t>
  </si>
  <si>
    <t>Jordan</t>
  </si>
  <si>
    <t>Benin</t>
  </si>
  <si>
    <t>Congo (Brazzaville)</t>
  </si>
  <si>
    <t>Gabon</t>
  </si>
  <si>
    <t>Laos</t>
  </si>
  <si>
    <t>South Africa</t>
  </si>
  <si>
    <t>Albania</t>
  </si>
  <si>
    <t>Venezuela</t>
  </si>
  <si>
    <t>Cambodia</t>
  </si>
  <si>
    <t>Palestinian Territories</t>
  </si>
  <si>
    <t>Senegal</t>
  </si>
  <si>
    <t>Somalia</t>
  </si>
  <si>
    <t>Namibia</t>
  </si>
  <si>
    <t>Niger</t>
  </si>
  <si>
    <t>Burkina Faso</t>
  </si>
  <si>
    <t>Armenia</t>
  </si>
  <si>
    <t>Iran</t>
  </si>
  <si>
    <t>Guinea</t>
  </si>
  <si>
    <t>Georgia</t>
  </si>
  <si>
    <t>Gambia</t>
  </si>
  <si>
    <t>Kenya</t>
  </si>
  <si>
    <t>Mauritania</t>
  </si>
  <si>
    <t>Mozambique</t>
  </si>
  <si>
    <t>Tunisia</t>
  </si>
  <si>
    <t>Bangladesh</t>
  </si>
  <si>
    <t>Iraq</t>
  </si>
  <si>
    <t>Congo (Kinshasa)</t>
  </si>
  <si>
    <t>Mali</t>
  </si>
  <si>
    <t>Sierra Leone</t>
  </si>
  <si>
    <t>Sri Lanka</t>
  </si>
  <si>
    <t>Myanmar</t>
  </si>
  <si>
    <t>Chad</t>
  </si>
  <si>
    <t>Ukraine</t>
  </si>
  <si>
    <t>Ethiopia</t>
  </si>
  <si>
    <t>Swaziland</t>
  </si>
  <si>
    <t>Uganda</t>
  </si>
  <si>
    <t>Egypt</t>
  </si>
  <si>
    <t>Zambia</t>
  </si>
  <si>
    <t>Togo</t>
  </si>
  <si>
    <t>India</t>
  </si>
  <si>
    <t>Liberia</t>
  </si>
  <si>
    <t>Comoros</t>
  </si>
  <si>
    <t>Madagascar</t>
  </si>
  <si>
    <t>Lesotho</t>
  </si>
  <si>
    <t>Burundi</t>
  </si>
  <si>
    <t>Zimbabwe</t>
  </si>
  <si>
    <t>Haiti</t>
  </si>
  <si>
    <t>Botswana</t>
  </si>
  <si>
    <t>Syria</t>
  </si>
  <si>
    <t>Malawi</t>
  </si>
  <si>
    <t>Yemen</t>
  </si>
  <si>
    <t>Rwanda</t>
  </si>
  <si>
    <t>Tanzania</t>
  </si>
  <si>
    <t>Afghanistan</t>
  </si>
  <si>
    <t>Central African Republic</t>
  </si>
  <si>
    <t>South Sudan</t>
  </si>
  <si>
    <t>SUM FORMULAR</t>
  </si>
  <si>
    <t>SUMMATION OF HAPPINESS SCORE</t>
  </si>
  <si>
    <t>VLOOKUP FORMULAR</t>
  </si>
  <si>
    <t>GENOROSITY SCORE FOR GHANA</t>
  </si>
  <si>
    <t>MAX/MIN FORMULAR</t>
  </si>
  <si>
    <t>MAX SCORE OF HEALTHY LIFE EXPECTANCY</t>
  </si>
  <si>
    <t>MIN SCORENOF HEALTHY LIFE EXPECTANCY</t>
  </si>
  <si>
    <t>HH</t>
  </si>
  <si>
    <t>AVERAGE FORMULAR</t>
  </si>
  <si>
    <t>AVERAGE OF THE HAPINESS SCORE</t>
  </si>
  <si>
    <t>IF STATEMENT</t>
  </si>
  <si>
    <t>IA UK'S LIFE EXPENTANCY GREATER THAN 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</si>
</sst>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6</xdr:row>
      <xdr:rowOff>177800</xdr:rowOff>
    </xdr:from>
    <xdr:to>
      <xdr:col>1</xdr:col>
      <xdr:colOff>6350</xdr:colOff>
      <xdr:row>8</xdr:row>
      <xdr:rowOff>133350</xdr:rowOff>
    </xdr:to>
    <xdr:sp macro="" textlink="">
      <xdr:nvSpPr>
        <xdr:cNvPr id="2" name="TextBox 1"/>
        <xdr:cNvSpPr txBox="1"/>
      </xdr:nvSpPr>
      <xdr:spPr>
        <a:xfrm>
          <a:off x="25400" y="1282700"/>
          <a:ext cx="2432050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r>
            <a:rPr lang="en-GB" sz="1100"/>
            <a:t>=SUM(C2:C157)</a:t>
          </a:r>
        </a:p>
      </xdr:txBody>
    </xdr:sp>
    <xdr:clientData/>
  </xdr:twoCellAnchor>
  <xdr:twoCellAnchor>
    <xdr:from>
      <xdr:col>0</xdr:col>
      <xdr:colOff>0</xdr:colOff>
      <xdr:row>31</xdr:row>
      <xdr:rowOff>31750</xdr:rowOff>
    </xdr:from>
    <xdr:to>
      <xdr:col>0</xdr:col>
      <xdr:colOff>2851150</xdr:colOff>
      <xdr:row>32</xdr:row>
      <xdr:rowOff>146050</xdr:rowOff>
    </xdr:to>
    <xdr:sp macro="" textlink="">
      <xdr:nvSpPr>
        <xdr:cNvPr id="3" name="TextBox 2"/>
        <xdr:cNvSpPr txBox="1"/>
      </xdr:nvSpPr>
      <xdr:spPr>
        <a:xfrm>
          <a:off x="0" y="5740400"/>
          <a:ext cx="2851150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GB" sz="1100"/>
            <a:t>=MAX(F2:F157)</a:t>
          </a:r>
        </a:p>
      </xdr:txBody>
    </xdr:sp>
    <xdr:clientData/>
  </xdr:twoCellAnchor>
  <xdr:twoCellAnchor>
    <xdr:from>
      <xdr:col>0</xdr:col>
      <xdr:colOff>31750</xdr:colOff>
      <xdr:row>34</xdr:row>
      <xdr:rowOff>19050</xdr:rowOff>
    </xdr:from>
    <xdr:to>
      <xdr:col>0</xdr:col>
      <xdr:colOff>2851150</xdr:colOff>
      <xdr:row>35</xdr:row>
      <xdr:rowOff>152400</xdr:rowOff>
    </xdr:to>
    <xdr:sp macro="" textlink="">
      <xdr:nvSpPr>
        <xdr:cNvPr id="5" name="TextBox 4"/>
        <xdr:cNvSpPr txBox="1"/>
      </xdr:nvSpPr>
      <xdr:spPr>
        <a:xfrm>
          <a:off x="31750" y="6280150"/>
          <a:ext cx="28194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GB" sz="1100"/>
            <a:t>=MIN(F2:F157)</a:t>
          </a:r>
        </a:p>
      </xdr:txBody>
    </xdr:sp>
    <xdr:clientData/>
  </xdr:twoCellAnchor>
  <xdr:twoCellAnchor>
    <xdr:from>
      <xdr:col>0</xdr:col>
      <xdr:colOff>6350</xdr:colOff>
      <xdr:row>44</xdr:row>
      <xdr:rowOff>12700</xdr:rowOff>
    </xdr:from>
    <xdr:to>
      <xdr:col>0</xdr:col>
      <xdr:colOff>2851150</xdr:colOff>
      <xdr:row>45</xdr:row>
      <xdr:rowOff>177800</xdr:rowOff>
    </xdr:to>
    <xdr:sp macro="" textlink="">
      <xdr:nvSpPr>
        <xdr:cNvPr id="7" name="TextBox 6"/>
        <xdr:cNvSpPr txBox="1"/>
      </xdr:nvSpPr>
      <xdr:spPr>
        <a:xfrm>
          <a:off x="6350" y="8115300"/>
          <a:ext cx="2844800" cy="349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GB" sz="1100"/>
            <a:t>=AVERAGE (2019 HAPINESS DATA</a:t>
          </a:r>
          <a:r>
            <a:rPr lang="en-GB" sz="1100" baseline="0"/>
            <a:t> C2:C157)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57"/>
  <sheetViews>
    <sheetView workbookViewId="0">
      <selection activeCell="B16" sqref="B16"/>
    </sheetView>
  </sheetViews>
  <sheetFormatPr defaultRowHeight="14.5"/>
  <cols>
    <col min="1" max="1" width="14.36328125" customWidth="1"/>
    <col min="2" max="2" width="19.6328125" customWidth="1"/>
    <col min="4" max="4" width="14.08984375" customWidth="1"/>
    <col min="5" max="5" width="14.7265625" customWidth="1"/>
    <col min="6" max="6" width="20.26953125" customWidth="1"/>
    <col min="7" max="7" width="25" customWidth="1"/>
    <col min="8" max="8" width="13.6328125" customWidth="1"/>
    <col min="9" max="9" width="22.81640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 t="s">
        <v>9</v>
      </c>
      <c r="C2">
        <v>7.7690000000000001</v>
      </c>
      <c r="D2">
        <v>1.34</v>
      </c>
      <c r="E2">
        <v>1.587</v>
      </c>
      <c r="F2">
        <v>0.98599999999999999</v>
      </c>
      <c r="G2">
        <v>0.59599999999999997</v>
      </c>
      <c r="H2">
        <v>0.153</v>
      </c>
      <c r="I2">
        <v>0.39300000000000002</v>
      </c>
    </row>
    <row r="3" spans="1:9">
      <c r="A3">
        <v>2</v>
      </c>
      <c r="B3" t="s">
        <v>10</v>
      </c>
      <c r="C3">
        <v>7.6</v>
      </c>
      <c r="D3">
        <v>1.383</v>
      </c>
      <c r="E3">
        <v>1.573</v>
      </c>
      <c r="F3">
        <v>0.996</v>
      </c>
      <c r="G3">
        <v>0.59199999999999997</v>
      </c>
      <c r="H3">
        <v>0.252</v>
      </c>
      <c r="I3">
        <v>0.41</v>
      </c>
    </row>
    <row r="4" spans="1:9">
      <c r="A4">
        <v>3</v>
      </c>
      <c r="B4" t="s">
        <v>11</v>
      </c>
      <c r="C4">
        <v>7.5540000000000003</v>
      </c>
      <c r="D4">
        <v>1.488</v>
      </c>
      <c r="E4">
        <v>1.5820000000000001</v>
      </c>
      <c r="F4">
        <v>1.028</v>
      </c>
      <c r="G4">
        <v>0.60299999999999998</v>
      </c>
      <c r="H4">
        <v>0.27100000000000002</v>
      </c>
      <c r="I4">
        <v>0.34100000000000003</v>
      </c>
    </row>
    <row r="5" spans="1:9">
      <c r="A5">
        <v>4</v>
      </c>
      <c r="B5" t="s">
        <v>12</v>
      </c>
      <c r="C5">
        <v>7.4939999999999998</v>
      </c>
      <c r="D5">
        <v>1.38</v>
      </c>
      <c r="E5">
        <v>1.6240000000000001</v>
      </c>
      <c r="F5">
        <v>1.026</v>
      </c>
      <c r="G5">
        <v>0.59099999999999997</v>
      </c>
      <c r="H5">
        <v>0.35399999999999998</v>
      </c>
      <c r="I5">
        <v>0.11799999999999999</v>
      </c>
    </row>
    <row r="6" spans="1:9">
      <c r="A6">
        <v>5</v>
      </c>
      <c r="B6" t="s">
        <v>13</v>
      </c>
      <c r="C6">
        <v>7.4880000000000004</v>
      </c>
      <c r="D6">
        <v>1.3959999999999999</v>
      </c>
      <c r="E6">
        <v>1.522</v>
      </c>
      <c r="F6">
        <v>0.999</v>
      </c>
      <c r="G6">
        <v>0.55700000000000005</v>
      </c>
      <c r="H6">
        <v>0.32200000000000001</v>
      </c>
      <c r="I6">
        <v>0.29799999999999999</v>
      </c>
    </row>
    <row r="7" spans="1:9">
      <c r="A7">
        <v>6</v>
      </c>
      <c r="B7" t="s">
        <v>14</v>
      </c>
      <c r="C7">
        <v>7.48</v>
      </c>
      <c r="D7">
        <v>1.452</v>
      </c>
      <c r="E7">
        <v>1.526</v>
      </c>
      <c r="F7">
        <v>1.052</v>
      </c>
      <c r="G7">
        <v>0.57199999999999995</v>
      </c>
      <c r="H7">
        <v>0.26300000000000001</v>
      </c>
      <c r="I7">
        <v>0.34300000000000003</v>
      </c>
    </row>
    <row r="8" spans="1:9">
      <c r="A8">
        <v>7</v>
      </c>
      <c r="B8" t="s">
        <v>15</v>
      </c>
      <c r="C8">
        <v>7.343</v>
      </c>
      <c r="D8">
        <v>1.387</v>
      </c>
      <c r="E8">
        <v>1.4870000000000001</v>
      </c>
      <c r="F8">
        <v>1.0089999999999999</v>
      </c>
      <c r="G8">
        <v>0.57399999999999995</v>
      </c>
      <c r="H8">
        <v>0.26700000000000002</v>
      </c>
      <c r="I8">
        <v>0.373</v>
      </c>
    </row>
    <row r="9" spans="1:9">
      <c r="A9">
        <v>8</v>
      </c>
      <c r="B9" t="s">
        <v>16</v>
      </c>
      <c r="C9">
        <v>7.3070000000000004</v>
      </c>
      <c r="D9">
        <v>1.3029999999999999</v>
      </c>
      <c r="E9">
        <v>1.5569999999999999</v>
      </c>
      <c r="F9">
        <v>1.026</v>
      </c>
      <c r="G9">
        <v>0.58499999999999996</v>
      </c>
      <c r="H9">
        <v>0.33</v>
      </c>
      <c r="I9">
        <v>0.38</v>
      </c>
    </row>
    <row r="10" spans="1:9">
      <c r="A10">
        <v>9</v>
      </c>
      <c r="B10" t="s">
        <v>17</v>
      </c>
      <c r="C10">
        <v>7.2779999999999996</v>
      </c>
      <c r="D10">
        <v>1.365</v>
      </c>
      <c r="E10">
        <v>1.5049999999999999</v>
      </c>
      <c r="F10">
        <v>1.0389999999999999</v>
      </c>
      <c r="G10">
        <v>0.58399999999999996</v>
      </c>
      <c r="H10">
        <v>0.28499999999999998</v>
      </c>
      <c r="I10">
        <v>0.308</v>
      </c>
    </row>
    <row r="11" spans="1:9">
      <c r="A11">
        <v>10</v>
      </c>
      <c r="B11" t="s">
        <v>18</v>
      </c>
      <c r="C11">
        <v>7.2460000000000004</v>
      </c>
      <c r="D11">
        <v>1.3759999999999999</v>
      </c>
      <c r="E11">
        <v>1.4750000000000001</v>
      </c>
      <c r="F11">
        <v>1.016</v>
      </c>
      <c r="G11">
        <v>0.53200000000000003</v>
      </c>
      <c r="H11">
        <v>0.24399999999999999</v>
      </c>
      <c r="I11">
        <v>0.22600000000000001</v>
      </c>
    </row>
    <row r="12" spans="1:9">
      <c r="A12">
        <v>11</v>
      </c>
      <c r="B12" t="s">
        <v>19</v>
      </c>
      <c r="C12">
        <v>7.2279999999999998</v>
      </c>
      <c r="D12">
        <v>1.3720000000000001</v>
      </c>
      <c r="E12">
        <v>1.548</v>
      </c>
      <c r="F12">
        <v>1.036</v>
      </c>
      <c r="G12">
        <v>0.55700000000000005</v>
      </c>
      <c r="H12">
        <v>0.33200000000000002</v>
      </c>
      <c r="I12">
        <v>0.28999999999999998</v>
      </c>
    </row>
    <row r="13" spans="1:9">
      <c r="A13">
        <v>12</v>
      </c>
      <c r="B13" t="s">
        <v>20</v>
      </c>
      <c r="C13">
        <v>7.1669999999999998</v>
      </c>
      <c r="D13">
        <v>1.034</v>
      </c>
      <c r="E13">
        <v>1.4410000000000001</v>
      </c>
      <c r="F13">
        <v>0.96299999999999997</v>
      </c>
      <c r="G13">
        <v>0.55800000000000005</v>
      </c>
      <c r="H13">
        <v>0.14399999999999999</v>
      </c>
      <c r="I13">
        <v>9.2999999999999999E-2</v>
      </c>
    </row>
    <row r="14" spans="1:9">
      <c r="A14">
        <v>13</v>
      </c>
      <c r="B14" t="s">
        <v>21</v>
      </c>
      <c r="C14">
        <v>7.1390000000000002</v>
      </c>
      <c r="D14">
        <v>1.276</v>
      </c>
      <c r="E14">
        <v>1.4550000000000001</v>
      </c>
      <c r="F14">
        <v>1.0289999999999999</v>
      </c>
      <c r="G14">
        <v>0.371</v>
      </c>
      <c r="H14">
        <v>0.26100000000000001</v>
      </c>
      <c r="I14">
        <v>8.2000000000000003E-2</v>
      </c>
    </row>
    <row r="15" spans="1:9">
      <c r="A15">
        <v>14</v>
      </c>
      <c r="B15" t="s">
        <v>22</v>
      </c>
      <c r="C15">
        <v>7.09</v>
      </c>
      <c r="D15">
        <v>1.609</v>
      </c>
      <c r="E15">
        <v>1.4790000000000001</v>
      </c>
      <c r="F15">
        <v>1.012</v>
      </c>
      <c r="G15">
        <v>0.52600000000000002</v>
      </c>
      <c r="H15">
        <v>0.19400000000000001</v>
      </c>
      <c r="I15">
        <v>0.316</v>
      </c>
    </row>
    <row r="16" spans="1:9">
      <c r="A16">
        <v>15</v>
      </c>
      <c r="B16" t="s">
        <v>23</v>
      </c>
      <c r="C16">
        <v>7.0540000000000003</v>
      </c>
      <c r="D16">
        <v>1.333</v>
      </c>
      <c r="E16">
        <v>1.538</v>
      </c>
      <c r="F16">
        <v>0.996</v>
      </c>
      <c r="G16">
        <v>0.45</v>
      </c>
      <c r="H16">
        <v>0.34799999999999998</v>
      </c>
      <c r="I16">
        <v>0.27800000000000002</v>
      </c>
    </row>
    <row r="17" spans="1:9">
      <c r="A17">
        <v>16</v>
      </c>
      <c r="B17" t="s">
        <v>24</v>
      </c>
      <c r="C17">
        <v>7.0209999999999999</v>
      </c>
      <c r="D17">
        <v>1.4990000000000001</v>
      </c>
      <c r="E17">
        <v>1.5529999999999999</v>
      </c>
      <c r="F17">
        <v>0.999</v>
      </c>
      <c r="G17">
        <v>0.51600000000000001</v>
      </c>
      <c r="H17">
        <v>0.29799999999999999</v>
      </c>
      <c r="I17">
        <v>0.31</v>
      </c>
    </row>
    <row r="18" spans="1:9">
      <c r="A18">
        <v>17</v>
      </c>
      <c r="B18" t="s">
        <v>25</v>
      </c>
      <c r="C18">
        <v>6.9850000000000003</v>
      </c>
      <c r="D18">
        <v>1.373</v>
      </c>
      <c r="E18">
        <v>1.454</v>
      </c>
      <c r="F18">
        <v>0.98699999999999999</v>
      </c>
      <c r="G18">
        <v>0.495</v>
      </c>
      <c r="H18">
        <v>0.26100000000000001</v>
      </c>
      <c r="I18">
        <v>0.26500000000000001</v>
      </c>
    </row>
    <row r="19" spans="1:9">
      <c r="A19">
        <v>18</v>
      </c>
      <c r="B19" t="s">
        <v>26</v>
      </c>
      <c r="C19">
        <v>6.923</v>
      </c>
      <c r="D19">
        <v>1.3560000000000001</v>
      </c>
      <c r="E19">
        <v>1.504</v>
      </c>
      <c r="F19">
        <v>0.98599999999999999</v>
      </c>
      <c r="G19">
        <v>0.47299999999999998</v>
      </c>
      <c r="H19">
        <v>0.16</v>
      </c>
      <c r="I19">
        <v>0.21</v>
      </c>
    </row>
    <row r="20" spans="1:9">
      <c r="A20">
        <v>19</v>
      </c>
      <c r="B20" t="s">
        <v>27</v>
      </c>
      <c r="C20">
        <v>6.8920000000000003</v>
      </c>
      <c r="D20">
        <v>1.4330000000000001</v>
      </c>
      <c r="E20">
        <v>1.4570000000000001</v>
      </c>
      <c r="F20">
        <v>0.874</v>
      </c>
      <c r="G20">
        <v>0.45400000000000001</v>
      </c>
      <c r="H20">
        <v>0.28000000000000003</v>
      </c>
      <c r="I20">
        <v>0.128</v>
      </c>
    </row>
    <row r="21" spans="1:9">
      <c r="A21">
        <v>20</v>
      </c>
      <c r="B21" t="s">
        <v>28</v>
      </c>
      <c r="C21">
        <v>6.8520000000000003</v>
      </c>
      <c r="D21">
        <v>1.2689999999999999</v>
      </c>
      <c r="E21">
        <v>1.4870000000000001</v>
      </c>
      <c r="F21">
        <v>0.92</v>
      </c>
      <c r="G21">
        <v>0.45700000000000002</v>
      </c>
      <c r="H21">
        <v>4.5999999999999999E-2</v>
      </c>
      <c r="I21">
        <v>3.5999999999999997E-2</v>
      </c>
    </row>
    <row r="22" spans="1:9">
      <c r="A22">
        <v>21</v>
      </c>
      <c r="B22" t="s">
        <v>29</v>
      </c>
      <c r="C22">
        <v>6.8250000000000002</v>
      </c>
      <c r="D22">
        <v>1.5029999999999999</v>
      </c>
      <c r="E22">
        <v>1.31</v>
      </c>
      <c r="F22">
        <v>0.82499999999999996</v>
      </c>
      <c r="G22">
        <v>0.59799999999999998</v>
      </c>
      <c r="H22">
        <v>0.26200000000000001</v>
      </c>
      <c r="I22">
        <v>0.182</v>
      </c>
    </row>
    <row r="23" spans="1:9">
      <c r="A23">
        <v>22</v>
      </c>
      <c r="B23" t="s">
        <v>30</v>
      </c>
      <c r="C23">
        <v>6.726</v>
      </c>
      <c r="D23">
        <v>1.3</v>
      </c>
      <c r="E23">
        <v>1.52</v>
      </c>
      <c r="F23">
        <v>0.999</v>
      </c>
      <c r="G23">
        <v>0.56399999999999995</v>
      </c>
      <c r="H23">
        <v>0.375</v>
      </c>
      <c r="I23">
        <v>0.151</v>
      </c>
    </row>
    <row r="24" spans="1:9">
      <c r="A24">
        <v>23</v>
      </c>
      <c r="B24" t="s">
        <v>31</v>
      </c>
      <c r="C24">
        <v>6.5949999999999998</v>
      </c>
      <c r="D24">
        <v>1.07</v>
      </c>
      <c r="E24">
        <v>1.323</v>
      </c>
      <c r="F24">
        <v>0.86099999999999999</v>
      </c>
      <c r="G24">
        <v>0.433</v>
      </c>
      <c r="H24">
        <v>7.3999999999999996E-2</v>
      </c>
      <c r="I24">
        <v>7.2999999999999995E-2</v>
      </c>
    </row>
    <row r="25" spans="1:9">
      <c r="A25">
        <v>24</v>
      </c>
      <c r="B25" t="s">
        <v>32</v>
      </c>
      <c r="C25">
        <v>6.5919999999999996</v>
      </c>
      <c r="D25">
        <v>1.3240000000000001</v>
      </c>
      <c r="E25">
        <v>1.472</v>
      </c>
      <c r="F25">
        <v>1.0449999999999999</v>
      </c>
      <c r="G25">
        <v>0.436</v>
      </c>
      <c r="H25">
        <v>0.111</v>
      </c>
      <c r="I25">
        <v>0.183</v>
      </c>
    </row>
    <row r="26" spans="1:9">
      <c r="A26">
        <v>25</v>
      </c>
      <c r="B26" t="s">
        <v>33</v>
      </c>
      <c r="C26">
        <v>6.4459999999999997</v>
      </c>
      <c r="D26">
        <v>1.3680000000000001</v>
      </c>
      <c r="E26">
        <v>1.43</v>
      </c>
      <c r="F26">
        <v>0.91400000000000003</v>
      </c>
      <c r="G26">
        <v>0.35099999999999998</v>
      </c>
      <c r="H26">
        <v>0.24199999999999999</v>
      </c>
      <c r="I26">
        <v>9.7000000000000003E-2</v>
      </c>
    </row>
    <row r="27" spans="1:9">
      <c r="A27">
        <v>26</v>
      </c>
      <c r="B27" t="s">
        <v>34</v>
      </c>
      <c r="C27">
        <v>6.444</v>
      </c>
      <c r="D27">
        <v>1.159</v>
      </c>
      <c r="E27">
        <v>1.369</v>
      </c>
      <c r="F27">
        <v>0.92</v>
      </c>
      <c r="G27">
        <v>0.35699999999999998</v>
      </c>
      <c r="H27">
        <v>0.187</v>
      </c>
      <c r="I27">
        <v>5.6000000000000001E-2</v>
      </c>
    </row>
    <row r="28" spans="1:9">
      <c r="A28">
        <v>27</v>
      </c>
      <c r="B28" t="s">
        <v>35</v>
      </c>
      <c r="C28">
        <v>6.4359999999999999</v>
      </c>
      <c r="D28">
        <v>0.8</v>
      </c>
      <c r="E28">
        <v>1.2689999999999999</v>
      </c>
      <c r="F28">
        <v>0.746</v>
      </c>
      <c r="G28">
        <v>0.53500000000000003</v>
      </c>
      <c r="H28">
        <v>0.17499999999999999</v>
      </c>
      <c r="I28">
        <v>7.8E-2</v>
      </c>
    </row>
    <row r="29" spans="1:9">
      <c r="A29">
        <v>28</v>
      </c>
      <c r="B29" t="s">
        <v>36</v>
      </c>
      <c r="C29">
        <v>6.375</v>
      </c>
      <c r="D29">
        <v>1.403</v>
      </c>
      <c r="E29">
        <v>1.357</v>
      </c>
      <c r="F29">
        <v>0.79500000000000004</v>
      </c>
      <c r="G29">
        <v>0.439</v>
      </c>
      <c r="H29">
        <v>0.08</v>
      </c>
      <c r="I29">
        <v>0.13200000000000001</v>
      </c>
    </row>
    <row r="30" spans="1:9">
      <c r="A30">
        <v>29</v>
      </c>
      <c r="B30" t="s">
        <v>37</v>
      </c>
      <c r="C30">
        <v>6.3739999999999997</v>
      </c>
      <c r="D30">
        <v>1.6839999999999999</v>
      </c>
      <c r="E30">
        <v>1.3129999999999999</v>
      </c>
      <c r="F30">
        <v>0.871</v>
      </c>
      <c r="G30">
        <v>0.55500000000000005</v>
      </c>
      <c r="H30">
        <v>0.22</v>
      </c>
      <c r="I30">
        <v>0.16700000000000001</v>
      </c>
    </row>
    <row r="31" spans="1:9">
      <c r="A31">
        <v>30</v>
      </c>
      <c r="B31" t="s">
        <v>38</v>
      </c>
      <c r="C31">
        <v>6.3540000000000001</v>
      </c>
      <c r="D31">
        <v>1.286</v>
      </c>
      <c r="E31">
        <v>1.484</v>
      </c>
      <c r="F31">
        <v>1.0620000000000001</v>
      </c>
      <c r="G31">
        <v>0.36199999999999999</v>
      </c>
      <c r="H31">
        <v>0.153</v>
      </c>
      <c r="I31">
        <v>7.9000000000000001E-2</v>
      </c>
    </row>
    <row r="32" spans="1:9">
      <c r="A32">
        <v>31</v>
      </c>
      <c r="B32" t="s">
        <v>39</v>
      </c>
      <c r="C32">
        <v>6.3209999999999997</v>
      </c>
      <c r="D32">
        <v>1.149</v>
      </c>
      <c r="E32">
        <v>1.4419999999999999</v>
      </c>
      <c r="F32">
        <v>0.91</v>
      </c>
      <c r="G32">
        <v>0.51600000000000001</v>
      </c>
      <c r="H32">
        <v>0.109</v>
      </c>
      <c r="I32">
        <v>5.3999999999999999E-2</v>
      </c>
    </row>
    <row r="33" spans="1:9">
      <c r="A33">
        <v>32</v>
      </c>
      <c r="B33" t="s">
        <v>40</v>
      </c>
      <c r="C33">
        <v>6.3</v>
      </c>
      <c r="D33">
        <v>1.004</v>
      </c>
      <c r="E33">
        <v>1.4390000000000001</v>
      </c>
      <c r="F33">
        <v>0.80200000000000005</v>
      </c>
      <c r="G33">
        <v>0.39</v>
      </c>
      <c r="H33">
        <v>9.9000000000000005E-2</v>
      </c>
      <c r="I33">
        <v>8.5999999999999993E-2</v>
      </c>
    </row>
    <row r="34" spans="1:9">
      <c r="A34">
        <v>33</v>
      </c>
      <c r="B34" t="s">
        <v>41</v>
      </c>
      <c r="C34">
        <v>6.2930000000000001</v>
      </c>
      <c r="D34">
        <v>1.1240000000000001</v>
      </c>
      <c r="E34">
        <v>1.4650000000000001</v>
      </c>
      <c r="F34">
        <v>0.89100000000000001</v>
      </c>
      <c r="G34">
        <v>0.52300000000000002</v>
      </c>
      <c r="H34">
        <v>0.127</v>
      </c>
      <c r="I34">
        <v>0.15</v>
      </c>
    </row>
    <row r="35" spans="1:9">
      <c r="A35">
        <v>34</v>
      </c>
      <c r="B35" t="s">
        <v>42</v>
      </c>
      <c r="C35">
        <v>6.2619999999999996</v>
      </c>
      <c r="D35">
        <v>1.5720000000000001</v>
      </c>
      <c r="E35">
        <v>1.4630000000000001</v>
      </c>
      <c r="F35">
        <v>1.141</v>
      </c>
      <c r="G35">
        <v>0.55600000000000005</v>
      </c>
      <c r="H35">
        <v>0.27100000000000002</v>
      </c>
      <c r="I35">
        <v>0.45300000000000001</v>
      </c>
    </row>
    <row r="36" spans="1:9">
      <c r="A36">
        <v>35</v>
      </c>
      <c r="B36" t="s">
        <v>43</v>
      </c>
      <c r="C36">
        <v>6.2530000000000001</v>
      </c>
      <c r="D36">
        <v>0.79400000000000004</v>
      </c>
      <c r="E36">
        <v>1.242</v>
      </c>
      <c r="F36">
        <v>0.78900000000000003</v>
      </c>
      <c r="G36">
        <v>0.43</v>
      </c>
      <c r="H36">
        <v>9.2999999999999999E-2</v>
      </c>
      <c r="I36">
        <v>7.3999999999999996E-2</v>
      </c>
    </row>
    <row r="37" spans="1:9">
      <c r="A37">
        <v>36</v>
      </c>
      <c r="B37" t="s">
        <v>44</v>
      </c>
      <c r="C37">
        <v>6.2229999999999999</v>
      </c>
      <c r="D37">
        <v>1.294</v>
      </c>
      <c r="E37">
        <v>1.488</v>
      </c>
      <c r="F37">
        <v>1.0389999999999999</v>
      </c>
      <c r="G37">
        <v>0.23100000000000001</v>
      </c>
      <c r="H37">
        <v>0.158</v>
      </c>
      <c r="I37">
        <v>0.03</v>
      </c>
    </row>
    <row r="38" spans="1:9">
      <c r="A38">
        <v>37</v>
      </c>
      <c r="B38" t="s">
        <v>45</v>
      </c>
      <c r="C38">
        <v>6.1989999999999998</v>
      </c>
      <c r="D38">
        <v>1.3620000000000001</v>
      </c>
      <c r="E38">
        <v>1.3680000000000001</v>
      </c>
      <c r="F38">
        <v>0.871</v>
      </c>
      <c r="G38">
        <v>0.53600000000000003</v>
      </c>
      <c r="H38">
        <v>0.255</v>
      </c>
      <c r="I38">
        <v>0.11</v>
      </c>
    </row>
    <row r="39" spans="1:9">
      <c r="A39">
        <v>38</v>
      </c>
      <c r="B39" t="s">
        <v>46</v>
      </c>
      <c r="C39">
        <v>6.1980000000000004</v>
      </c>
      <c r="D39">
        <v>1.246</v>
      </c>
      <c r="E39">
        <v>1.504</v>
      </c>
      <c r="F39">
        <v>0.88100000000000001</v>
      </c>
      <c r="G39">
        <v>0.33400000000000002</v>
      </c>
      <c r="H39">
        <v>0.121</v>
      </c>
      <c r="I39">
        <v>1.4E-2</v>
      </c>
    </row>
    <row r="40" spans="1:9">
      <c r="A40">
        <v>39</v>
      </c>
      <c r="B40" t="s">
        <v>47</v>
      </c>
      <c r="C40">
        <v>6.1920000000000002</v>
      </c>
      <c r="D40">
        <v>1.2310000000000001</v>
      </c>
      <c r="E40">
        <v>1.4770000000000001</v>
      </c>
      <c r="F40">
        <v>0.71299999999999997</v>
      </c>
      <c r="G40">
        <v>0.48899999999999999</v>
      </c>
      <c r="H40">
        <v>0.185</v>
      </c>
      <c r="I40">
        <v>1.6E-2</v>
      </c>
    </row>
    <row r="41" spans="1:9">
      <c r="A41">
        <v>40</v>
      </c>
      <c r="B41" t="s">
        <v>48</v>
      </c>
      <c r="C41">
        <v>6.1820000000000004</v>
      </c>
      <c r="D41">
        <v>1.206</v>
      </c>
      <c r="E41">
        <v>1.4379999999999999</v>
      </c>
      <c r="F41">
        <v>0.88400000000000001</v>
      </c>
      <c r="G41">
        <v>0.48299999999999998</v>
      </c>
      <c r="H41">
        <v>0.11700000000000001</v>
      </c>
      <c r="I41">
        <v>0.05</v>
      </c>
    </row>
    <row r="42" spans="1:9">
      <c r="A42">
        <v>41</v>
      </c>
      <c r="B42" t="s">
        <v>49</v>
      </c>
      <c r="C42">
        <v>6.1740000000000004</v>
      </c>
      <c r="D42">
        <v>0.745</v>
      </c>
      <c r="E42">
        <v>1.5289999999999999</v>
      </c>
      <c r="F42">
        <v>0.75600000000000001</v>
      </c>
      <c r="G42">
        <v>0.63100000000000001</v>
      </c>
      <c r="H42">
        <v>0.32200000000000001</v>
      </c>
      <c r="I42">
        <v>0.24</v>
      </c>
    </row>
    <row r="43" spans="1:9">
      <c r="A43">
        <v>42</v>
      </c>
      <c r="B43" t="s">
        <v>50</v>
      </c>
      <c r="C43">
        <v>6.149</v>
      </c>
      <c r="D43">
        <v>1.238</v>
      </c>
      <c r="E43">
        <v>1.5149999999999999</v>
      </c>
      <c r="F43">
        <v>0.81799999999999995</v>
      </c>
      <c r="G43">
        <v>0.29099999999999998</v>
      </c>
      <c r="H43">
        <v>4.2999999999999997E-2</v>
      </c>
      <c r="I43">
        <v>4.2000000000000003E-2</v>
      </c>
    </row>
    <row r="44" spans="1:9">
      <c r="A44">
        <v>43</v>
      </c>
      <c r="B44" t="s">
        <v>51</v>
      </c>
      <c r="C44">
        <v>6.125</v>
      </c>
      <c r="D44">
        <v>0.98499999999999999</v>
      </c>
      <c r="E44">
        <v>1.41</v>
      </c>
      <c r="F44">
        <v>0.84099999999999997</v>
      </c>
      <c r="G44">
        <v>0.47</v>
      </c>
      <c r="H44">
        <v>9.9000000000000005E-2</v>
      </c>
      <c r="I44">
        <v>3.4000000000000002E-2</v>
      </c>
    </row>
    <row r="45" spans="1:9">
      <c r="A45">
        <v>44</v>
      </c>
      <c r="B45" t="s">
        <v>52</v>
      </c>
      <c r="C45">
        <v>6.1180000000000003</v>
      </c>
      <c r="D45">
        <v>1.258</v>
      </c>
      <c r="E45">
        <v>1.5229999999999999</v>
      </c>
      <c r="F45">
        <v>0.95299999999999996</v>
      </c>
      <c r="G45">
        <v>0.56399999999999995</v>
      </c>
      <c r="H45">
        <v>0.14399999999999999</v>
      </c>
      <c r="I45">
        <v>5.7000000000000002E-2</v>
      </c>
    </row>
    <row r="46" spans="1:9">
      <c r="A46">
        <v>45</v>
      </c>
      <c r="B46" t="s">
        <v>53</v>
      </c>
      <c r="C46">
        <v>6.1050000000000004</v>
      </c>
      <c r="D46">
        <v>0.69399999999999995</v>
      </c>
      <c r="E46">
        <v>1.325</v>
      </c>
      <c r="F46">
        <v>0.83499999999999996</v>
      </c>
      <c r="G46">
        <v>0.435</v>
      </c>
      <c r="H46">
        <v>0.2</v>
      </c>
      <c r="I46">
        <v>0.127</v>
      </c>
    </row>
    <row r="47" spans="1:9">
      <c r="A47">
        <v>46</v>
      </c>
      <c r="B47" t="s">
        <v>54</v>
      </c>
      <c r="C47">
        <v>6.1</v>
      </c>
      <c r="D47">
        <v>0.88200000000000001</v>
      </c>
      <c r="E47">
        <v>1.232</v>
      </c>
      <c r="F47">
        <v>0.75800000000000001</v>
      </c>
      <c r="G47">
        <v>0.48899999999999999</v>
      </c>
      <c r="H47">
        <v>0.26200000000000001</v>
      </c>
      <c r="I47">
        <v>6.0000000000000001E-3</v>
      </c>
    </row>
    <row r="48" spans="1:9">
      <c r="A48">
        <v>47</v>
      </c>
      <c r="B48" t="s">
        <v>55</v>
      </c>
      <c r="C48">
        <v>6.0860000000000003</v>
      </c>
      <c r="D48">
        <v>1.0920000000000001</v>
      </c>
      <c r="E48">
        <v>1.4319999999999999</v>
      </c>
      <c r="F48">
        <v>0.88100000000000001</v>
      </c>
      <c r="G48">
        <v>0.47099999999999997</v>
      </c>
      <c r="H48">
        <v>6.6000000000000003E-2</v>
      </c>
      <c r="I48">
        <v>0.05</v>
      </c>
    </row>
    <row r="49" spans="1:9">
      <c r="A49">
        <v>48</v>
      </c>
      <c r="B49" t="s">
        <v>56</v>
      </c>
      <c r="C49">
        <v>6.07</v>
      </c>
      <c r="D49">
        <v>1.1619999999999999</v>
      </c>
      <c r="E49">
        <v>1.232</v>
      </c>
      <c r="F49">
        <v>0.82499999999999996</v>
      </c>
      <c r="G49">
        <v>0.46200000000000002</v>
      </c>
      <c r="H49">
        <v>8.3000000000000004E-2</v>
      </c>
      <c r="I49">
        <v>5.0000000000000001E-3</v>
      </c>
    </row>
    <row r="50" spans="1:9">
      <c r="A50">
        <v>49</v>
      </c>
      <c r="B50" t="s">
        <v>57</v>
      </c>
      <c r="C50">
        <v>6.0460000000000003</v>
      </c>
      <c r="D50">
        <v>1.2629999999999999</v>
      </c>
      <c r="E50">
        <v>1.2230000000000001</v>
      </c>
      <c r="F50">
        <v>1.042</v>
      </c>
      <c r="G50">
        <v>0.40600000000000003</v>
      </c>
      <c r="H50">
        <v>0.19</v>
      </c>
      <c r="I50">
        <v>4.1000000000000002E-2</v>
      </c>
    </row>
    <row r="51" spans="1:9">
      <c r="A51">
        <v>50</v>
      </c>
      <c r="B51" t="s">
        <v>58</v>
      </c>
      <c r="C51">
        <v>6.0279999999999996</v>
      </c>
      <c r="D51">
        <v>0.91200000000000003</v>
      </c>
      <c r="E51">
        <v>1.3120000000000001</v>
      </c>
      <c r="F51">
        <v>0.86799999999999999</v>
      </c>
      <c r="G51">
        <v>0.498</v>
      </c>
      <c r="H51">
        <v>0.126</v>
      </c>
      <c r="I51">
        <v>8.6999999999999994E-2</v>
      </c>
    </row>
    <row r="52" spans="1:9">
      <c r="A52">
        <v>51</v>
      </c>
      <c r="B52" t="s">
        <v>59</v>
      </c>
      <c r="C52">
        <v>6.0209999999999999</v>
      </c>
      <c r="D52">
        <v>1.5</v>
      </c>
      <c r="E52">
        <v>1.319</v>
      </c>
      <c r="F52">
        <v>0.80800000000000005</v>
      </c>
      <c r="G52">
        <v>0.49299999999999999</v>
      </c>
      <c r="H52">
        <v>0.14199999999999999</v>
      </c>
      <c r="I52">
        <v>9.7000000000000003E-2</v>
      </c>
    </row>
    <row r="53" spans="1:9">
      <c r="A53">
        <v>52</v>
      </c>
      <c r="B53" t="s">
        <v>60</v>
      </c>
      <c r="C53">
        <v>6.008</v>
      </c>
      <c r="D53">
        <v>1.05</v>
      </c>
      <c r="E53">
        <v>1.409</v>
      </c>
      <c r="F53">
        <v>0.82799999999999996</v>
      </c>
      <c r="G53">
        <v>0.55700000000000005</v>
      </c>
      <c r="H53">
        <v>0.35899999999999999</v>
      </c>
      <c r="I53">
        <v>2.8000000000000001E-2</v>
      </c>
    </row>
    <row r="54" spans="1:9">
      <c r="A54">
        <v>53</v>
      </c>
      <c r="B54" t="s">
        <v>61</v>
      </c>
      <c r="C54">
        <v>5.94</v>
      </c>
      <c r="D54">
        <v>1.1870000000000001</v>
      </c>
      <c r="E54">
        <v>1.4650000000000001</v>
      </c>
      <c r="F54">
        <v>0.81200000000000006</v>
      </c>
      <c r="G54">
        <v>0.26400000000000001</v>
      </c>
      <c r="H54">
        <v>7.4999999999999997E-2</v>
      </c>
      <c r="I54">
        <v>6.4000000000000001E-2</v>
      </c>
    </row>
    <row r="55" spans="1:9">
      <c r="A55">
        <v>54</v>
      </c>
      <c r="B55" t="s">
        <v>62</v>
      </c>
      <c r="C55">
        <v>5.8949999999999996</v>
      </c>
      <c r="D55">
        <v>1.3009999999999999</v>
      </c>
      <c r="E55">
        <v>1.2190000000000001</v>
      </c>
      <c r="F55">
        <v>1.036</v>
      </c>
      <c r="G55">
        <v>0.159</v>
      </c>
      <c r="H55">
        <v>0.17499999999999999</v>
      </c>
      <c r="I55">
        <v>5.6000000000000001E-2</v>
      </c>
    </row>
    <row r="56" spans="1:9">
      <c r="A56">
        <v>55</v>
      </c>
      <c r="B56" t="s">
        <v>63</v>
      </c>
      <c r="C56">
        <v>5.8929999999999998</v>
      </c>
      <c r="D56">
        <v>1.2370000000000001</v>
      </c>
      <c r="E56">
        <v>1.528</v>
      </c>
      <c r="F56">
        <v>0.874</v>
      </c>
      <c r="G56">
        <v>0.495</v>
      </c>
      <c r="H56">
        <v>0.10299999999999999</v>
      </c>
      <c r="I56">
        <v>0.161</v>
      </c>
    </row>
    <row r="57" spans="1:9">
      <c r="A57">
        <v>56</v>
      </c>
      <c r="B57" t="s">
        <v>64</v>
      </c>
      <c r="C57">
        <v>5.89</v>
      </c>
      <c r="D57">
        <v>0.83099999999999996</v>
      </c>
      <c r="E57">
        <v>1.478</v>
      </c>
      <c r="F57">
        <v>0.83099999999999996</v>
      </c>
      <c r="G57">
        <v>0.49</v>
      </c>
      <c r="H57">
        <v>0.107</v>
      </c>
      <c r="I57">
        <v>2.8000000000000001E-2</v>
      </c>
    </row>
    <row r="58" spans="1:9">
      <c r="A58">
        <v>57</v>
      </c>
      <c r="B58" t="s">
        <v>65</v>
      </c>
      <c r="C58">
        <v>5.8879999999999999</v>
      </c>
      <c r="D58">
        <v>1.1200000000000001</v>
      </c>
      <c r="E58">
        <v>1.4019999999999999</v>
      </c>
      <c r="F58">
        <v>0.79800000000000004</v>
      </c>
      <c r="G58">
        <v>0.498</v>
      </c>
      <c r="H58">
        <v>0.215</v>
      </c>
      <c r="I58">
        <v>0.06</v>
      </c>
    </row>
    <row r="59" spans="1:9">
      <c r="A59">
        <v>58</v>
      </c>
      <c r="B59" t="s">
        <v>66</v>
      </c>
      <c r="C59">
        <v>5.8860000000000001</v>
      </c>
      <c r="D59">
        <v>1.327</v>
      </c>
      <c r="E59">
        <v>1.419</v>
      </c>
      <c r="F59">
        <v>1.0880000000000001</v>
      </c>
      <c r="G59">
        <v>0.44500000000000001</v>
      </c>
      <c r="H59">
        <v>6.9000000000000006E-2</v>
      </c>
      <c r="I59">
        <v>0.14000000000000001</v>
      </c>
    </row>
    <row r="60" spans="1:9">
      <c r="A60">
        <v>59</v>
      </c>
      <c r="B60" t="s">
        <v>67</v>
      </c>
      <c r="C60">
        <v>5.86</v>
      </c>
      <c r="D60">
        <v>0.64200000000000002</v>
      </c>
      <c r="E60">
        <v>1.236</v>
      </c>
      <c r="F60">
        <v>0.82799999999999996</v>
      </c>
      <c r="G60">
        <v>0.50700000000000001</v>
      </c>
      <c r="H60">
        <v>0.246</v>
      </c>
      <c r="I60">
        <v>7.8E-2</v>
      </c>
    </row>
    <row r="61" spans="1:9">
      <c r="A61">
        <v>60</v>
      </c>
      <c r="B61" t="s">
        <v>68</v>
      </c>
      <c r="C61">
        <v>5.8090000000000002</v>
      </c>
      <c r="D61">
        <v>1.173</v>
      </c>
      <c r="E61">
        <v>1.508</v>
      </c>
      <c r="F61">
        <v>0.72899999999999998</v>
      </c>
      <c r="G61">
        <v>0.41</v>
      </c>
      <c r="H61">
        <v>0.14599999999999999</v>
      </c>
      <c r="I61">
        <v>9.6000000000000002E-2</v>
      </c>
    </row>
    <row r="62" spans="1:9">
      <c r="A62">
        <v>61</v>
      </c>
      <c r="B62" t="s">
        <v>69</v>
      </c>
      <c r="C62">
        <v>5.7789999999999999</v>
      </c>
      <c r="D62">
        <v>0.77600000000000002</v>
      </c>
      <c r="E62">
        <v>1.2090000000000001</v>
      </c>
      <c r="F62">
        <v>0.70599999999999996</v>
      </c>
      <c r="G62">
        <v>0.51100000000000001</v>
      </c>
      <c r="H62">
        <v>0.13700000000000001</v>
      </c>
      <c r="I62">
        <v>6.4000000000000001E-2</v>
      </c>
    </row>
    <row r="63" spans="1:9">
      <c r="A63">
        <v>62</v>
      </c>
      <c r="B63" t="s">
        <v>70</v>
      </c>
      <c r="C63">
        <v>5.758</v>
      </c>
      <c r="D63">
        <v>1.2010000000000001</v>
      </c>
      <c r="E63">
        <v>1.41</v>
      </c>
      <c r="F63">
        <v>0.82799999999999996</v>
      </c>
      <c r="G63">
        <v>0.19900000000000001</v>
      </c>
      <c r="H63">
        <v>8.1000000000000003E-2</v>
      </c>
      <c r="I63">
        <v>0.02</v>
      </c>
    </row>
    <row r="64" spans="1:9">
      <c r="A64">
        <v>63</v>
      </c>
      <c r="B64" t="s">
        <v>71</v>
      </c>
      <c r="C64">
        <v>5.7430000000000003</v>
      </c>
      <c r="D64">
        <v>0.85499999999999998</v>
      </c>
      <c r="E64">
        <v>1.4750000000000001</v>
      </c>
      <c r="F64">
        <v>0.77700000000000002</v>
      </c>
      <c r="G64">
        <v>0.51400000000000001</v>
      </c>
      <c r="H64">
        <v>0.184</v>
      </c>
      <c r="I64">
        <v>0.08</v>
      </c>
    </row>
    <row r="65" spans="1:9">
      <c r="A65">
        <v>64</v>
      </c>
      <c r="B65" t="s">
        <v>72</v>
      </c>
      <c r="C65">
        <v>5.718</v>
      </c>
      <c r="D65">
        <v>1.2629999999999999</v>
      </c>
      <c r="E65">
        <v>1.252</v>
      </c>
      <c r="F65">
        <v>1.042</v>
      </c>
      <c r="G65">
        <v>0.41699999999999998</v>
      </c>
      <c r="H65">
        <v>0.191</v>
      </c>
      <c r="I65">
        <v>0.16200000000000001</v>
      </c>
    </row>
    <row r="66" spans="1:9">
      <c r="A66">
        <v>65</v>
      </c>
      <c r="B66" t="s">
        <v>73</v>
      </c>
      <c r="C66">
        <v>5.6970000000000001</v>
      </c>
      <c r="D66">
        <v>0.96</v>
      </c>
      <c r="E66">
        <v>1.274</v>
      </c>
      <c r="F66">
        <v>0.85399999999999998</v>
      </c>
      <c r="G66">
        <v>0.45500000000000002</v>
      </c>
      <c r="H66">
        <v>8.3000000000000004E-2</v>
      </c>
      <c r="I66">
        <v>2.7E-2</v>
      </c>
    </row>
    <row r="67" spans="1:9">
      <c r="A67">
        <v>66</v>
      </c>
      <c r="B67" t="s">
        <v>74</v>
      </c>
      <c r="C67">
        <v>5.6929999999999996</v>
      </c>
      <c r="D67">
        <v>1.2210000000000001</v>
      </c>
      <c r="E67">
        <v>1.431</v>
      </c>
      <c r="F67">
        <v>0.999</v>
      </c>
      <c r="G67">
        <v>0.50800000000000001</v>
      </c>
      <c r="H67">
        <v>4.7E-2</v>
      </c>
      <c r="I67">
        <v>2.5000000000000001E-2</v>
      </c>
    </row>
    <row r="68" spans="1:9">
      <c r="A68">
        <v>67</v>
      </c>
      <c r="B68" t="s">
        <v>75</v>
      </c>
      <c r="C68">
        <v>5.6529999999999996</v>
      </c>
      <c r="D68">
        <v>0.67700000000000005</v>
      </c>
      <c r="E68">
        <v>0.88600000000000001</v>
      </c>
      <c r="F68">
        <v>0.53500000000000003</v>
      </c>
      <c r="G68">
        <v>0.313</v>
      </c>
      <c r="H68">
        <v>0.22</v>
      </c>
      <c r="I68">
        <v>9.8000000000000004E-2</v>
      </c>
    </row>
    <row r="69" spans="1:9">
      <c r="A69">
        <v>68</v>
      </c>
      <c r="B69" t="s">
        <v>76</v>
      </c>
      <c r="C69">
        <v>5.6479999999999997</v>
      </c>
      <c r="D69">
        <v>1.1830000000000001</v>
      </c>
      <c r="E69">
        <v>1.452</v>
      </c>
      <c r="F69">
        <v>0.72599999999999998</v>
      </c>
      <c r="G69">
        <v>0.33400000000000002</v>
      </c>
      <c r="H69">
        <v>8.2000000000000003E-2</v>
      </c>
      <c r="I69">
        <v>3.1E-2</v>
      </c>
    </row>
    <row r="70" spans="1:9">
      <c r="A70">
        <v>69</v>
      </c>
      <c r="B70" t="s">
        <v>77</v>
      </c>
      <c r="C70">
        <v>5.6310000000000002</v>
      </c>
      <c r="D70">
        <v>0.80700000000000005</v>
      </c>
      <c r="E70">
        <v>1.2929999999999999</v>
      </c>
      <c r="F70">
        <v>0.65700000000000003</v>
      </c>
      <c r="G70">
        <v>0.55800000000000005</v>
      </c>
      <c r="H70">
        <v>0.11700000000000001</v>
      </c>
      <c r="I70">
        <v>0.107</v>
      </c>
    </row>
    <row r="71" spans="1:9">
      <c r="A71">
        <v>70</v>
      </c>
      <c r="B71" t="s">
        <v>78</v>
      </c>
      <c r="C71">
        <v>5.6029999999999998</v>
      </c>
      <c r="D71">
        <v>1.004</v>
      </c>
      <c r="E71">
        <v>1.383</v>
      </c>
      <c r="F71">
        <v>0.85399999999999998</v>
      </c>
      <c r="G71">
        <v>0.28199999999999997</v>
      </c>
      <c r="H71">
        <v>0.13700000000000001</v>
      </c>
      <c r="I71">
        <v>3.9E-2</v>
      </c>
    </row>
    <row r="72" spans="1:9">
      <c r="A72">
        <v>71</v>
      </c>
      <c r="B72" t="s">
        <v>79</v>
      </c>
      <c r="C72">
        <v>5.5289999999999999</v>
      </c>
      <c r="D72">
        <v>0.68500000000000005</v>
      </c>
      <c r="E72">
        <v>1.3280000000000001</v>
      </c>
      <c r="F72">
        <v>0.73899999999999999</v>
      </c>
      <c r="G72">
        <v>0.245</v>
      </c>
      <c r="H72">
        <v>0.18099999999999999</v>
      </c>
      <c r="I72">
        <v>0</v>
      </c>
    </row>
    <row r="73" spans="1:9">
      <c r="A73">
        <v>72</v>
      </c>
      <c r="B73" t="s">
        <v>80</v>
      </c>
      <c r="C73">
        <v>5.5250000000000004</v>
      </c>
      <c r="D73">
        <v>1.044</v>
      </c>
      <c r="E73">
        <v>1.3029999999999999</v>
      </c>
      <c r="F73">
        <v>0.67300000000000004</v>
      </c>
      <c r="G73">
        <v>0.41599999999999998</v>
      </c>
      <c r="H73">
        <v>0.13300000000000001</v>
      </c>
      <c r="I73">
        <v>0.152</v>
      </c>
    </row>
    <row r="74" spans="1:9">
      <c r="A74">
        <v>73</v>
      </c>
      <c r="B74" t="s">
        <v>81</v>
      </c>
      <c r="C74">
        <v>5.5229999999999997</v>
      </c>
      <c r="D74">
        <v>1.0509999999999999</v>
      </c>
      <c r="E74">
        <v>1.361</v>
      </c>
      <c r="F74">
        <v>0.871</v>
      </c>
      <c r="G74">
        <v>0.19700000000000001</v>
      </c>
      <c r="H74">
        <v>0.14199999999999999</v>
      </c>
      <c r="I74">
        <v>0.08</v>
      </c>
    </row>
    <row r="75" spans="1:9">
      <c r="A75">
        <v>74</v>
      </c>
      <c r="B75" t="s">
        <v>82</v>
      </c>
      <c r="C75">
        <v>5.4669999999999996</v>
      </c>
      <c r="D75">
        <v>0.49299999999999999</v>
      </c>
      <c r="E75">
        <v>1.0980000000000001</v>
      </c>
      <c r="F75">
        <v>0.71799999999999997</v>
      </c>
      <c r="G75">
        <v>0.38900000000000001</v>
      </c>
      <c r="H75">
        <v>0.23</v>
      </c>
      <c r="I75">
        <v>0.14399999999999999</v>
      </c>
    </row>
    <row r="76" spans="1:9">
      <c r="A76">
        <v>75</v>
      </c>
      <c r="B76" t="s">
        <v>83</v>
      </c>
      <c r="C76">
        <v>5.4320000000000004</v>
      </c>
      <c r="D76">
        <v>1.155</v>
      </c>
      <c r="E76">
        <v>1.266</v>
      </c>
      <c r="F76">
        <v>0.91400000000000003</v>
      </c>
      <c r="G76">
        <v>0.29599999999999999</v>
      </c>
      <c r="H76">
        <v>0.11899999999999999</v>
      </c>
      <c r="I76">
        <v>2.1999999999999999E-2</v>
      </c>
    </row>
    <row r="77" spans="1:9">
      <c r="A77">
        <v>76</v>
      </c>
      <c r="B77" t="s">
        <v>84</v>
      </c>
      <c r="C77">
        <v>5.43</v>
      </c>
      <c r="D77">
        <v>1.4379999999999999</v>
      </c>
      <c r="E77">
        <v>1.2769999999999999</v>
      </c>
      <c r="F77">
        <v>1.1220000000000001</v>
      </c>
      <c r="G77">
        <v>0.44</v>
      </c>
      <c r="H77">
        <v>0.25800000000000001</v>
      </c>
      <c r="I77">
        <v>0.28699999999999998</v>
      </c>
    </row>
    <row r="78" spans="1:9">
      <c r="A78">
        <v>77</v>
      </c>
      <c r="B78" t="s">
        <v>85</v>
      </c>
      <c r="C78">
        <v>5.4249999999999998</v>
      </c>
      <c r="D78">
        <v>1.0149999999999999</v>
      </c>
      <c r="E78">
        <v>1.401</v>
      </c>
      <c r="F78">
        <v>0.77900000000000003</v>
      </c>
      <c r="G78">
        <v>0.497</v>
      </c>
      <c r="H78">
        <v>0.113</v>
      </c>
      <c r="I78">
        <v>0.10100000000000001</v>
      </c>
    </row>
    <row r="79" spans="1:9">
      <c r="A79">
        <v>78</v>
      </c>
      <c r="B79" t="s">
        <v>86</v>
      </c>
      <c r="C79">
        <v>5.3860000000000001</v>
      </c>
      <c r="D79">
        <v>0.94499999999999995</v>
      </c>
      <c r="E79">
        <v>1.212</v>
      </c>
      <c r="F79">
        <v>0.84499999999999997</v>
      </c>
      <c r="G79">
        <v>0.21199999999999999</v>
      </c>
      <c r="H79">
        <v>0.26300000000000001</v>
      </c>
      <c r="I79">
        <v>6.0000000000000001E-3</v>
      </c>
    </row>
    <row r="80" spans="1:9">
      <c r="A80">
        <v>79</v>
      </c>
      <c r="B80" t="s">
        <v>87</v>
      </c>
      <c r="C80">
        <v>5.3730000000000002</v>
      </c>
      <c r="D80">
        <v>1.1830000000000001</v>
      </c>
      <c r="E80">
        <v>1.36</v>
      </c>
      <c r="F80">
        <v>0.80800000000000005</v>
      </c>
      <c r="G80">
        <v>0.19500000000000001</v>
      </c>
      <c r="H80">
        <v>8.3000000000000004E-2</v>
      </c>
      <c r="I80">
        <v>0.106</v>
      </c>
    </row>
    <row r="81" spans="1:9">
      <c r="A81">
        <v>80</v>
      </c>
      <c r="B81" t="s">
        <v>88</v>
      </c>
      <c r="C81">
        <v>5.3390000000000004</v>
      </c>
      <c r="D81">
        <v>1.2210000000000001</v>
      </c>
      <c r="E81">
        <v>1.171</v>
      </c>
      <c r="F81">
        <v>0.82799999999999996</v>
      </c>
      <c r="G81">
        <v>0.50800000000000001</v>
      </c>
      <c r="H81">
        <v>0.26</v>
      </c>
      <c r="I81">
        <v>2.4E-2</v>
      </c>
    </row>
    <row r="82" spans="1:9">
      <c r="A82">
        <v>81</v>
      </c>
      <c r="B82" t="s">
        <v>89</v>
      </c>
      <c r="C82">
        <v>5.3230000000000004</v>
      </c>
      <c r="D82">
        <v>1.0669999999999999</v>
      </c>
      <c r="E82">
        <v>1.4650000000000001</v>
      </c>
      <c r="F82">
        <v>0.78900000000000003</v>
      </c>
      <c r="G82">
        <v>0.23499999999999999</v>
      </c>
      <c r="H82">
        <v>9.4E-2</v>
      </c>
      <c r="I82">
        <v>0.14199999999999999</v>
      </c>
    </row>
    <row r="83" spans="1:9">
      <c r="A83">
        <v>82</v>
      </c>
      <c r="B83" t="s">
        <v>90</v>
      </c>
      <c r="C83">
        <v>5.2869999999999999</v>
      </c>
      <c r="D83">
        <v>1.181</v>
      </c>
      <c r="E83">
        <v>1.1559999999999999</v>
      </c>
      <c r="F83">
        <v>0.999</v>
      </c>
      <c r="G83">
        <v>6.7000000000000004E-2</v>
      </c>
      <c r="H83">
        <v>0</v>
      </c>
      <c r="I83">
        <v>3.4000000000000002E-2</v>
      </c>
    </row>
    <row r="84" spans="1:9">
      <c r="A84">
        <v>83</v>
      </c>
      <c r="B84" t="s">
        <v>91</v>
      </c>
      <c r="C84">
        <v>5.2850000000000001</v>
      </c>
      <c r="D84">
        <v>0.94799999999999995</v>
      </c>
      <c r="E84">
        <v>1.5309999999999999</v>
      </c>
      <c r="F84">
        <v>0.66700000000000004</v>
      </c>
      <c r="G84">
        <v>0.317</v>
      </c>
      <c r="H84">
        <v>0.23499999999999999</v>
      </c>
      <c r="I84">
        <v>3.7999999999999999E-2</v>
      </c>
    </row>
    <row r="85" spans="1:9">
      <c r="A85">
        <v>84</v>
      </c>
      <c r="B85" t="s">
        <v>92</v>
      </c>
      <c r="C85">
        <v>5.274</v>
      </c>
      <c r="D85">
        <v>0.98299999999999998</v>
      </c>
      <c r="E85">
        <v>1.294</v>
      </c>
      <c r="F85">
        <v>0.83799999999999997</v>
      </c>
      <c r="G85">
        <v>0.34499999999999997</v>
      </c>
      <c r="H85">
        <v>0.185</v>
      </c>
      <c r="I85">
        <v>3.4000000000000002E-2</v>
      </c>
    </row>
    <row r="86" spans="1:9">
      <c r="A86">
        <v>85</v>
      </c>
      <c r="B86" t="s">
        <v>93</v>
      </c>
      <c r="C86">
        <v>5.2649999999999997</v>
      </c>
      <c r="D86">
        <v>0.69599999999999995</v>
      </c>
      <c r="E86">
        <v>1.111</v>
      </c>
      <c r="F86">
        <v>0.245</v>
      </c>
      <c r="G86">
        <v>0.42599999999999999</v>
      </c>
      <c r="H86">
        <v>0.215</v>
      </c>
      <c r="I86">
        <v>4.1000000000000002E-2</v>
      </c>
    </row>
    <row r="87" spans="1:9">
      <c r="A87">
        <v>86</v>
      </c>
      <c r="B87" t="s">
        <v>94</v>
      </c>
      <c r="C87">
        <v>5.2610000000000001</v>
      </c>
      <c r="D87">
        <v>0.55100000000000005</v>
      </c>
      <c r="E87">
        <v>1.4379999999999999</v>
      </c>
      <c r="F87">
        <v>0.72299999999999998</v>
      </c>
      <c r="G87">
        <v>0.50800000000000001</v>
      </c>
      <c r="H87">
        <v>0.3</v>
      </c>
      <c r="I87">
        <v>2.3E-2</v>
      </c>
    </row>
    <row r="88" spans="1:9">
      <c r="A88">
        <v>87</v>
      </c>
      <c r="B88" t="s">
        <v>95</v>
      </c>
      <c r="C88">
        <v>5.2469999999999999</v>
      </c>
      <c r="D88">
        <v>1.052</v>
      </c>
      <c r="E88">
        <v>1.538</v>
      </c>
      <c r="F88">
        <v>0.65700000000000003</v>
      </c>
      <c r="G88">
        <v>0.39400000000000002</v>
      </c>
      <c r="H88">
        <v>0.24399999999999999</v>
      </c>
      <c r="I88">
        <v>2.8000000000000001E-2</v>
      </c>
    </row>
    <row r="89" spans="1:9">
      <c r="A89">
        <v>88</v>
      </c>
      <c r="B89" t="s">
        <v>96</v>
      </c>
      <c r="C89">
        <v>5.2110000000000003</v>
      </c>
      <c r="D89">
        <v>1.002</v>
      </c>
      <c r="E89">
        <v>1.1599999999999999</v>
      </c>
      <c r="F89">
        <v>0.78500000000000003</v>
      </c>
      <c r="G89">
        <v>8.5999999999999993E-2</v>
      </c>
      <c r="H89">
        <v>7.2999999999999995E-2</v>
      </c>
      <c r="I89">
        <v>0.114</v>
      </c>
    </row>
    <row r="90" spans="1:9">
      <c r="A90">
        <v>89</v>
      </c>
      <c r="B90" t="s">
        <v>97</v>
      </c>
      <c r="C90">
        <v>5.2080000000000002</v>
      </c>
      <c r="D90">
        <v>0.80100000000000005</v>
      </c>
      <c r="E90">
        <v>0.78200000000000003</v>
      </c>
      <c r="F90">
        <v>0.78200000000000003</v>
      </c>
      <c r="G90">
        <v>0.41799999999999998</v>
      </c>
      <c r="H90">
        <v>3.5999999999999997E-2</v>
      </c>
      <c r="I90">
        <v>7.5999999999999998E-2</v>
      </c>
    </row>
    <row r="91" spans="1:9">
      <c r="A91">
        <v>90</v>
      </c>
      <c r="B91" t="s">
        <v>98</v>
      </c>
      <c r="C91">
        <v>5.2080000000000002</v>
      </c>
      <c r="D91">
        <v>1.0429999999999999</v>
      </c>
      <c r="E91">
        <v>1.147</v>
      </c>
      <c r="F91">
        <v>0.76900000000000002</v>
      </c>
      <c r="G91">
        <v>0.35099999999999998</v>
      </c>
      <c r="H91">
        <v>3.5000000000000003E-2</v>
      </c>
      <c r="I91">
        <v>0.182</v>
      </c>
    </row>
    <row r="92" spans="1:9">
      <c r="A92">
        <v>91</v>
      </c>
      <c r="B92" t="s">
        <v>99</v>
      </c>
      <c r="C92">
        <v>5.1970000000000001</v>
      </c>
      <c r="D92">
        <v>0.98699999999999999</v>
      </c>
      <c r="E92">
        <v>1.224</v>
      </c>
      <c r="F92">
        <v>0.81499999999999995</v>
      </c>
      <c r="G92">
        <v>0.216</v>
      </c>
      <c r="H92">
        <v>0.16600000000000001</v>
      </c>
      <c r="I92">
        <v>2.7E-2</v>
      </c>
    </row>
    <row r="93" spans="1:9">
      <c r="A93">
        <v>92</v>
      </c>
      <c r="B93" t="s">
        <v>100</v>
      </c>
      <c r="C93">
        <v>5.1920000000000002</v>
      </c>
      <c r="D93">
        <v>0.93100000000000005</v>
      </c>
      <c r="E93">
        <v>1.2030000000000001</v>
      </c>
      <c r="F93">
        <v>0.66</v>
      </c>
      <c r="G93">
        <v>0.49099999999999999</v>
      </c>
      <c r="H93">
        <v>0.498</v>
      </c>
      <c r="I93">
        <v>2.8000000000000001E-2</v>
      </c>
    </row>
    <row r="94" spans="1:9">
      <c r="A94">
        <v>93</v>
      </c>
      <c r="B94" t="s">
        <v>101</v>
      </c>
      <c r="C94">
        <v>5.1909999999999998</v>
      </c>
      <c r="D94">
        <v>1.0289999999999999</v>
      </c>
      <c r="E94">
        <v>1.125</v>
      </c>
      <c r="F94">
        <v>0.89300000000000002</v>
      </c>
      <c r="G94">
        <v>0.52100000000000002</v>
      </c>
      <c r="H94">
        <v>5.8000000000000003E-2</v>
      </c>
      <c r="I94">
        <v>0.1</v>
      </c>
    </row>
    <row r="95" spans="1:9">
      <c r="A95">
        <v>94</v>
      </c>
      <c r="B95" t="s">
        <v>102</v>
      </c>
      <c r="C95">
        <v>5.1749999999999998</v>
      </c>
      <c r="D95">
        <v>0.74099999999999999</v>
      </c>
      <c r="E95">
        <v>1.3460000000000001</v>
      </c>
      <c r="F95">
        <v>0.85099999999999998</v>
      </c>
      <c r="G95">
        <v>0.54300000000000004</v>
      </c>
      <c r="H95">
        <v>0.14699999999999999</v>
      </c>
      <c r="I95">
        <v>7.2999999999999995E-2</v>
      </c>
    </row>
    <row r="96" spans="1:9">
      <c r="A96">
        <v>95</v>
      </c>
      <c r="B96" t="s">
        <v>103</v>
      </c>
      <c r="C96">
        <v>5.0819999999999999</v>
      </c>
      <c r="D96">
        <v>0.81299999999999994</v>
      </c>
      <c r="E96">
        <v>1.321</v>
      </c>
      <c r="F96">
        <v>0.60399999999999998</v>
      </c>
      <c r="G96">
        <v>0.45700000000000002</v>
      </c>
      <c r="H96">
        <v>0.37</v>
      </c>
      <c r="I96">
        <v>0.16700000000000001</v>
      </c>
    </row>
    <row r="97" spans="1:9">
      <c r="A97">
        <v>96</v>
      </c>
      <c r="B97" t="s">
        <v>104</v>
      </c>
      <c r="C97">
        <v>5.0439999999999996</v>
      </c>
      <c r="D97">
        <v>0.54900000000000004</v>
      </c>
      <c r="E97">
        <v>0.91</v>
      </c>
      <c r="F97">
        <v>0.33100000000000002</v>
      </c>
      <c r="G97">
        <v>0.38100000000000001</v>
      </c>
      <c r="H97">
        <v>0.187</v>
      </c>
      <c r="I97">
        <v>3.6999999999999998E-2</v>
      </c>
    </row>
    <row r="98" spans="1:9">
      <c r="A98">
        <v>97</v>
      </c>
      <c r="B98" t="s">
        <v>105</v>
      </c>
      <c r="C98">
        <v>5.0110000000000001</v>
      </c>
      <c r="D98">
        <v>1.0920000000000001</v>
      </c>
      <c r="E98">
        <v>1.5129999999999999</v>
      </c>
      <c r="F98">
        <v>0.81499999999999995</v>
      </c>
      <c r="G98">
        <v>0.311</v>
      </c>
      <c r="H98">
        <v>8.1000000000000003E-2</v>
      </c>
      <c r="I98">
        <v>4.0000000000000001E-3</v>
      </c>
    </row>
    <row r="99" spans="1:9">
      <c r="A99">
        <v>98</v>
      </c>
      <c r="B99" t="s">
        <v>106</v>
      </c>
      <c r="C99">
        <v>4.9960000000000004</v>
      </c>
      <c r="D99">
        <v>0.61099999999999999</v>
      </c>
      <c r="E99">
        <v>0.86799999999999999</v>
      </c>
      <c r="F99">
        <v>0.48599999999999999</v>
      </c>
      <c r="G99">
        <v>0.38100000000000001</v>
      </c>
      <c r="H99">
        <v>0.245</v>
      </c>
      <c r="I99">
        <v>0.04</v>
      </c>
    </row>
    <row r="100" spans="1:9">
      <c r="A100">
        <v>99</v>
      </c>
      <c r="B100" t="s">
        <v>107</v>
      </c>
      <c r="C100">
        <v>4.944</v>
      </c>
      <c r="D100">
        <v>0.56899999999999995</v>
      </c>
      <c r="E100">
        <v>0.80800000000000005</v>
      </c>
      <c r="F100">
        <v>0.23200000000000001</v>
      </c>
      <c r="G100">
        <v>0.35199999999999998</v>
      </c>
      <c r="H100">
        <v>0.154</v>
      </c>
      <c r="I100">
        <v>0.09</v>
      </c>
    </row>
    <row r="101" spans="1:9">
      <c r="A101">
        <v>100</v>
      </c>
      <c r="B101" t="s">
        <v>108</v>
      </c>
      <c r="C101">
        <v>4.9130000000000003</v>
      </c>
      <c r="D101">
        <v>0.44600000000000001</v>
      </c>
      <c r="E101">
        <v>1.226</v>
      </c>
      <c r="F101">
        <v>0.67700000000000005</v>
      </c>
      <c r="G101">
        <v>0.439</v>
      </c>
      <c r="H101">
        <v>0.28499999999999998</v>
      </c>
      <c r="I101">
        <v>8.8999999999999996E-2</v>
      </c>
    </row>
    <row r="102" spans="1:9">
      <c r="A102">
        <v>101</v>
      </c>
      <c r="B102" t="s">
        <v>109</v>
      </c>
      <c r="C102">
        <v>4.9059999999999997</v>
      </c>
      <c r="D102">
        <v>0.83699999999999997</v>
      </c>
      <c r="E102">
        <v>1.2250000000000001</v>
      </c>
      <c r="F102">
        <v>0.81499999999999995</v>
      </c>
      <c r="G102">
        <v>0.38300000000000001</v>
      </c>
      <c r="H102">
        <v>0.11</v>
      </c>
      <c r="I102">
        <v>0.13</v>
      </c>
    </row>
    <row r="103" spans="1:9">
      <c r="A103">
        <v>102</v>
      </c>
      <c r="B103" t="s">
        <v>110</v>
      </c>
      <c r="C103">
        <v>4.883</v>
      </c>
      <c r="D103">
        <v>0.39300000000000002</v>
      </c>
      <c r="E103">
        <v>0.437</v>
      </c>
      <c r="F103">
        <v>0.39700000000000002</v>
      </c>
      <c r="G103">
        <v>0.34899999999999998</v>
      </c>
      <c r="H103">
        <v>0.17499999999999999</v>
      </c>
      <c r="I103">
        <v>8.2000000000000003E-2</v>
      </c>
    </row>
    <row r="104" spans="1:9">
      <c r="A104">
        <v>103</v>
      </c>
      <c r="B104" t="s">
        <v>111</v>
      </c>
      <c r="C104">
        <v>4.8120000000000003</v>
      </c>
      <c r="D104">
        <v>0.67300000000000004</v>
      </c>
      <c r="E104">
        <v>0.79900000000000004</v>
      </c>
      <c r="F104">
        <v>0.50800000000000001</v>
      </c>
      <c r="G104">
        <v>0.372</v>
      </c>
      <c r="H104">
        <v>0.105</v>
      </c>
      <c r="I104">
        <v>9.2999999999999999E-2</v>
      </c>
    </row>
    <row r="105" spans="1:9">
      <c r="A105">
        <v>104</v>
      </c>
      <c r="B105" t="s">
        <v>112</v>
      </c>
      <c r="C105">
        <v>4.7990000000000004</v>
      </c>
      <c r="D105">
        <v>1.0569999999999999</v>
      </c>
      <c r="E105">
        <v>1.1830000000000001</v>
      </c>
      <c r="F105">
        <v>0.57099999999999995</v>
      </c>
      <c r="G105">
        <v>0.29499999999999998</v>
      </c>
      <c r="H105">
        <v>4.2999999999999997E-2</v>
      </c>
      <c r="I105">
        <v>5.5E-2</v>
      </c>
    </row>
    <row r="106" spans="1:9">
      <c r="A106">
        <v>105</v>
      </c>
      <c r="B106" t="s">
        <v>113</v>
      </c>
      <c r="C106">
        <v>4.7960000000000003</v>
      </c>
      <c r="D106">
        <v>0.76400000000000001</v>
      </c>
      <c r="E106">
        <v>1.03</v>
      </c>
      <c r="F106">
        <v>0.55100000000000005</v>
      </c>
      <c r="G106">
        <v>0.54700000000000004</v>
      </c>
      <c r="H106">
        <v>0.26600000000000001</v>
      </c>
      <c r="I106">
        <v>0.16400000000000001</v>
      </c>
    </row>
    <row r="107" spans="1:9">
      <c r="A107">
        <v>106</v>
      </c>
      <c r="B107" t="s">
        <v>114</v>
      </c>
      <c r="C107">
        <v>4.7220000000000004</v>
      </c>
      <c r="D107">
        <v>0.96</v>
      </c>
      <c r="E107">
        <v>1.351</v>
      </c>
      <c r="F107">
        <v>0.46899999999999997</v>
      </c>
      <c r="G107">
        <v>0.38900000000000001</v>
      </c>
      <c r="H107">
        <v>0.13</v>
      </c>
      <c r="I107">
        <v>5.5E-2</v>
      </c>
    </row>
    <row r="108" spans="1:9">
      <c r="A108">
        <v>107</v>
      </c>
      <c r="B108" t="s">
        <v>115</v>
      </c>
      <c r="C108">
        <v>4.7190000000000003</v>
      </c>
      <c r="D108">
        <v>0.94699999999999995</v>
      </c>
      <c r="E108">
        <v>0.84799999999999998</v>
      </c>
      <c r="F108">
        <v>0.874</v>
      </c>
      <c r="G108">
        <v>0.38300000000000001</v>
      </c>
      <c r="H108">
        <v>0.17799999999999999</v>
      </c>
      <c r="I108">
        <v>2.7E-2</v>
      </c>
    </row>
    <row r="109" spans="1:9">
      <c r="A109">
        <v>108</v>
      </c>
      <c r="B109" t="s">
        <v>116</v>
      </c>
      <c r="C109">
        <v>4.7069999999999999</v>
      </c>
      <c r="D109">
        <v>0.96</v>
      </c>
      <c r="E109">
        <v>1.427</v>
      </c>
      <c r="F109">
        <v>0.80500000000000005</v>
      </c>
      <c r="G109">
        <v>0.154</v>
      </c>
      <c r="H109">
        <v>6.4000000000000001E-2</v>
      </c>
      <c r="I109">
        <v>4.7E-2</v>
      </c>
    </row>
    <row r="110" spans="1:9">
      <c r="A110">
        <v>109</v>
      </c>
      <c r="B110" t="s">
        <v>117</v>
      </c>
      <c r="C110">
        <v>4.7</v>
      </c>
      <c r="D110">
        <v>0.57399999999999995</v>
      </c>
      <c r="E110">
        <v>1.1220000000000001</v>
      </c>
      <c r="F110">
        <v>0.63700000000000001</v>
      </c>
      <c r="G110">
        <v>0.60899999999999999</v>
      </c>
      <c r="H110">
        <v>0.23200000000000001</v>
      </c>
      <c r="I110">
        <v>6.2E-2</v>
      </c>
    </row>
    <row r="111" spans="1:9">
      <c r="A111">
        <v>110</v>
      </c>
      <c r="B111" t="s">
        <v>118</v>
      </c>
      <c r="C111">
        <v>4.6959999999999997</v>
      </c>
      <c r="D111">
        <v>0.65700000000000003</v>
      </c>
      <c r="E111">
        <v>1.2470000000000001</v>
      </c>
      <c r="F111">
        <v>0.67200000000000004</v>
      </c>
      <c r="G111">
        <v>0.22500000000000001</v>
      </c>
      <c r="H111">
        <v>0.10299999999999999</v>
      </c>
      <c r="I111">
        <v>6.6000000000000003E-2</v>
      </c>
    </row>
    <row r="112" spans="1:9">
      <c r="A112">
        <v>111</v>
      </c>
      <c r="B112" t="s">
        <v>119</v>
      </c>
      <c r="C112">
        <v>4.681</v>
      </c>
      <c r="D112">
        <v>0.45</v>
      </c>
      <c r="E112">
        <v>1.1339999999999999</v>
      </c>
      <c r="F112">
        <v>0.57099999999999995</v>
      </c>
      <c r="G112">
        <v>0.29199999999999998</v>
      </c>
      <c r="H112">
        <v>0.153</v>
      </c>
      <c r="I112">
        <v>7.1999999999999995E-2</v>
      </c>
    </row>
    <row r="113" spans="1:9">
      <c r="A113">
        <v>112</v>
      </c>
      <c r="B113" t="s">
        <v>120</v>
      </c>
      <c r="C113">
        <v>4.6680000000000001</v>
      </c>
      <c r="D113">
        <v>0</v>
      </c>
      <c r="E113">
        <v>0.69799999999999995</v>
      </c>
      <c r="F113">
        <v>0.26800000000000002</v>
      </c>
      <c r="G113">
        <v>0.55900000000000005</v>
      </c>
      <c r="H113">
        <v>0.24299999999999999</v>
      </c>
      <c r="I113">
        <v>0.27</v>
      </c>
    </row>
    <row r="114" spans="1:9">
      <c r="A114">
        <v>113</v>
      </c>
      <c r="B114" t="s">
        <v>121</v>
      </c>
      <c r="C114">
        <v>4.6390000000000002</v>
      </c>
      <c r="D114">
        <v>0.879</v>
      </c>
      <c r="E114">
        <v>1.3129999999999999</v>
      </c>
      <c r="F114">
        <v>0.47699999999999998</v>
      </c>
      <c r="G114">
        <v>0.40100000000000002</v>
      </c>
      <c r="H114">
        <v>7.0000000000000007E-2</v>
      </c>
      <c r="I114">
        <v>5.6000000000000001E-2</v>
      </c>
    </row>
    <row r="115" spans="1:9">
      <c r="A115">
        <v>114</v>
      </c>
      <c r="B115" t="s">
        <v>122</v>
      </c>
      <c r="C115">
        <v>4.6280000000000001</v>
      </c>
      <c r="D115">
        <v>0.13800000000000001</v>
      </c>
      <c r="E115">
        <v>0.77400000000000002</v>
      </c>
      <c r="F115">
        <v>0.36599999999999999</v>
      </c>
      <c r="G115">
        <v>0.318</v>
      </c>
      <c r="H115">
        <v>0.188</v>
      </c>
      <c r="I115">
        <v>0.10199999999999999</v>
      </c>
    </row>
    <row r="116" spans="1:9">
      <c r="A116">
        <v>115</v>
      </c>
      <c r="B116" t="s">
        <v>123</v>
      </c>
      <c r="C116">
        <v>4.5869999999999997</v>
      </c>
      <c r="D116">
        <v>0.33100000000000002</v>
      </c>
      <c r="E116">
        <v>1.056</v>
      </c>
      <c r="F116">
        <v>0.38</v>
      </c>
      <c r="G116">
        <v>0.255</v>
      </c>
      <c r="H116">
        <v>0.17699999999999999</v>
      </c>
      <c r="I116">
        <v>0.113</v>
      </c>
    </row>
    <row r="117" spans="1:9">
      <c r="A117">
        <v>116</v>
      </c>
      <c r="B117" t="s">
        <v>124</v>
      </c>
      <c r="C117">
        <v>4.5590000000000002</v>
      </c>
      <c r="D117">
        <v>0.85</v>
      </c>
      <c r="E117">
        <v>1.0549999999999999</v>
      </c>
      <c r="F117">
        <v>0.81499999999999995</v>
      </c>
      <c r="G117">
        <v>0.28299999999999997</v>
      </c>
      <c r="H117">
        <v>9.5000000000000001E-2</v>
      </c>
      <c r="I117">
        <v>6.4000000000000001E-2</v>
      </c>
    </row>
    <row r="118" spans="1:9">
      <c r="A118">
        <v>117</v>
      </c>
      <c r="B118" t="s">
        <v>125</v>
      </c>
      <c r="C118">
        <v>4.548</v>
      </c>
      <c r="D118">
        <v>1.1000000000000001</v>
      </c>
      <c r="E118">
        <v>0.84199999999999997</v>
      </c>
      <c r="F118">
        <v>0.78500000000000003</v>
      </c>
      <c r="G118">
        <v>0.30499999999999999</v>
      </c>
      <c r="H118">
        <v>0.27</v>
      </c>
      <c r="I118">
        <v>0.125</v>
      </c>
    </row>
    <row r="119" spans="1:9">
      <c r="A119">
        <v>118</v>
      </c>
      <c r="B119" t="s">
        <v>126</v>
      </c>
      <c r="C119">
        <v>4.5339999999999998</v>
      </c>
      <c r="D119">
        <v>0.38</v>
      </c>
      <c r="E119">
        <v>0.82899999999999996</v>
      </c>
      <c r="F119">
        <v>0.375</v>
      </c>
      <c r="G119">
        <v>0.33200000000000002</v>
      </c>
      <c r="H119">
        <v>0.20699999999999999</v>
      </c>
      <c r="I119">
        <v>8.5999999999999993E-2</v>
      </c>
    </row>
    <row r="120" spans="1:9">
      <c r="A120">
        <v>119</v>
      </c>
      <c r="B120" t="s">
        <v>127</v>
      </c>
      <c r="C120">
        <v>4.5190000000000001</v>
      </c>
      <c r="D120">
        <v>0.88600000000000001</v>
      </c>
      <c r="E120">
        <v>0.66600000000000004</v>
      </c>
      <c r="F120">
        <v>0.752</v>
      </c>
      <c r="G120">
        <v>0.34599999999999997</v>
      </c>
      <c r="H120">
        <v>4.2999999999999997E-2</v>
      </c>
      <c r="I120">
        <v>0.16400000000000001</v>
      </c>
    </row>
    <row r="121" spans="1:9">
      <c r="A121">
        <v>120</v>
      </c>
      <c r="B121" t="s">
        <v>128</v>
      </c>
      <c r="C121">
        <v>4.516</v>
      </c>
      <c r="D121">
        <v>0.308</v>
      </c>
      <c r="E121">
        <v>0.93899999999999995</v>
      </c>
      <c r="F121">
        <v>0.42799999999999999</v>
      </c>
      <c r="G121">
        <v>0.38200000000000001</v>
      </c>
      <c r="H121">
        <v>0.26900000000000002</v>
      </c>
      <c r="I121">
        <v>0.16700000000000001</v>
      </c>
    </row>
    <row r="122" spans="1:9">
      <c r="A122">
        <v>121</v>
      </c>
      <c r="B122" t="s">
        <v>129</v>
      </c>
      <c r="C122">
        <v>4.5090000000000003</v>
      </c>
      <c r="D122">
        <v>0.51200000000000001</v>
      </c>
      <c r="E122">
        <v>0.98299999999999998</v>
      </c>
      <c r="F122">
        <v>0.58099999999999996</v>
      </c>
      <c r="G122">
        <v>0.43099999999999999</v>
      </c>
      <c r="H122">
        <v>0.372</v>
      </c>
      <c r="I122">
        <v>5.2999999999999999E-2</v>
      </c>
    </row>
    <row r="123" spans="1:9">
      <c r="A123">
        <v>122</v>
      </c>
      <c r="B123" t="s">
        <v>130</v>
      </c>
      <c r="C123">
        <v>4.49</v>
      </c>
      <c r="D123">
        <v>0.56999999999999995</v>
      </c>
      <c r="E123">
        <v>1.167</v>
      </c>
      <c r="F123">
        <v>0.48899999999999999</v>
      </c>
      <c r="G123">
        <v>6.6000000000000003E-2</v>
      </c>
      <c r="H123">
        <v>0.106</v>
      </c>
      <c r="I123">
        <v>8.7999999999999995E-2</v>
      </c>
    </row>
    <row r="124" spans="1:9">
      <c r="A124">
        <v>123</v>
      </c>
      <c r="B124" t="s">
        <v>131</v>
      </c>
      <c r="C124">
        <v>4.4660000000000002</v>
      </c>
      <c r="D124">
        <v>0.20399999999999999</v>
      </c>
      <c r="E124">
        <v>0.98599999999999999</v>
      </c>
      <c r="F124">
        <v>0.39</v>
      </c>
      <c r="G124">
        <v>0.49399999999999999</v>
      </c>
      <c r="H124">
        <v>0.19700000000000001</v>
      </c>
      <c r="I124">
        <v>0.13800000000000001</v>
      </c>
    </row>
    <row r="125" spans="1:9">
      <c r="A125">
        <v>124</v>
      </c>
      <c r="B125" t="s">
        <v>132</v>
      </c>
      <c r="C125">
        <v>4.4610000000000003</v>
      </c>
      <c r="D125">
        <v>0.92100000000000004</v>
      </c>
      <c r="E125">
        <v>1</v>
      </c>
      <c r="F125">
        <v>0.81499999999999995</v>
      </c>
      <c r="G125">
        <v>0.16700000000000001</v>
      </c>
      <c r="H125">
        <v>5.8999999999999997E-2</v>
      </c>
      <c r="I125">
        <v>5.5E-2</v>
      </c>
    </row>
    <row r="126" spans="1:9">
      <c r="A126">
        <v>125</v>
      </c>
      <c r="B126" t="s">
        <v>133</v>
      </c>
      <c r="C126">
        <v>4.4560000000000004</v>
      </c>
      <c r="D126">
        <v>0.56200000000000006</v>
      </c>
      <c r="E126">
        <v>0.92800000000000005</v>
      </c>
      <c r="F126">
        <v>0.72299999999999998</v>
      </c>
      <c r="G126">
        <v>0.52700000000000002</v>
      </c>
      <c r="H126">
        <v>0.16600000000000001</v>
      </c>
      <c r="I126">
        <v>0.14299999999999999</v>
      </c>
    </row>
    <row r="127" spans="1:9">
      <c r="A127">
        <v>126</v>
      </c>
      <c r="B127" t="s">
        <v>134</v>
      </c>
      <c r="C127">
        <v>4.4370000000000003</v>
      </c>
      <c r="D127">
        <v>1.0429999999999999</v>
      </c>
      <c r="E127">
        <v>0.98</v>
      </c>
      <c r="F127">
        <v>0.57399999999999995</v>
      </c>
      <c r="G127">
        <v>0.24099999999999999</v>
      </c>
      <c r="H127">
        <v>0.14799999999999999</v>
      </c>
      <c r="I127">
        <v>8.8999999999999996E-2</v>
      </c>
    </row>
    <row r="128" spans="1:9">
      <c r="A128">
        <v>127</v>
      </c>
      <c r="B128" t="s">
        <v>135</v>
      </c>
      <c r="C128">
        <v>4.4180000000000001</v>
      </c>
      <c r="D128">
        <v>9.4E-2</v>
      </c>
      <c r="E128">
        <v>1.125</v>
      </c>
      <c r="F128">
        <v>0.35699999999999998</v>
      </c>
      <c r="G128">
        <v>0.26900000000000002</v>
      </c>
      <c r="H128">
        <v>0.21199999999999999</v>
      </c>
      <c r="I128">
        <v>5.2999999999999999E-2</v>
      </c>
    </row>
    <row r="129" spans="1:9">
      <c r="A129">
        <v>128</v>
      </c>
      <c r="B129" t="s">
        <v>136</v>
      </c>
      <c r="C129">
        <v>4.3899999999999997</v>
      </c>
      <c r="D129">
        <v>0.38500000000000001</v>
      </c>
      <c r="E129">
        <v>1.105</v>
      </c>
      <c r="F129">
        <v>0.308</v>
      </c>
      <c r="G129">
        <v>0.32700000000000001</v>
      </c>
      <c r="H129">
        <v>0.153</v>
      </c>
      <c r="I129">
        <v>5.1999999999999998E-2</v>
      </c>
    </row>
    <row r="130" spans="1:9">
      <c r="A130">
        <v>129</v>
      </c>
      <c r="B130" t="s">
        <v>137</v>
      </c>
      <c r="C130">
        <v>4.3739999999999997</v>
      </c>
      <c r="D130">
        <v>0.26800000000000002</v>
      </c>
      <c r="E130">
        <v>0.84099999999999997</v>
      </c>
      <c r="F130">
        <v>0.24199999999999999</v>
      </c>
      <c r="G130">
        <v>0.309</v>
      </c>
      <c r="H130">
        <v>0.252</v>
      </c>
      <c r="I130">
        <v>4.4999999999999998E-2</v>
      </c>
    </row>
    <row r="131" spans="1:9">
      <c r="A131">
        <v>130</v>
      </c>
      <c r="B131" t="s">
        <v>138</v>
      </c>
      <c r="C131">
        <v>4.3659999999999997</v>
      </c>
      <c r="D131">
        <v>0.94899999999999995</v>
      </c>
      <c r="E131">
        <v>1.2649999999999999</v>
      </c>
      <c r="F131">
        <v>0.83099999999999996</v>
      </c>
      <c r="G131">
        <v>0.47</v>
      </c>
      <c r="H131">
        <v>0.24399999999999999</v>
      </c>
      <c r="I131">
        <v>4.7E-2</v>
      </c>
    </row>
    <row r="132" spans="1:9">
      <c r="A132">
        <v>131</v>
      </c>
      <c r="B132" t="s">
        <v>139</v>
      </c>
      <c r="C132">
        <v>4.3600000000000003</v>
      </c>
      <c r="D132">
        <v>0.71</v>
      </c>
      <c r="E132">
        <v>1.181</v>
      </c>
      <c r="F132">
        <v>0.55500000000000005</v>
      </c>
      <c r="G132">
        <v>0.52500000000000002</v>
      </c>
      <c r="H132">
        <v>0.56599999999999995</v>
      </c>
      <c r="I132">
        <v>0.17199999999999999</v>
      </c>
    </row>
    <row r="133" spans="1:9">
      <c r="A133">
        <v>132</v>
      </c>
      <c r="B133" t="s">
        <v>140</v>
      </c>
      <c r="C133">
        <v>4.3499999999999996</v>
      </c>
      <c r="D133">
        <v>0.35</v>
      </c>
      <c r="E133">
        <v>0.76600000000000001</v>
      </c>
      <c r="F133">
        <v>0.192</v>
      </c>
      <c r="G133">
        <v>0.17399999999999999</v>
      </c>
      <c r="H133">
        <v>0.19800000000000001</v>
      </c>
      <c r="I133">
        <v>7.8E-2</v>
      </c>
    </row>
    <row r="134" spans="1:9">
      <c r="A134">
        <v>133</v>
      </c>
      <c r="B134" t="s">
        <v>141</v>
      </c>
      <c r="C134">
        <v>4.3319999999999999</v>
      </c>
      <c r="D134">
        <v>0.82</v>
      </c>
      <c r="E134">
        <v>1.39</v>
      </c>
      <c r="F134">
        <v>0.73899999999999999</v>
      </c>
      <c r="G134">
        <v>0.17799999999999999</v>
      </c>
      <c r="H134">
        <v>0.187</v>
      </c>
      <c r="I134">
        <v>0.01</v>
      </c>
    </row>
    <row r="135" spans="1:9">
      <c r="A135">
        <v>134</v>
      </c>
      <c r="B135" t="s">
        <v>142</v>
      </c>
      <c r="C135">
        <v>4.2859999999999996</v>
      </c>
      <c r="D135">
        <v>0.33600000000000002</v>
      </c>
      <c r="E135">
        <v>1.0329999999999999</v>
      </c>
      <c r="F135">
        <v>0.53200000000000003</v>
      </c>
      <c r="G135">
        <v>0.34399999999999997</v>
      </c>
      <c r="H135">
        <v>0.20899999999999999</v>
      </c>
      <c r="I135">
        <v>0.1</v>
      </c>
    </row>
    <row r="136" spans="1:9">
      <c r="A136">
        <v>135</v>
      </c>
      <c r="B136" t="s">
        <v>143</v>
      </c>
      <c r="C136">
        <v>4.2119999999999997</v>
      </c>
      <c r="D136">
        <v>0.81100000000000005</v>
      </c>
      <c r="E136">
        <v>1.149</v>
      </c>
      <c r="F136">
        <v>0</v>
      </c>
      <c r="G136">
        <v>0.313</v>
      </c>
      <c r="H136">
        <v>7.3999999999999996E-2</v>
      </c>
      <c r="I136">
        <v>0.13500000000000001</v>
      </c>
    </row>
    <row r="137" spans="1:9">
      <c r="A137">
        <v>136</v>
      </c>
      <c r="B137" t="s">
        <v>144</v>
      </c>
      <c r="C137">
        <v>4.1890000000000001</v>
      </c>
      <c r="D137">
        <v>0.33200000000000002</v>
      </c>
      <c r="E137">
        <v>1.069</v>
      </c>
      <c r="F137">
        <v>0.443</v>
      </c>
      <c r="G137">
        <v>0.35599999999999998</v>
      </c>
      <c r="H137">
        <v>0.252</v>
      </c>
      <c r="I137">
        <v>0.06</v>
      </c>
    </row>
    <row r="138" spans="1:9">
      <c r="A138">
        <v>137</v>
      </c>
      <c r="B138" t="s">
        <v>145</v>
      </c>
      <c r="C138">
        <v>4.1660000000000004</v>
      </c>
      <c r="D138">
        <v>0.91300000000000003</v>
      </c>
      <c r="E138">
        <v>1.0389999999999999</v>
      </c>
      <c r="F138">
        <v>0.64400000000000002</v>
      </c>
      <c r="G138">
        <v>0.24099999999999999</v>
      </c>
      <c r="H138">
        <v>7.5999999999999998E-2</v>
      </c>
      <c r="I138">
        <v>6.7000000000000004E-2</v>
      </c>
    </row>
    <row r="139" spans="1:9">
      <c r="A139">
        <v>138</v>
      </c>
      <c r="B139" t="s">
        <v>146</v>
      </c>
      <c r="C139">
        <v>4.1070000000000002</v>
      </c>
      <c r="D139">
        <v>0.57799999999999996</v>
      </c>
      <c r="E139">
        <v>1.0580000000000001</v>
      </c>
      <c r="F139">
        <v>0.42599999999999999</v>
      </c>
      <c r="G139">
        <v>0.43099999999999999</v>
      </c>
      <c r="H139">
        <v>0.247</v>
      </c>
      <c r="I139">
        <v>8.6999999999999994E-2</v>
      </c>
    </row>
    <row r="140" spans="1:9">
      <c r="A140">
        <v>139</v>
      </c>
      <c r="B140" t="s">
        <v>147</v>
      </c>
      <c r="C140">
        <v>4.085</v>
      </c>
      <c r="D140">
        <v>0.27500000000000002</v>
      </c>
      <c r="E140">
        <v>0.57199999999999995</v>
      </c>
      <c r="F140">
        <v>0.41</v>
      </c>
      <c r="G140">
        <v>0.29299999999999998</v>
      </c>
      <c r="H140">
        <v>0.17699999999999999</v>
      </c>
      <c r="I140">
        <v>8.5000000000000006E-2</v>
      </c>
    </row>
    <row r="141" spans="1:9">
      <c r="A141">
        <v>140</v>
      </c>
      <c r="B141" t="s">
        <v>148</v>
      </c>
      <c r="C141">
        <v>4.0149999999999997</v>
      </c>
      <c r="D141">
        <v>0.755</v>
      </c>
      <c r="E141">
        <v>0.76500000000000001</v>
      </c>
      <c r="F141">
        <v>0.58799999999999997</v>
      </c>
      <c r="G141">
        <v>0.498</v>
      </c>
      <c r="H141">
        <v>0.2</v>
      </c>
      <c r="I141">
        <v>8.5000000000000006E-2</v>
      </c>
    </row>
    <row r="142" spans="1:9">
      <c r="A142">
        <v>141</v>
      </c>
      <c r="B142" t="s">
        <v>149</v>
      </c>
      <c r="C142">
        <v>3.9750000000000001</v>
      </c>
      <c r="D142">
        <v>7.2999999999999995E-2</v>
      </c>
      <c r="E142">
        <v>0.92200000000000004</v>
      </c>
      <c r="F142">
        <v>0.443</v>
      </c>
      <c r="G142">
        <v>0.37</v>
      </c>
      <c r="H142">
        <v>0.23300000000000001</v>
      </c>
      <c r="I142">
        <v>3.3000000000000002E-2</v>
      </c>
    </row>
    <row r="143" spans="1:9">
      <c r="A143">
        <v>142</v>
      </c>
      <c r="B143" t="s">
        <v>150</v>
      </c>
      <c r="C143">
        <v>3.9729999999999999</v>
      </c>
      <c r="D143">
        <v>0.27400000000000002</v>
      </c>
      <c r="E143">
        <v>0.75700000000000001</v>
      </c>
      <c r="F143">
        <v>0.505</v>
      </c>
      <c r="G143">
        <v>0.14199999999999999</v>
      </c>
      <c r="H143">
        <v>0.27500000000000002</v>
      </c>
      <c r="I143">
        <v>7.8E-2</v>
      </c>
    </row>
    <row r="144" spans="1:9">
      <c r="A144">
        <v>143</v>
      </c>
      <c r="B144" t="s">
        <v>151</v>
      </c>
      <c r="C144">
        <v>3.9329999999999998</v>
      </c>
      <c r="D144">
        <v>0.27400000000000002</v>
      </c>
      <c r="E144">
        <v>0.91600000000000004</v>
      </c>
      <c r="F144">
        <v>0.55500000000000005</v>
      </c>
      <c r="G144">
        <v>0.14799999999999999</v>
      </c>
      <c r="H144">
        <v>0.16900000000000001</v>
      </c>
      <c r="I144">
        <v>4.1000000000000002E-2</v>
      </c>
    </row>
    <row r="145" spans="1:9">
      <c r="A145">
        <v>144</v>
      </c>
      <c r="B145" t="s">
        <v>152</v>
      </c>
      <c r="C145">
        <v>3.802</v>
      </c>
      <c r="D145">
        <v>0.48899999999999999</v>
      </c>
      <c r="E145">
        <v>1.169</v>
      </c>
      <c r="F145">
        <v>0.16800000000000001</v>
      </c>
      <c r="G145">
        <v>0.35899999999999999</v>
      </c>
      <c r="H145">
        <v>0.107</v>
      </c>
      <c r="I145">
        <v>9.2999999999999999E-2</v>
      </c>
    </row>
    <row r="146" spans="1:9">
      <c r="A146">
        <v>145</v>
      </c>
      <c r="B146" t="s">
        <v>153</v>
      </c>
      <c r="C146">
        <v>3.7749999999999999</v>
      </c>
      <c r="D146">
        <v>4.5999999999999999E-2</v>
      </c>
      <c r="E146">
        <v>0.44700000000000001</v>
      </c>
      <c r="F146">
        <v>0.38</v>
      </c>
      <c r="G146">
        <v>0.22</v>
      </c>
      <c r="H146">
        <v>0.17599999999999999</v>
      </c>
      <c r="I146">
        <v>0.18</v>
      </c>
    </row>
    <row r="147" spans="1:9">
      <c r="A147">
        <v>146</v>
      </c>
      <c r="B147" t="s">
        <v>154</v>
      </c>
      <c r="C147">
        <v>3.6629999999999998</v>
      </c>
      <c r="D147">
        <v>0.36599999999999999</v>
      </c>
      <c r="E147">
        <v>1.1140000000000001</v>
      </c>
      <c r="F147">
        <v>0.433</v>
      </c>
      <c r="G147">
        <v>0.36099999999999999</v>
      </c>
      <c r="H147">
        <v>0.151</v>
      </c>
      <c r="I147">
        <v>8.8999999999999996E-2</v>
      </c>
    </row>
    <row r="148" spans="1:9">
      <c r="A148">
        <v>147</v>
      </c>
      <c r="B148" t="s">
        <v>155</v>
      </c>
      <c r="C148">
        <v>3.597</v>
      </c>
      <c r="D148">
        <v>0.32300000000000001</v>
      </c>
      <c r="E148">
        <v>0.68799999999999994</v>
      </c>
      <c r="F148">
        <v>0.44900000000000001</v>
      </c>
      <c r="G148">
        <v>2.5999999999999999E-2</v>
      </c>
      <c r="H148">
        <v>0.41899999999999998</v>
      </c>
      <c r="I148">
        <v>0.11</v>
      </c>
    </row>
    <row r="149" spans="1:9">
      <c r="A149">
        <v>148</v>
      </c>
      <c r="B149" t="s">
        <v>156</v>
      </c>
      <c r="C149">
        <v>3.488</v>
      </c>
      <c r="D149">
        <v>1.0409999999999999</v>
      </c>
      <c r="E149">
        <v>1.145</v>
      </c>
      <c r="F149">
        <v>0.53800000000000003</v>
      </c>
      <c r="G149">
        <v>0.45500000000000002</v>
      </c>
      <c r="H149">
        <v>2.5000000000000001E-2</v>
      </c>
      <c r="I149">
        <v>0.1</v>
      </c>
    </row>
    <row r="150" spans="1:9">
      <c r="A150">
        <v>149</v>
      </c>
      <c r="B150" t="s">
        <v>157</v>
      </c>
      <c r="C150">
        <v>3.4620000000000002</v>
      </c>
      <c r="D150">
        <v>0.61899999999999999</v>
      </c>
      <c r="E150">
        <v>0.378</v>
      </c>
      <c r="F150">
        <v>0.44</v>
      </c>
      <c r="G150">
        <v>1.2999999999999999E-2</v>
      </c>
      <c r="H150">
        <v>0.33100000000000002</v>
      </c>
      <c r="I150">
        <v>0.14099999999999999</v>
      </c>
    </row>
    <row r="151" spans="1:9">
      <c r="A151">
        <v>150</v>
      </c>
      <c r="B151" t="s">
        <v>158</v>
      </c>
      <c r="C151">
        <v>3.41</v>
      </c>
      <c r="D151">
        <v>0.191</v>
      </c>
      <c r="E151">
        <v>0.56000000000000005</v>
      </c>
      <c r="F151">
        <v>0.495</v>
      </c>
      <c r="G151">
        <v>0.443</v>
      </c>
      <c r="H151">
        <v>0.218</v>
      </c>
      <c r="I151">
        <v>8.8999999999999996E-2</v>
      </c>
    </row>
    <row r="152" spans="1:9">
      <c r="A152">
        <v>151</v>
      </c>
      <c r="B152" t="s">
        <v>159</v>
      </c>
      <c r="C152">
        <v>3.38</v>
      </c>
      <c r="D152">
        <v>0.28699999999999998</v>
      </c>
      <c r="E152">
        <v>1.163</v>
      </c>
      <c r="F152">
        <v>0.46300000000000002</v>
      </c>
      <c r="G152">
        <v>0.14299999999999999</v>
      </c>
      <c r="H152">
        <v>0.108</v>
      </c>
      <c r="I152">
        <v>7.6999999999999999E-2</v>
      </c>
    </row>
    <row r="153" spans="1:9">
      <c r="A153">
        <v>152</v>
      </c>
      <c r="B153" t="s">
        <v>160</v>
      </c>
      <c r="C153">
        <v>3.3340000000000001</v>
      </c>
      <c r="D153">
        <v>0.35899999999999999</v>
      </c>
      <c r="E153">
        <v>0.71099999999999997</v>
      </c>
      <c r="F153">
        <v>0.61399999999999999</v>
      </c>
      <c r="G153">
        <v>0.55500000000000005</v>
      </c>
      <c r="H153">
        <v>0.217</v>
      </c>
      <c r="I153">
        <v>0.41099999999999998</v>
      </c>
    </row>
    <row r="154" spans="1:9">
      <c r="A154">
        <v>153</v>
      </c>
      <c r="B154" t="s">
        <v>161</v>
      </c>
      <c r="C154">
        <v>3.2309999999999999</v>
      </c>
      <c r="D154">
        <v>0.47599999999999998</v>
      </c>
      <c r="E154">
        <v>0.88500000000000001</v>
      </c>
      <c r="F154">
        <v>0.499</v>
      </c>
      <c r="G154">
        <v>0.41699999999999998</v>
      </c>
      <c r="H154">
        <v>0.27600000000000002</v>
      </c>
      <c r="I154">
        <v>0.14699999999999999</v>
      </c>
    </row>
    <row r="155" spans="1:9">
      <c r="A155">
        <v>154</v>
      </c>
      <c r="B155" t="s">
        <v>162</v>
      </c>
      <c r="C155">
        <v>3.2029999999999998</v>
      </c>
      <c r="D155">
        <v>0.35</v>
      </c>
      <c r="E155">
        <v>0.51700000000000002</v>
      </c>
      <c r="F155">
        <v>0.36099999999999999</v>
      </c>
      <c r="G155">
        <v>0</v>
      </c>
      <c r="H155">
        <v>0.158</v>
      </c>
      <c r="I155">
        <v>2.5000000000000001E-2</v>
      </c>
    </row>
    <row r="156" spans="1:9">
      <c r="A156">
        <v>155</v>
      </c>
      <c r="B156" t="s">
        <v>163</v>
      </c>
      <c r="C156">
        <v>3.0830000000000002</v>
      </c>
      <c r="D156">
        <v>2.5999999999999999E-2</v>
      </c>
      <c r="E156">
        <v>0</v>
      </c>
      <c r="F156">
        <v>0.105</v>
      </c>
      <c r="G156">
        <v>0.22500000000000001</v>
      </c>
      <c r="H156">
        <v>0.23499999999999999</v>
      </c>
      <c r="I156">
        <v>3.5000000000000003E-2</v>
      </c>
    </row>
    <row r="157" spans="1:9">
      <c r="A157">
        <v>156</v>
      </c>
      <c r="B157" t="s">
        <v>164</v>
      </c>
      <c r="C157">
        <v>2.8530000000000002</v>
      </c>
      <c r="D157">
        <v>0.30599999999999999</v>
      </c>
      <c r="E157">
        <v>0.57499999999999996</v>
      </c>
      <c r="F157">
        <v>0.29499999999999998</v>
      </c>
      <c r="G157">
        <v>0.01</v>
      </c>
      <c r="H157">
        <v>0.20200000000000001</v>
      </c>
      <c r="I157">
        <v>9.0999999999999998E-2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5"/>
  <sheetViews>
    <sheetView tabSelected="1" topLeftCell="A25" workbookViewId="0">
      <selection activeCell="A53" sqref="A53"/>
    </sheetView>
  </sheetViews>
  <sheetFormatPr defaultRowHeight="14.5"/>
  <cols>
    <col min="1" max="1" width="41.08984375" customWidth="1"/>
  </cols>
  <sheetData>
    <row r="1" spans="1:4">
      <c r="A1" s="4" t="s">
        <v>165</v>
      </c>
      <c r="B1" s="2"/>
      <c r="C1" s="2"/>
      <c r="D1" s="2"/>
    </row>
    <row r="2" spans="1:4">
      <c r="A2" s="2"/>
      <c r="B2" s="2"/>
      <c r="C2" s="2"/>
      <c r="D2" s="2"/>
    </row>
    <row r="3" spans="1:4">
      <c r="A3" s="2"/>
      <c r="B3" s="2"/>
      <c r="C3" s="2"/>
      <c r="D3" s="2"/>
    </row>
    <row r="4" spans="1:4">
      <c r="A4" s="2"/>
      <c r="B4" s="2"/>
      <c r="C4" s="2"/>
      <c r="D4" s="2"/>
    </row>
    <row r="5" spans="1:4">
      <c r="A5" s="3"/>
      <c r="B5" s="3"/>
      <c r="C5" s="3"/>
      <c r="D5" s="3"/>
    </row>
    <row r="6" spans="1:4">
      <c r="A6" s="2" t="s">
        <v>166</v>
      </c>
      <c r="B6">
        <f>SUM('2019 Happiness Data'!C2:C157)</f>
        <v>843.50699999999983</v>
      </c>
      <c r="C6" s="3"/>
      <c r="D6" s="3"/>
    </row>
    <row r="7" spans="1:4">
      <c r="A7" s="2"/>
      <c r="B7" s="3"/>
      <c r="C7" s="3"/>
      <c r="D7" s="3"/>
    </row>
    <row r="8" spans="1:4">
      <c r="A8" s="2"/>
      <c r="B8" s="3"/>
      <c r="C8" s="3"/>
      <c r="D8" s="3"/>
    </row>
    <row r="9" spans="1:4">
      <c r="A9" s="2"/>
      <c r="B9" s="3"/>
      <c r="C9" s="3"/>
      <c r="D9" s="3"/>
    </row>
    <row r="10" spans="1:4">
      <c r="A10" s="3"/>
      <c r="B10" s="3"/>
      <c r="C10" s="3"/>
      <c r="D10" s="3"/>
    </row>
    <row r="14" spans="1:4">
      <c r="A14" s="4" t="s">
        <v>167</v>
      </c>
      <c r="B14" s="2"/>
      <c r="C14" s="2"/>
      <c r="D14" s="2"/>
    </row>
    <row r="15" spans="1:4">
      <c r="A15" s="2"/>
      <c r="B15" s="2"/>
      <c r="C15" s="2"/>
      <c r="D15" s="2"/>
    </row>
    <row r="16" spans="1:4">
      <c r="A16" s="2"/>
      <c r="B16" s="2"/>
      <c r="C16" s="2"/>
      <c r="D16" s="2"/>
    </row>
    <row r="17" spans="1:4">
      <c r="A17" s="2"/>
      <c r="B17" s="2"/>
      <c r="C17" s="2"/>
      <c r="D17" s="2"/>
    </row>
    <row r="18" spans="1:4">
      <c r="A18" s="1"/>
      <c r="B18" s="1"/>
      <c r="C18" s="1"/>
      <c r="D18" s="1"/>
    </row>
    <row r="19" spans="1:4">
      <c r="A19" s="1" t="s">
        <v>168</v>
      </c>
      <c r="B19" s="1" t="s">
        <v>106</v>
      </c>
      <c r="C19" s="1" t="e">
        <f>VLOOKUP(Sheet1!B19,Sheet1!A1:I157,2,FALSE)</f>
        <v>#N/A</v>
      </c>
      <c r="D19" s="1"/>
    </row>
    <row r="20" spans="1:4">
      <c r="A20" s="1"/>
      <c r="B20" s="1"/>
      <c r="C20" s="1" t="s">
        <v>172</v>
      </c>
      <c r="D20" s="1"/>
    </row>
    <row r="21" spans="1:4">
      <c r="A21" s="1"/>
      <c r="B21" s="1"/>
      <c r="C21" s="1"/>
      <c r="D21" s="1"/>
    </row>
    <row r="26" spans="1:4">
      <c r="A26" s="4" t="s">
        <v>169</v>
      </c>
      <c r="B26" s="2"/>
      <c r="C26" s="2"/>
      <c r="D26" s="2"/>
    </row>
    <row r="27" spans="1:4">
      <c r="A27" s="2"/>
      <c r="B27" s="2"/>
      <c r="C27" s="2"/>
      <c r="D27" s="2"/>
    </row>
    <row r="28" spans="1:4">
      <c r="A28" s="2"/>
      <c r="B28" s="2"/>
      <c r="C28" s="2"/>
      <c r="D28" s="2"/>
    </row>
    <row r="29" spans="1:4">
      <c r="A29" s="2"/>
      <c r="B29" s="2"/>
      <c r="C29" s="2"/>
      <c r="D29" s="2"/>
    </row>
    <row r="31" spans="1:4">
      <c r="A31" t="s">
        <v>170</v>
      </c>
    </row>
    <row r="32" spans="1:4">
      <c r="A32" s="2"/>
      <c r="B32">
        <f>MAX('2019 Happiness Data'!F2:F157)</f>
        <v>1.141</v>
      </c>
    </row>
    <row r="33" spans="1:4">
      <c r="A33" s="2"/>
    </row>
    <row r="34" spans="1:4">
      <c r="A34" t="s">
        <v>171</v>
      </c>
    </row>
    <row r="35" spans="1:4">
      <c r="A35" s="2"/>
      <c r="B35">
        <f>MIN('2019 Happiness Data'!F2:F157)</f>
        <v>0</v>
      </c>
    </row>
    <row r="36" spans="1:4">
      <c r="A36" s="2"/>
    </row>
    <row r="39" spans="1:4">
      <c r="A39" s="4" t="s">
        <v>173</v>
      </c>
      <c r="B39" s="2"/>
      <c r="C39" s="2"/>
      <c r="D39" s="2"/>
    </row>
    <row r="40" spans="1:4">
      <c r="A40" s="2"/>
      <c r="B40" s="2"/>
      <c r="C40" s="2"/>
      <c r="D40" s="2"/>
    </row>
    <row r="41" spans="1:4">
      <c r="A41" s="2"/>
      <c r="B41" s="2"/>
      <c r="C41" s="2"/>
      <c r="D41" s="2"/>
    </row>
    <row r="42" spans="1:4">
      <c r="A42" s="2"/>
      <c r="B42" s="2"/>
      <c r="C42" s="2"/>
      <c r="D42" s="2"/>
    </row>
    <row r="44" spans="1:4">
      <c r="A44" t="s">
        <v>174</v>
      </c>
      <c r="B44">
        <f>AVERAGE('2019 Happiness Data'!C2:C157)</f>
        <v>5.4070961538461528</v>
      </c>
    </row>
    <row r="45" spans="1:4">
      <c r="A45" s="2"/>
    </row>
    <row r="46" spans="1:4">
      <c r="A46" s="2"/>
    </row>
    <row r="49" spans="1:4">
      <c r="A49" s="4" t="s">
        <v>175</v>
      </c>
      <c r="B49" s="2"/>
      <c r="C49" s="2"/>
      <c r="D49" s="2"/>
    </row>
    <row r="50" spans="1:4">
      <c r="A50" s="2"/>
      <c r="B50" s="2"/>
      <c r="C50" s="2"/>
      <c r="D50" s="2"/>
    </row>
    <row r="51" spans="1:4">
      <c r="A51" s="2"/>
      <c r="B51" s="2"/>
      <c r="C51" s="2"/>
      <c r="D51" s="2"/>
    </row>
    <row r="52" spans="1:4">
      <c r="A52" s="2"/>
      <c r="B52" s="2"/>
      <c r="C52" s="2"/>
      <c r="D52" s="2"/>
    </row>
    <row r="53" spans="1:4" ht="29">
      <c r="A53" s="3" t="s">
        <v>176</v>
      </c>
      <c r="B53" s="5" t="s">
        <v>23</v>
      </c>
    </row>
    <row r="54" spans="1:4">
      <c r="A54" s="3"/>
    </row>
    <row r="55" spans="1:4">
      <c r="A55" s="3"/>
    </row>
  </sheetData>
  <mergeCells count="10">
    <mergeCell ref="A49:D52"/>
    <mergeCell ref="A26:D29"/>
    <mergeCell ref="A32:A33"/>
    <mergeCell ref="A35:A36"/>
    <mergeCell ref="A39:D42"/>
    <mergeCell ref="A45:A46"/>
    <mergeCell ref="A1:D4"/>
    <mergeCell ref="A14:D17"/>
    <mergeCell ref="A6:A7"/>
    <mergeCell ref="A8:A9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 Happiness Data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2022-03-30T14:28:22Z</dcterms:created>
  <dcterms:modified xsi:type="dcterms:W3CDTF">2022-04-03T01:04:05Z</dcterms:modified>
</cp:coreProperties>
</file>