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Computer Sciene Junk\.Class Documents\CS475\Project5\"/>
    </mc:Choice>
  </mc:AlternateContent>
  <xr:revisionPtr revIDLastSave="0" documentId="10_ncr:8140008_{8B552D34-F774-43F7-B025-C5B4543689A2}" xr6:coauthVersionLast="32" xr6:coauthVersionMax="32" xr10:uidLastSave="{00000000-0000-0000-0000-000000000000}"/>
  <bookViews>
    <workbookView xWindow="0" yWindow="0" windowWidth="27255" windowHeight="964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31" i="1" l="1"/>
  <c r="H31" i="1"/>
  <c r="I31" i="1"/>
  <c r="J31" i="1"/>
  <c r="K31" i="1"/>
  <c r="L31" i="1"/>
  <c r="F31" i="1"/>
  <c r="G30" i="1"/>
  <c r="H30" i="1"/>
  <c r="I30" i="1"/>
  <c r="J30" i="1"/>
  <c r="K30" i="1"/>
  <c r="L30" i="1"/>
  <c r="F30" i="1"/>
  <c r="G26" i="1"/>
  <c r="H26" i="1"/>
  <c r="I26" i="1"/>
  <c r="J26" i="1"/>
  <c r="K26" i="1"/>
  <c r="L26" i="1"/>
  <c r="F26" i="1"/>
  <c r="G25" i="1"/>
  <c r="H25" i="1"/>
  <c r="I25" i="1"/>
  <c r="J25" i="1"/>
  <c r="K25" i="1"/>
  <c r="L25" i="1"/>
  <c r="F25" i="1"/>
  <c r="G24" i="1"/>
  <c r="H24" i="1"/>
  <c r="I24" i="1"/>
  <c r="J24" i="1"/>
  <c r="K24" i="1"/>
  <c r="L24" i="1"/>
  <c r="F24" i="1"/>
  <c r="G23" i="1"/>
  <c r="H23" i="1"/>
  <c r="I23" i="1"/>
  <c r="J23" i="1"/>
  <c r="K23" i="1"/>
  <c r="L23" i="1"/>
  <c r="F23" i="1"/>
</calcChain>
</file>

<file path=xl/sharedStrings.xml><?xml version="1.0" encoding="utf-8"?>
<sst xmlns="http://schemas.openxmlformats.org/spreadsheetml/2006/main" count="65" uniqueCount="23">
  <si>
    <t>Array Size = 1000</t>
  </si>
  <si>
    <t>SIMD MUL Peak then Avg</t>
  </si>
  <si>
    <t>NON_SIMD MUL Peak then Avg</t>
  </si>
  <si>
    <t>SIMD MUL_SUM Peak then Avg</t>
  </si>
  <si>
    <t>NON_SIMD MUL_SUM Peak then Avg</t>
  </si>
  <si>
    <t>Array Size = 10000</t>
  </si>
  <si>
    <t>Array Size = 100000</t>
  </si>
  <si>
    <t>Array Size = 10000000</t>
  </si>
  <si>
    <t>Array Size = 20000000</t>
  </si>
  <si>
    <t>Array Size = 32000000</t>
  </si>
  <si>
    <t>Peak Performance (MegaMult/Sec)</t>
  </si>
  <si>
    <t>Average Performance ( 10 tries @ MegaMult/Sec)</t>
  </si>
  <si>
    <t>Array Size</t>
  </si>
  <si>
    <t>SIMD_MUL</t>
  </si>
  <si>
    <t>NON_SIMD_MUL</t>
  </si>
  <si>
    <t>SIMD_MUL_SUM</t>
  </si>
  <si>
    <t>NON_SIMD_MUL_SUM</t>
  </si>
  <si>
    <t>Array Size = 1000000</t>
  </si>
  <si>
    <t>Speed-Up</t>
  </si>
  <si>
    <t>Mul</t>
  </si>
  <si>
    <t>Mul_Sum</t>
  </si>
  <si>
    <t xml:space="preserve">Array Size </t>
  </si>
  <si>
    <t>Execution  Time 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</si>
</sst>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10" xfId="0" applyBorder="1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</a:t>
            </a:r>
            <a:r>
              <a:rPr lang="en-US" baseline="0"/>
              <a:t> of SIMD over Non-SIMD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Multiply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data!$F$34:$L$34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 formatCode="#,##0">
                  <c:v>10000</c:v>
                </c:pt>
                <c:pt idx="5" formatCode="#,##0">
                  <c:v>20000</c:v>
                </c:pt>
                <c:pt idx="6" formatCode="#,##0">
                  <c:v>32000</c:v>
                </c:pt>
              </c:numCache>
            </c:numRef>
          </c:cat>
          <c:val>
            <c:numRef>
              <c:f>data!$F$30:$L$30</c:f>
              <c:numCache>
                <c:formatCode>General</c:formatCode>
                <c:ptCount val="7"/>
                <c:pt idx="0">
                  <c:v>6.7793516052210139</c:v>
                </c:pt>
                <c:pt idx="1">
                  <c:v>8.3330981062838827</c:v>
                </c:pt>
                <c:pt idx="2">
                  <c:v>6.4872247499233398</c:v>
                </c:pt>
                <c:pt idx="3">
                  <c:v>6.3757661558960699</c:v>
                </c:pt>
                <c:pt idx="4">
                  <c:v>4.0974713444338766</c:v>
                </c:pt>
                <c:pt idx="5">
                  <c:v>4.0159688866585421</c:v>
                </c:pt>
                <c:pt idx="6">
                  <c:v>3.7641701256761126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F-4602-870E-1B48A9651DDF}"/>
            </c:ext>
          </c:extLst>
        </c:ser>
        <c:ser>
          <c:idx val="1"/>
          <c:order val="1"/>
          <c:tx>
            <c:v>Multiply_Sum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data!$F$34:$L$34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 formatCode="#,##0">
                  <c:v>10000</c:v>
                </c:pt>
                <c:pt idx="5" formatCode="#,##0">
                  <c:v>20000</c:v>
                </c:pt>
                <c:pt idx="6" formatCode="#,##0">
                  <c:v>32000</c:v>
                </c:pt>
              </c:numCache>
            </c:numRef>
          </c:cat>
          <c:val>
            <c:numRef>
              <c:f>data!$F$31:$L$31</c:f>
              <c:numCache>
                <c:formatCode>General</c:formatCode>
                <c:ptCount val="7"/>
                <c:pt idx="0">
                  <c:v>7.9453261191329796</c:v>
                </c:pt>
                <c:pt idx="1">
                  <c:v>8.1748511234344399</c:v>
                </c:pt>
                <c:pt idx="2">
                  <c:v>8.0121233454212053</c:v>
                </c:pt>
                <c:pt idx="3">
                  <c:v>7.9746515552585819</c:v>
                </c:pt>
                <c:pt idx="4">
                  <c:v>6.0824438622096402</c:v>
                </c:pt>
                <c:pt idx="5">
                  <c:v>6.2151760659400592</c:v>
                </c:pt>
                <c:pt idx="6">
                  <c:v>6.0786445513294423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F-4602-870E-1B48A9651DD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41656"/>
        <c:axId val="675343952"/>
      </c:lineChart>
      <c:catAx>
        <c:axId val="67534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43952"/>
        <c:crosses val="autoZero"/>
        <c:auto val="1"/>
        <c:lblAlgn val="ctr"/>
        <c:lblOffset val="100"/>
        <c:noMultiLvlLbl val="0"/>
      </c:catAx>
      <c:valAx>
        <c:axId val="675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0</xdr:row>
      <xdr:rowOff>100012</xdr:rowOff>
    </xdr:from>
    <xdr:to>
      <xdr:col>24</xdr:col>
      <xdr:colOff>533399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7F2A7-8A6F-403A-B341-CCC3EA16F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abSelected="1" topLeftCell="F1" workbookViewId="0">
      <selection activeCell="O25" sqref="O25"/>
    </sheetView>
  </sheetViews>
  <sheetFormatPr defaultRowHeight="15" x14ac:dyDescent="0.25"/>
  <cols>
    <col min="5" max="5" width="45.5703125" bestFit="1" customWidth="1"/>
    <col min="6" max="12" width="16.42578125" bestFit="1" customWidth="1"/>
  </cols>
  <sheetData>
    <row r="1" spans="1:12" x14ac:dyDescent="0.25">
      <c r="A1" s="1"/>
      <c r="E1" s="2" t="s">
        <v>13</v>
      </c>
      <c r="F1" s="2"/>
      <c r="G1" s="2"/>
      <c r="H1" s="2"/>
      <c r="I1" s="2"/>
      <c r="J1" s="2"/>
      <c r="K1" s="2"/>
      <c r="L1" s="2"/>
    </row>
    <row r="2" spans="1:12" x14ac:dyDescent="0.25">
      <c r="A2" t="s">
        <v>0</v>
      </c>
      <c r="E2" s="2" t="s">
        <v>12</v>
      </c>
      <c r="F2" s="2">
        <v>1000</v>
      </c>
      <c r="G2" s="2">
        <v>10000</v>
      </c>
      <c r="H2" s="2">
        <v>100000</v>
      </c>
      <c r="I2" s="2">
        <v>1000000</v>
      </c>
      <c r="J2" s="2">
        <v>10000000</v>
      </c>
      <c r="K2" s="2">
        <v>20000000</v>
      </c>
      <c r="L2" s="2">
        <v>32000000</v>
      </c>
    </row>
    <row r="3" spans="1:12" x14ac:dyDescent="0.25">
      <c r="A3" t="s">
        <v>1</v>
      </c>
      <c r="E3" s="2" t="s">
        <v>10</v>
      </c>
      <c r="F3" s="2">
        <v>817</v>
      </c>
      <c r="G3" s="2">
        <v>1003.73</v>
      </c>
      <c r="H3" s="2">
        <v>782.76800000000003</v>
      </c>
      <c r="I3" s="2">
        <v>765.60199999999998</v>
      </c>
      <c r="J3" s="2">
        <v>917.64099999999996</v>
      </c>
      <c r="K3" s="2">
        <v>896.3</v>
      </c>
      <c r="L3" s="2">
        <v>849.72</v>
      </c>
    </row>
    <row r="4" spans="1:12" x14ac:dyDescent="0.25">
      <c r="A4">
        <v>817</v>
      </c>
      <c r="E4" s="2" t="s">
        <v>11</v>
      </c>
      <c r="F4" s="2">
        <v>747.96400000000006</v>
      </c>
      <c r="G4" s="2">
        <v>906.60599999999999</v>
      </c>
      <c r="H4" s="2">
        <v>730.97</v>
      </c>
      <c r="I4" s="2">
        <v>723.70399999999995</v>
      </c>
      <c r="J4" s="2">
        <v>809.83900000000006</v>
      </c>
      <c r="K4" s="2">
        <v>778.85400000000004</v>
      </c>
      <c r="L4" s="2">
        <v>774.13699999999994</v>
      </c>
    </row>
    <row r="5" spans="1:12" x14ac:dyDescent="0.25">
      <c r="A5">
        <v>747.96400000000006</v>
      </c>
    </row>
    <row r="6" spans="1:12" x14ac:dyDescent="0.25">
      <c r="A6" t="s">
        <v>2</v>
      </c>
      <c r="E6" s="2" t="s">
        <v>14</v>
      </c>
      <c r="F6" s="2"/>
      <c r="G6" s="2"/>
      <c r="H6" s="2"/>
      <c r="I6" s="2"/>
      <c r="J6" s="2"/>
      <c r="K6" s="2"/>
      <c r="L6" s="2"/>
    </row>
    <row r="7" spans="1:12" x14ac:dyDescent="0.25">
      <c r="A7">
        <v>120.51300000000001</v>
      </c>
      <c r="E7" s="2" t="s">
        <v>12</v>
      </c>
      <c r="F7" s="2">
        <v>1000</v>
      </c>
      <c r="G7" s="2">
        <v>10000</v>
      </c>
      <c r="H7" s="2">
        <v>100000</v>
      </c>
      <c r="I7" s="2">
        <v>1000000</v>
      </c>
      <c r="J7" s="2">
        <v>10000000</v>
      </c>
      <c r="K7" s="2">
        <v>20000000</v>
      </c>
      <c r="L7" s="2">
        <v>32000000</v>
      </c>
    </row>
    <row r="8" spans="1:12" x14ac:dyDescent="0.25">
      <c r="A8">
        <v>120.282</v>
      </c>
      <c r="E8" s="2" t="s">
        <v>10</v>
      </c>
      <c r="F8" s="2">
        <v>120.51300000000001</v>
      </c>
      <c r="G8" s="2">
        <v>120.45099999999999</v>
      </c>
      <c r="H8" s="2">
        <v>120.663</v>
      </c>
      <c r="I8" s="2">
        <v>120.08</v>
      </c>
      <c r="J8" s="2">
        <v>223.953</v>
      </c>
      <c r="K8" s="2">
        <v>223.184</v>
      </c>
      <c r="L8" s="2">
        <v>225.739</v>
      </c>
    </row>
    <row r="9" spans="1:12" x14ac:dyDescent="0.25">
      <c r="A9" t="s">
        <v>3</v>
      </c>
      <c r="E9" s="2" t="s">
        <v>11</v>
      </c>
      <c r="F9" s="2">
        <v>120.282</v>
      </c>
      <c r="G9" s="2">
        <v>112.59699999999999</v>
      </c>
      <c r="H9" s="2">
        <v>120.151</v>
      </c>
      <c r="I9" s="2">
        <v>119.97</v>
      </c>
      <c r="J9" s="2">
        <v>191.53</v>
      </c>
      <c r="K9" s="2">
        <v>221.14500000000001</v>
      </c>
      <c r="L9" s="2">
        <v>225.30699999999999</v>
      </c>
    </row>
    <row r="10" spans="1:12" x14ac:dyDescent="0.25">
      <c r="A10">
        <v>966.24699999999996</v>
      </c>
    </row>
    <row r="11" spans="1:12" x14ac:dyDescent="0.25">
      <c r="A11">
        <v>955.66499999999996</v>
      </c>
      <c r="E11" s="2" t="s">
        <v>15</v>
      </c>
      <c r="F11" s="2"/>
      <c r="G11" s="2"/>
      <c r="H11" s="2"/>
      <c r="I11" s="2"/>
      <c r="J11" s="2"/>
      <c r="K11" s="2"/>
      <c r="L11" s="2"/>
    </row>
    <row r="12" spans="1:12" x14ac:dyDescent="0.25">
      <c r="A12" t="s">
        <v>4</v>
      </c>
      <c r="E12" s="2" t="s">
        <v>12</v>
      </c>
      <c r="F12" s="2">
        <v>1000</v>
      </c>
      <c r="G12" s="2">
        <v>10000</v>
      </c>
      <c r="H12" s="2">
        <v>100000</v>
      </c>
      <c r="I12" s="2">
        <v>1000000</v>
      </c>
      <c r="J12" s="2">
        <v>10000000</v>
      </c>
      <c r="K12" s="2">
        <v>20000000</v>
      </c>
      <c r="L12" s="2">
        <v>32000000</v>
      </c>
    </row>
    <row r="13" spans="1:12" x14ac:dyDescent="0.25">
      <c r="A13">
        <v>121.61199999999999</v>
      </c>
      <c r="E13" s="2" t="s">
        <v>10</v>
      </c>
      <c r="F13" s="2">
        <v>966.24699999999996</v>
      </c>
      <c r="G13" s="2">
        <v>997.99400000000003</v>
      </c>
      <c r="H13" s="2">
        <v>978.76900000000001</v>
      </c>
      <c r="I13" s="2">
        <v>1861.81</v>
      </c>
      <c r="J13" s="2">
        <v>1383.61</v>
      </c>
      <c r="K13" s="2">
        <v>1413.07</v>
      </c>
      <c r="L13" s="2">
        <v>1397.76</v>
      </c>
    </row>
    <row r="14" spans="1:12" x14ac:dyDescent="0.25">
      <c r="A14">
        <v>121.444</v>
      </c>
      <c r="E14" s="2" t="s">
        <v>11</v>
      </c>
      <c r="F14" s="2">
        <v>955.66499999999996</v>
      </c>
      <c r="G14" s="2">
        <v>990.95500000000004</v>
      </c>
      <c r="H14" s="2">
        <v>971.00900000000001</v>
      </c>
      <c r="I14" s="2">
        <v>1766.27</v>
      </c>
      <c r="J14" s="2">
        <v>1304.8699999999999</v>
      </c>
      <c r="K14" s="2">
        <v>1317.37</v>
      </c>
      <c r="L14" s="2">
        <v>1280.24</v>
      </c>
    </row>
    <row r="15" spans="1:12" x14ac:dyDescent="0.25">
      <c r="A15" t="s">
        <v>5</v>
      </c>
    </row>
    <row r="16" spans="1:12" x14ac:dyDescent="0.25">
      <c r="A16" t="s">
        <v>1</v>
      </c>
      <c r="E16" s="2" t="s">
        <v>16</v>
      </c>
      <c r="F16" s="2"/>
      <c r="G16" s="2"/>
      <c r="H16" s="2"/>
      <c r="I16" s="2"/>
      <c r="J16" s="2"/>
      <c r="K16" s="2"/>
      <c r="L16" s="2"/>
    </row>
    <row r="17" spans="1:22" x14ac:dyDescent="0.25">
      <c r="A17">
        <v>1003.73</v>
      </c>
      <c r="E17" s="2" t="s">
        <v>12</v>
      </c>
      <c r="F17" s="2">
        <v>1000</v>
      </c>
      <c r="G17" s="2">
        <v>10000</v>
      </c>
      <c r="H17" s="2">
        <v>100000</v>
      </c>
      <c r="I17" s="2">
        <v>1000000</v>
      </c>
      <c r="J17" s="2">
        <v>10000000</v>
      </c>
      <c r="K17" s="2">
        <v>20000000</v>
      </c>
      <c r="L17" s="2">
        <v>32000000</v>
      </c>
    </row>
    <row r="18" spans="1:22" x14ac:dyDescent="0.25">
      <c r="A18">
        <v>906.60599999999999</v>
      </c>
      <c r="E18" s="2" t="s">
        <v>10</v>
      </c>
      <c r="F18" s="2">
        <v>121.61199999999999</v>
      </c>
      <c r="G18" s="2">
        <v>122.081</v>
      </c>
      <c r="H18" s="2">
        <v>122.161</v>
      </c>
      <c r="I18" s="2">
        <v>233.46600000000001</v>
      </c>
      <c r="J18" s="2">
        <v>227.476</v>
      </c>
      <c r="K18" s="2">
        <v>227.358</v>
      </c>
      <c r="L18" s="2">
        <v>229.946</v>
      </c>
    </row>
    <row r="19" spans="1:22" x14ac:dyDescent="0.25">
      <c r="A19" t="s">
        <v>2</v>
      </c>
      <c r="E19" s="2" t="s">
        <v>11</v>
      </c>
      <c r="F19" s="2">
        <v>121.444</v>
      </c>
      <c r="G19" s="2">
        <v>121.02800000000001</v>
      </c>
      <c r="H19" s="2">
        <v>119.98</v>
      </c>
      <c r="I19" s="2">
        <v>233.041</v>
      </c>
      <c r="J19" s="2">
        <v>226.58500000000001</v>
      </c>
      <c r="K19" s="2">
        <v>226.74199999999999</v>
      </c>
      <c r="L19" s="2">
        <v>229.35900000000001</v>
      </c>
    </row>
    <row r="20" spans="1:22" x14ac:dyDescent="0.25">
      <c r="A20">
        <v>120.45099999999999</v>
      </c>
    </row>
    <row r="21" spans="1:22" x14ac:dyDescent="0.25">
      <c r="A21">
        <v>112.59699999999999</v>
      </c>
    </row>
    <row r="22" spans="1:22" x14ac:dyDescent="0.25">
      <c r="A22" t="s">
        <v>3</v>
      </c>
      <c r="E22" t="s">
        <v>22</v>
      </c>
      <c r="F22" s="2">
        <v>1000</v>
      </c>
      <c r="G22" s="2">
        <v>10000</v>
      </c>
      <c r="H22" s="2">
        <v>100000</v>
      </c>
      <c r="I22" s="2">
        <v>1000000</v>
      </c>
      <c r="J22" s="2">
        <v>10000000</v>
      </c>
      <c r="K22" s="2">
        <v>20000000</v>
      </c>
      <c r="L22" s="2">
        <v>32000000</v>
      </c>
    </row>
    <row r="23" spans="1:22" x14ac:dyDescent="0.25">
      <c r="A23">
        <v>997.99400000000003</v>
      </c>
      <c r="E23" t="s">
        <v>13</v>
      </c>
      <c r="F23" s="4">
        <f>(F22/(1000000*F3))</f>
        <v>1.2239902080783354E-6</v>
      </c>
      <c r="G23" s="4">
        <f t="shared" ref="G23:L23" si="0">(G22/(1000000*G3))</f>
        <v>9.9628386119773245E-6</v>
      </c>
      <c r="H23" s="4">
        <f t="shared" si="0"/>
        <v>1.2775177319461194E-4</v>
      </c>
      <c r="I23" s="4">
        <f t="shared" si="0"/>
        <v>1.306161687142928E-3</v>
      </c>
      <c r="J23" s="4">
        <f t="shared" si="0"/>
        <v>1.0897507848930028E-2</v>
      </c>
      <c r="K23" s="4">
        <f t="shared" si="0"/>
        <v>2.2313957380341403E-2</v>
      </c>
      <c r="L23" s="4">
        <f t="shared" si="0"/>
        <v>3.7659464294120419E-2</v>
      </c>
    </row>
    <row r="24" spans="1:22" x14ac:dyDescent="0.25">
      <c r="A24">
        <v>990.95500000000004</v>
      </c>
      <c r="E24" t="s">
        <v>14</v>
      </c>
      <c r="F24" s="4">
        <f>(F22/(1000000*F8))</f>
        <v>8.2978599819106656E-6</v>
      </c>
      <c r="G24" s="4">
        <f t="shared" ref="G24:L24" si="1">(G22/(1000000*G8))</f>
        <v>8.3021311570680189E-5</v>
      </c>
      <c r="H24" s="4">
        <f t="shared" si="1"/>
        <v>8.2875446491467969E-4</v>
      </c>
      <c r="I24" s="4">
        <f t="shared" si="1"/>
        <v>8.327781479013991E-3</v>
      </c>
      <c r="J24" s="4">
        <f t="shared" si="1"/>
        <v>4.4652226136734044E-2</v>
      </c>
      <c r="K24" s="4">
        <f t="shared" si="1"/>
        <v>8.9612158577675821E-2</v>
      </c>
      <c r="L24" s="4">
        <f t="shared" si="1"/>
        <v>0.14175663044489434</v>
      </c>
    </row>
    <row r="25" spans="1:22" x14ac:dyDescent="0.25">
      <c r="A25" t="s">
        <v>4</v>
      </c>
      <c r="E25" t="s">
        <v>15</v>
      </c>
      <c r="F25" s="4">
        <f>(F22/(1000000*F13))</f>
        <v>1.0349320618847977E-6</v>
      </c>
      <c r="G25" s="4">
        <f t="shared" ref="G25:L25" si="2">(G22/(1000000*G13))</f>
        <v>1.0020100321244417E-5</v>
      </c>
      <c r="H25" s="4">
        <f t="shared" si="2"/>
        <v>1.0216915329357592E-4</v>
      </c>
      <c r="I25" s="4">
        <f t="shared" si="2"/>
        <v>5.3711173535430571E-4</v>
      </c>
      <c r="J25" s="4">
        <f t="shared" si="2"/>
        <v>7.2274701686168789E-3</v>
      </c>
      <c r="K25" s="4">
        <f t="shared" si="2"/>
        <v>1.41535805020275E-2</v>
      </c>
      <c r="L25" s="4">
        <f t="shared" si="2"/>
        <v>2.2893772893772892E-2</v>
      </c>
    </row>
    <row r="26" spans="1:22" x14ac:dyDescent="0.25">
      <c r="A26">
        <v>122.081</v>
      </c>
      <c r="E26" t="s">
        <v>16</v>
      </c>
      <c r="F26" s="4">
        <f>(F22/(1000000*F18))</f>
        <v>8.2228727428214323E-6</v>
      </c>
      <c r="G26" s="4">
        <f t="shared" ref="G26:L26" si="3">(G22/(1000000*G18))</f>
        <v>8.1912828368050719E-5</v>
      </c>
      <c r="H26" s="4">
        <f t="shared" si="3"/>
        <v>8.1859185828537747E-4</v>
      </c>
      <c r="I26" s="4">
        <f t="shared" si="3"/>
        <v>4.2832789356908501E-3</v>
      </c>
      <c r="J26" s="4">
        <f t="shared" si="3"/>
        <v>4.3960681566407006E-2</v>
      </c>
      <c r="K26" s="4">
        <f t="shared" si="3"/>
        <v>8.7966994783557212E-2</v>
      </c>
      <c r="L26" s="4">
        <f t="shared" si="3"/>
        <v>0.13916310786010627</v>
      </c>
    </row>
    <row r="27" spans="1:22" x14ac:dyDescent="0.25">
      <c r="A27">
        <v>121.02800000000001</v>
      </c>
      <c r="O27" s="5" t="s">
        <v>22</v>
      </c>
      <c r="P27" s="6">
        <v>1000</v>
      </c>
      <c r="Q27" s="6">
        <v>10000</v>
      </c>
      <c r="R27" s="6">
        <v>100000</v>
      </c>
      <c r="S27" s="6">
        <v>1000000</v>
      </c>
      <c r="T27" s="6">
        <v>10000000</v>
      </c>
      <c r="U27" s="6">
        <v>20000000</v>
      </c>
      <c r="V27" s="6">
        <v>32000000</v>
      </c>
    </row>
    <row r="28" spans="1:22" x14ac:dyDescent="0.25">
      <c r="A28" t="s">
        <v>6</v>
      </c>
      <c r="E28" t="s">
        <v>18</v>
      </c>
      <c r="O28" s="5" t="s">
        <v>13</v>
      </c>
      <c r="P28" s="5">
        <v>1.2239902080783354E-6</v>
      </c>
      <c r="Q28" s="5">
        <v>9.9628386119773245E-6</v>
      </c>
      <c r="R28" s="5">
        <v>1.2775177319461194E-4</v>
      </c>
      <c r="S28" s="5">
        <v>1.306161687142928E-3</v>
      </c>
      <c r="T28" s="5">
        <v>1.0897507848930028E-2</v>
      </c>
      <c r="U28" s="5">
        <v>2.2313957380341403E-2</v>
      </c>
      <c r="V28" s="5">
        <v>3.7659464294120419E-2</v>
      </c>
    </row>
    <row r="29" spans="1:22" x14ac:dyDescent="0.25">
      <c r="F29" s="2">
        <v>1000</v>
      </c>
      <c r="G29" s="2">
        <v>10000</v>
      </c>
      <c r="H29" s="2">
        <v>100000</v>
      </c>
      <c r="I29" s="2">
        <v>1000000</v>
      </c>
      <c r="J29" s="2">
        <v>10000000</v>
      </c>
      <c r="K29" s="2">
        <v>20000000</v>
      </c>
      <c r="L29" s="2">
        <v>32000000</v>
      </c>
      <c r="O29" s="5" t="s">
        <v>14</v>
      </c>
      <c r="P29" s="5">
        <v>8.2978599819106656E-6</v>
      </c>
      <c r="Q29" s="5">
        <v>8.3021311570680189E-5</v>
      </c>
      <c r="R29" s="5">
        <v>8.2875446491467969E-4</v>
      </c>
      <c r="S29" s="5">
        <v>8.327781479013991E-3</v>
      </c>
      <c r="T29" s="5">
        <v>4.4652226136734044E-2</v>
      </c>
      <c r="U29" s="5">
        <v>8.9612158577675821E-2</v>
      </c>
      <c r="V29" s="5">
        <v>0.14175663044489434</v>
      </c>
    </row>
    <row r="30" spans="1:22" x14ac:dyDescent="0.25">
      <c r="A30" t="s">
        <v>1</v>
      </c>
      <c r="E30" t="s">
        <v>19</v>
      </c>
      <c r="F30">
        <f>(F24/F23)</f>
        <v>6.7793516052210139</v>
      </c>
      <c r="G30">
        <f t="shared" ref="G30:L30" si="4">(G24/G23)</f>
        <v>8.3330981062838827</v>
      </c>
      <c r="H30">
        <f t="shared" si="4"/>
        <v>6.4872247499233398</v>
      </c>
      <c r="I30">
        <f t="shared" si="4"/>
        <v>6.3757661558960699</v>
      </c>
      <c r="J30">
        <f t="shared" si="4"/>
        <v>4.0974713444338766</v>
      </c>
      <c r="K30">
        <f t="shared" si="4"/>
        <v>4.0159688866585421</v>
      </c>
      <c r="L30">
        <f t="shared" si="4"/>
        <v>3.7641701256761126</v>
      </c>
      <c r="O30" s="5" t="s">
        <v>15</v>
      </c>
      <c r="P30" s="5">
        <v>1.0349320618847977E-6</v>
      </c>
      <c r="Q30" s="5">
        <v>1.0020100321244417E-5</v>
      </c>
      <c r="R30" s="5">
        <v>1.0216915329357592E-4</v>
      </c>
      <c r="S30" s="5">
        <v>5.3711173535430571E-4</v>
      </c>
      <c r="T30" s="5">
        <v>7.2274701686168789E-3</v>
      </c>
      <c r="U30" s="5">
        <v>1.41535805020275E-2</v>
      </c>
      <c r="V30" s="5">
        <v>2.2893772893772892E-2</v>
      </c>
    </row>
    <row r="31" spans="1:22" x14ac:dyDescent="0.25">
      <c r="A31">
        <v>782.76800000000003</v>
      </c>
      <c r="E31" t="s">
        <v>20</v>
      </c>
      <c r="F31">
        <f>(F26/F25)</f>
        <v>7.9453261191329796</v>
      </c>
      <c r="G31">
        <f t="shared" ref="G31:L31" si="5">(G26/G25)</f>
        <v>8.1748511234344399</v>
      </c>
      <c r="H31">
        <f t="shared" si="5"/>
        <v>8.0121233454212053</v>
      </c>
      <c r="I31">
        <f t="shared" si="5"/>
        <v>7.9746515552585819</v>
      </c>
      <c r="J31">
        <f t="shared" si="5"/>
        <v>6.0824438622096402</v>
      </c>
      <c r="K31">
        <f t="shared" si="5"/>
        <v>6.2151760659400592</v>
      </c>
      <c r="L31">
        <f t="shared" si="5"/>
        <v>6.0786445513294423</v>
      </c>
      <c r="O31" s="5" t="s">
        <v>16</v>
      </c>
      <c r="P31" s="5">
        <v>8.2228727428214323E-6</v>
      </c>
      <c r="Q31" s="5">
        <v>8.1912828368050719E-5</v>
      </c>
      <c r="R31" s="5">
        <v>8.1859185828537747E-4</v>
      </c>
      <c r="S31" s="5">
        <v>4.2832789356908501E-3</v>
      </c>
      <c r="T31" s="5">
        <v>4.3960681566407006E-2</v>
      </c>
      <c r="U31" s="5">
        <v>8.7966994783557212E-2</v>
      </c>
      <c r="V31" s="5">
        <v>0.13916310786010627</v>
      </c>
    </row>
    <row r="32" spans="1:22" x14ac:dyDescent="0.25">
      <c r="A32">
        <v>730.97</v>
      </c>
    </row>
    <row r="33" spans="1:12" x14ac:dyDescent="0.25">
      <c r="A33" t="s">
        <v>2</v>
      </c>
    </row>
    <row r="34" spans="1:12" x14ac:dyDescent="0.25">
      <c r="A34">
        <v>120.663</v>
      </c>
      <c r="E34" t="s">
        <v>21</v>
      </c>
      <c r="F34">
        <v>1</v>
      </c>
      <c r="G34">
        <v>10</v>
      </c>
      <c r="H34">
        <v>100</v>
      </c>
      <c r="I34">
        <v>1000</v>
      </c>
      <c r="J34" s="3">
        <v>10000</v>
      </c>
      <c r="K34" s="3">
        <v>20000</v>
      </c>
      <c r="L34" s="3">
        <v>32000</v>
      </c>
    </row>
    <row r="35" spans="1:12" x14ac:dyDescent="0.25">
      <c r="A35">
        <v>120.151</v>
      </c>
    </row>
    <row r="36" spans="1:12" x14ac:dyDescent="0.25">
      <c r="A36" t="s">
        <v>3</v>
      </c>
    </row>
    <row r="37" spans="1:12" x14ac:dyDescent="0.25">
      <c r="A37">
        <v>978.76900000000001</v>
      </c>
    </row>
    <row r="38" spans="1:12" x14ac:dyDescent="0.25">
      <c r="A38">
        <v>971.00900000000001</v>
      </c>
    </row>
    <row r="39" spans="1:12" x14ac:dyDescent="0.25">
      <c r="A39" t="s">
        <v>4</v>
      </c>
    </row>
    <row r="40" spans="1:12" x14ac:dyDescent="0.25">
      <c r="A40">
        <v>122.182</v>
      </c>
    </row>
    <row r="41" spans="1:12" x14ac:dyDescent="0.25">
      <c r="A41">
        <v>121.499</v>
      </c>
    </row>
    <row r="42" spans="1:12" x14ac:dyDescent="0.25">
      <c r="A42" t="s">
        <v>17</v>
      </c>
    </row>
    <row r="43" spans="1:12" x14ac:dyDescent="0.25">
      <c r="A43" t="s">
        <v>1</v>
      </c>
    </row>
    <row r="44" spans="1:12" x14ac:dyDescent="0.25">
      <c r="A44">
        <v>765.60199999999998</v>
      </c>
    </row>
    <row r="45" spans="1:12" x14ac:dyDescent="0.25">
      <c r="A45">
        <v>723.70399999999995</v>
      </c>
    </row>
    <row r="46" spans="1:12" x14ac:dyDescent="0.25">
      <c r="A46" t="s">
        <v>2</v>
      </c>
    </row>
    <row r="47" spans="1:12" x14ac:dyDescent="0.25">
      <c r="A47">
        <v>120.08</v>
      </c>
    </row>
    <row r="48" spans="1:12" x14ac:dyDescent="0.25">
      <c r="A48">
        <v>119.97</v>
      </c>
    </row>
    <row r="49" spans="1:1" x14ac:dyDescent="0.25">
      <c r="A49" t="s">
        <v>3</v>
      </c>
    </row>
    <row r="50" spans="1:1" x14ac:dyDescent="0.25">
      <c r="A50">
        <v>1861.81</v>
      </c>
    </row>
    <row r="51" spans="1:1" x14ac:dyDescent="0.25">
      <c r="A51">
        <v>1766.27</v>
      </c>
    </row>
    <row r="52" spans="1:1" x14ac:dyDescent="0.25">
      <c r="A52" t="s">
        <v>4</v>
      </c>
    </row>
    <row r="53" spans="1:1" x14ac:dyDescent="0.25">
      <c r="A53">
        <v>233.46600000000001</v>
      </c>
    </row>
    <row r="54" spans="1:1" x14ac:dyDescent="0.25">
      <c r="A54">
        <v>233.041</v>
      </c>
    </row>
    <row r="55" spans="1:1" x14ac:dyDescent="0.25">
      <c r="A55" t="s">
        <v>7</v>
      </c>
    </row>
    <row r="56" spans="1:1" x14ac:dyDescent="0.25">
      <c r="A56" t="s">
        <v>1</v>
      </c>
    </row>
    <row r="57" spans="1:1" x14ac:dyDescent="0.25">
      <c r="A57">
        <v>917.64099999999996</v>
      </c>
    </row>
    <row r="58" spans="1:1" x14ac:dyDescent="0.25">
      <c r="A58">
        <v>809.83900000000006</v>
      </c>
    </row>
    <row r="59" spans="1:1" x14ac:dyDescent="0.25">
      <c r="A59" t="s">
        <v>2</v>
      </c>
    </row>
    <row r="60" spans="1:1" x14ac:dyDescent="0.25">
      <c r="A60">
        <v>223.953</v>
      </c>
    </row>
    <row r="61" spans="1:1" x14ac:dyDescent="0.25">
      <c r="A61">
        <v>191.53</v>
      </c>
    </row>
    <row r="62" spans="1:1" x14ac:dyDescent="0.25">
      <c r="A62" t="s">
        <v>3</v>
      </c>
    </row>
    <row r="63" spans="1:1" x14ac:dyDescent="0.25">
      <c r="A63">
        <v>1383.61</v>
      </c>
    </row>
    <row r="64" spans="1:1" x14ac:dyDescent="0.25">
      <c r="A64">
        <v>1304.8699999999999</v>
      </c>
    </row>
    <row r="65" spans="1:1" x14ac:dyDescent="0.25">
      <c r="A65" t="s">
        <v>4</v>
      </c>
    </row>
    <row r="66" spans="1:1" x14ac:dyDescent="0.25">
      <c r="A66">
        <v>227.476</v>
      </c>
    </row>
    <row r="67" spans="1:1" x14ac:dyDescent="0.25">
      <c r="A67">
        <v>226.58500000000001</v>
      </c>
    </row>
    <row r="68" spans="1:1" x14ac:dyDescent="0.25">
      <c r="A68" t="s">
        <v>8</v>
      </c>
    </row>
    <row r="69" spans="1:1" x14ac:dyDescent="0.25">
      <c r="A69" t="s">
        <v>1</v>
      </c>
    </row>
    <row r="70" spans="1:1" x14ac:dyDescent="0.25">
      <c r="A70">
        <v>896.3</v>
      </c>
    </row>
    <row r="71" spans="1:1" x14ac:dyDescent="0.25">
      <c r="A71">
        <v>778.85400000000004</v>
      </c>
    </row>
    <row r="72" spans="1:1" x14ac:dyDescent="0.25">
      <c r="A72" t="s">
        <v>2</v>
      </c>
    </row>
    <row r="73" spans="1:1" x14ac:dyDescent="0.25">
      <c r="A73">
        <v>223.184</v>
      </c>
    </row>
    <row r="74" spans="1:1" x14ac:dyDescent="0.25">
      <c r="A74">
        <v>221.14500000000001</v>
      </c>
    </row>
    <row r="75" spans="1:1" x14ac:dyDescent="0.25">
      <c r="A75" t="s">
        <v>3</v>
      </c>
    </row>
    <row r="76" spans="1:1" x14ac:dyDescent="0.25">
      <c r="A76">
        <v>1413.07</v>
      </c>
    </row>
    <row r="77" spans="1:1" x14ac:dyDescent="0.25">
      <c r="A77">
        <v>1317.37</v>
      </c>
    </row>
    <row r="78" spans="1:1" x14ac:dyDescent="0.25">
      <c r="A78" t="s">
        <v>4</v>
      </c>
    </row>
    <row r="79" spans="1:1" x14ac:dyDescent="0.25">
      <c r="A79">
        <v>227.358</v>
      </c>
    </row>
    <row r="80" spans="1:1" x14ac:dyDescent="0.25">
      <c r="A80">
        <v>226.74199999999999</v>
      </c>
    </row>
    <row r="81" spans="1:1" x14ac:dyDescent="0.25">
      <c r="A81" t="s">
        <v>9</v>
      </c>
    </row>
    <row r="82" spans="1:1" x14ac:dyDescent="0.25">
      <c r="A82" t="s">
        <v>1</v>
      </c>
    </row>
    <row r="83" spans="1:1" x14ac:dyDescent="0.25">
      <c r="A83">
        <v>849.72</v>
      </c>
    </row>
    <row r="84" spans="1:1" x14ac:dyDescent="0.25">
      <c r="A84">
        <v>774.13699999999994</v>
      </c>
    </row>
    <row r="85" spans="1:1" x14ac:dyDescent="0.25">
      <c r="A85" t="s">
        <v>2</v>
      </c>
    </row>
    <row r="86" spans="1:1" x14ac:dyDescent="0.25">
      <c r="A86">
        <v>225.739</v>
      </c>
    </row>
    <row r="87" spans="1:1" x14ac:dyDescent="0.25">
      <c r="A87">
        <v>225.30699999999999</v>
      </c>
    </row>
    <row r="88" spans="1:1" x14ac:dyDescent="0.25">
      <c r="A88" t="s">
        <v>3</v>
      </c>
    </row>
    <row r="89" spans="1:1" x14ac:dyDescent="0.25">
      <c r="A89">
        <v>1397.76</v>
      </c>
    </row>
    <row r="90" spans="1:1" x14ac:dyDescent="0.25">
      <c r="A90">
        <v>1280.24</v>
      </c>
    </row>
    <row r="91" spans="1:1" x14ac:dyDescent="0.25">
      <c r="A91" t="s">
        <v>4</v>
      </c>
    </row>
    <row r="92" spans="1:1" x14ac:dyDescent="0.25">
      <c r="A92">
        <v>229.946</v>
      </c>
    </row>
    <row r="93" spans="1:1" x14ac:dyDescent="0.25">
      <c r="A93">
        <v>229.35900000000001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Chido</dc:creator>
  <cp:lastModifiedBy>Chido Nguyen</cp:lastModifiedBy>
  <dcterms:created xsi:type="dcterms:W3CDTF">2018-05-17T23:41:27Z</dcterms:created>
  <dcterms:modified xsi:type="dcterms:W3CDTF">2018-05-18T00:29:49Z</dcterms:modified>
</cp:coreProperties>
</file>