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00814096\Desktop\"/>
    </mc:Choice>
  </mc:AlternateContent>
  <xr:revisionPtr revIDLastSave="0" documentId="13_ncr:1_{5C234388-4A66-4C62-812F-D76335F0179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預售屋銷售" sheetId="1" r:id="rId1"/>
    <sheet name="青埔建案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54" i="1" l="1"/>
  <c r="L1054" i="1" s="1"/>
  <c r="K1053" i="1"/>
  <c r="L1053" i="1" s="1"/>
  <c r="K1052" i="1"/>
  <c r="L1052" i="1" s="1"/>
  <c r="K1051" i="1"/>
  <c r="L1051" i="1" s="1"/>
  <c r="K1050" i="1"/>
  <c r="L1050" i="1" s="1"/>
  <c r="K1049" i="1"/>
  <c r="L1049" i="1" s="1"/>
  <c r="K1048" i="1"/>
  <c r="L1048" i="1" s="1"/>
  <c r="K1047" i="1"/>
  <c r="L1047" i="1" s="1"/>
  <c r="K1046" i="1"/>
  <c r="L1046" i="1" s="1"/>
  <c r="K1045" i="1"/>
  <c r="L1045" i="1" s="1"/>
  <c r="K1044" i="1"/>
  <c r="L1044" i="1" s="1"/>
  <c r="K1043" i="1"/>
  <c r="L1043" i="1" s="1"/>
  <c r="K1042" i="1"/>
  <c r="L1042" i="1" s="1"/>
  <c r="K1041" i="1"/>
  <c r="L1041" i="1" s="1"/>
  <c r="K1040" i="1"/>
  <c r="L1040" i="1" s="1"/>
  <c r="K1039" i="1"/>
  <c r="L1039" i="1" s="1"/>
  <c r="K1038" i="1"/>
  <c r="L1038" i="1" s="1"/>
  <c r="K1037" i="1"/>
  <c r="L1037" i="1" s="1"/>
  <c r="K1036" i="1"/>
  <c r="L1036" i="1" s="1"/>
  <c r="K1035" i="1"/>
  <c r="L1035" i="1" s="1"/>
  <c r="K1034" i="1"/>
  <c r="L1034" i="1" s="1"/>
  <c r="K1033" i="1"/>
  <c r="L1033" i="1" s="1"/>
  <c r="K1032" i="1"/>
  <c r="L1032" i="1" s="1"/>
  <c r="K1031" i="1"/>
  <c r="L1031" i="1" s="1"/>
  <c r="K1030" i="1"/>
  <c r="L1030" i="1" s="1"/>
  <c r="K1029" i="1"/>
  <c r="L1029" i="1" s="1"/>
  <c r="K1028" i="1"/>
  <c r="L1028" i="1" s="1"/>
  <c r="K1027" i="1"/>
  <c r="L1027" i="1" s="1"/>
  <c r="K1026" i="1"/>
  <c r="L1026" i="1" s="1"/>
  <c r="K1025" i="1"/>
  <c r="L1025" i="1" s="1"/>
  <c r="K1024" i="1"/>
  <c r="L1024" i="1" s="1"/>
  <c r="K1023" i="1"/>
  <c r="L1023" i="1" s="1"/>
  <c r="K1022" i="1"/>
  <c r="L1022" i="1" s="1"/>
  <c r="K1021" i="1"/>
  <c r="L1021" i="1" s="1"/>
  <c r="K1019" i="1"/>
  <c r="L1019" i="1" s="1"/>
  <c r="K1018" i="1"/>
  <c r="L1018" i="1" s="1"/>
  <c r="K1017" i="1"/>
  <c r="L1017" i="1" s="1"/>
  <c r="K1016" i="1"/>
  <c r="L1016" i="1" s="1"/>
  <c r="K1015" i="1"/>
  <c r="L1015" i="1" s="1"/>
  <c r="K1014" i="1"/>
  <c r="L1014" i="1" s="1"/>
  <c r="K1013" i="1"/>
  <c r="L1013" i="1" s="1"/>
  <c r="K1012" i="1"/>
  <c r="L1012" i="1" s="1"/>
  <c r="K1011" i="1"/>
  <c r="L1011" i="1" s="1"/>
  <c r="K1010" i="1"/>
  <c r="L1010" i="1" s="1"/>
  <c r="K1009" i="1"/>
  <c r="L1009" i="1" s="1"/>
  <c r="K1008" i="1"/>
  <c r="L1008" i="1" s="1"/>
  <c r="K1007" i="1"/>
  <c r="L1007" i="1" s="1"/>
  <c r="K1006" i="1"/>
  <c r="L1006" i="1" s="1"/>
  <c r="K1005" i="1"/>
  <c r="L1005" i="1" s="1"/>
  <c r="K1004" i="1"/>
  <c r="L1004" i="1" s="1"/>
  <c r="K1003" i="1"/>
  <c r="L1003" i="1" s="1"/>
  <c r="K1002" i="1"/>
  <c r="L1002" i="1" s="1"/>
  <c r="K1001" i="1"/>
  <c r="L1001" i="1" s="1"/>
  <c r="K1000" i="1"/>
  <c r="L1000" i="1" s="1"/>
  <c r="K999" i="1"/>
  <c r="L999" i="1" s="1"/>
  <c r="K998" i="1"/>
  <c r="L998" i="1" s="1"/>
  <c r="K997" i="1"/>
  <c r="L997" i="1" s="1"/>
  <c r="K996" i="1"/>
  <c r="L996" i="1" s="1"/>
  <c r="K995" i="1"/>
  <c r="L995" i="1" s="1"/>
  <c r="K994" i="1"/>
  <c r="L994" i="1" s="1"/>
  <c r="K993" i="1"/>
  <c r="L993" i="1" s="1"/>
  <c r="K992" i="1"/>
  <c r="L992" i="1" s="1"/>
  <c r="K991" i="1"/>
  <c r="L991" i="1" s="1"/>
  <c r="K990" i="1"/>
  <c r="L990" i="1" s="1"/>
  <c r="K987" i="1"/>
  <c r="L987" i="1" s="1"/>
  <c r="K986" i="1"/>
  <c r="L986" i="1" s="1"/>
  <c r="K985" i="1"/>
  <c r="L985" i="1" s="1"/>
  <c r="K984" i="1"/>
  <c r="L984" i="1" s="1"/>
  <c r="K983" i="1"/>
  <c r="L983" i="1" s="1"/>
  <c r="K982" i="1"/>
  <c r="L982" i="1" s="1"/>
  <c r="K981" i="1"/>
  <c r="L981" i="1" s="1"/>
  <c r="K980" i="1"/>
  <c r="L980" i="1" s="1"/>
  <c r="K979" i="1"/>
  <c r="L979" i="1" s="1"/>
  <c r="K978" i="1"/>
  <c r="L978" i="1" s="1"/>
  <c r="K977" i="1"/>
  <c r="L977" i="1" s="1"/>
  <c r="K974" i="1"/>
  <c r="L974" i="1" s="1"/>
  <c r="K973" i="1"/>
  <c r="L973" i="1" s="1"/>
  <c r="K972" i="1"/>
  <c r="L972" i="1" s="1"/>
  <c r="K971" i="1"/>
  <c r="L971" i="1" s="1"/>
  <c r="K970" i="1"/>
  <c r="L970" i="1" s="1"/>
  <c r="K969" i="1"/>
  <c r="L969" i="1" s="1"/>
  <c r="K968" i="1"/>
  <c r="L968" i="1" s="1"/>
  <c r="K967" i="1"/>
  <c r="L967" i="1" s="1"/>
  <c r="K966" i="1"/>
  <c r="L966" i="1" s="1"/>
  <c r="K965" i="1"/>
  <c r="L965" i="1" s="1"/>
  <c r="K964" i="1"/>
  <c r="L964" i="1" s="1"/>
  <c r="K961" i="1"/>
  <c r="L961" i="1" s="1"/>
  <c r="K960" i="1"/>
  <c r="L960" i="1" s="1"/>
  <c r="K959" i="1"/>
  <c r="L959" i="1" s="1"/>
  <c r="K958" i="1"/>
  <c r="L958" i="1" s="1"/>
  <c r="K957" i="1"/>
  <c r="L957" i="1" s="1"/>
  <c r="K956" i="1"/>
  <c r="L956" i="1" s="1"/>
  <c r="K955" i="1"/>
  <c r="L955" i="1" s="1"/>
  <c r="K954" i="1"/>
  <c r="L954" i="1" s="1"/>
  <c r="K953" i="1"/>
  <c r="L953" i="1" s="1"/>
  <c r="K952" i="1"/>
  <c r="L952" i="1" s="1"/>
  <c r="K951" i="1"/>
  <c r="L951" i="1" s="1"/>
  <c r="K950" i="1"/>
  <c r="L950" i="1" s="1"/>
  <c r="K949" i="1"/>
  <c r="L949" i="1" s="1"/>
  <c r="L948" i="1"/>
  <c r="K948" i="1"/>
  <c r="K947" i="1"/>
  <c r="L947" i="1" s="1"/>
  <c r="K946" i="1"/>
  <c r="L946" i="1" s="1"/>
  <c r="K945" i="1"/>
  <c r="L945" i="1" s="1"/>
  <c r="K944" i="1"/>
  <c r="L944" i="1" s="1"/>
  <c r="K943" i="1"/>
  <c r="L943" i="1" s="1"/>
  <c r="K942" i="1"/>
  <c r="L942" i="1" s="1"/>
  <c r="K941" i="1"/>
  <c r="L941" i="1" s="1"/>
  <c r="K940" i="1"/>
  <c r="L940" i="1" s="1"/>
  <c r="L939" i="1"/>
  <c r="K939" i="1"/>
  <c r="K938" i="1"/>
  <c r="L938" i="1" s="1"/>
  <c r="K937" i="1"/>
  <c r="L937" i="1" s="1"/>
  <c r="K936" i="1"/>
  <c r="L936" i="1" s="1"/>
  <c r="K935" i="1"/>
  <c r="L935" i="1" s="1"/>
  <c r="K934" i="1"/>
  <c r="L934" i="1" s="1"/>
  <c r="K933" i="1"/>
  <c r="L933" i="1" s="1"/>
  <c r="K932" i="1"/>
  <c r="L932" i="1" s="1"/>
  <c r="K931" i="1"/>
  <c r="L931" i="1" s="1"/>
  <c r="L930" i="1"/>
  <c r="K930" i="1"/>
  <c r="K929" i="1"/>
  <c r="L929" i="1" s="1"/>
  <c r="K928" i="1"/>
  <c r="L928" i="1" s="1"/>
  <c r="K925" i="1"/>
  <c r="L925" i="1" s="1"/>
  <c r="K924" i="1"/>
  <c r="L924" i="1" s="1"/>
  <c r="K923" i="1"/>
  <c r="L923" i="1" s="1"/>
  <c r="K922" i="1"/>
  <c r="L922" i="1" s="1"/>
  <c r="K921" i="1"/>
  <c r="L921" i="1" s="1"/>
  <c r="K920" i="1"/>
  <c r="L920" i="1" s="1"/>
  <c r="L919" i="1"/>
  <c r="K919" i="1"/>
  <c r="K918" i="1"/>
  <c r="L918" i="1" s="1"/>
  <c r="K917" i="1"/>
  <c r="L917" i="1" s="1"/>
  <c r="K916" i="1"/>
  <c r="L916" i="1" s="1"/>
  <c r="K915" i="1"/>
  <c r="L915" i="1" s="1"/>
  <c r="K914" i="1"/>
  <c r="L914" i="1" s="1"/>
  <c r="K913" i="1"/>
  <c r="L913" i="1" s="1"/>
  <c r="K912" i="1"/>
  <c r="L912" i="1" s="1"/>
  <c r="K911" i="1"/>
  <c r="L911" i="1" s="1"/>
  <c r="L910" i="1"/>
  <c r="K910" i="1"/>
  <c r="K909" i="1"/>
  <c r="L909" i="1" s="1"/>
  <c r="K908" i="1"/>
  <c r="L908" i="1" s="1"/>
  <c r="K907" i="1"/>
  <c r="L907" i="1" s="1"/>
  <c r="K906" i="1"/>
  <c r="L906" i="1" s="1"/>
  <c r="K905" i="1"/>
  <c r="L905" i="1" s="1"/>
  <c r="K904" i="1"/>
  <c r="L904" i="1" s="1"/>
  <c r="K903" i="1"/>
  <c r="L903" i="1" s="1"/>
  <c r="K902" i="1"/>
  <c r="L902" i="1" s="1"/>
  <c r="L901" i="1"/>
  <c r="K901" i="1"/>
  <c r="K900" i="1"/>
  <c r="L900" i="1" s="1"/>
  <c r="K899" i="1"/>
  <c r="L899" i="1" s="1"/>
  <c r="K897" i="1"/>
  <c r="L897" i="1" s="1"/>
  <c r="K896" i="1"/>
  <c r="L896" i="1" s="1"/>
  <c r="K895" i="1"/>
  <c r="L895" i="1" s="1"/>
  <c r="K894" i="1"/>
  <c r="L894" i="1" s="1"/>
  <c r="K893" i="1"/>
  <c r="L893" i="1" s="1"/>
  <c r="K892" i="1"/>
  <c r="L892" i="1" s="1"/>
  <c r="L891" i="1"/>
  <c r="K891" i="1"/>
  <c r="K890" i="1"/>
  <c r="L890" i="1" s="1"/>
  <c r="K888" i="1"/>
  <c r="L888" i="1" s="1"/>
  <c r="K887" i="1"/>
  <c r="L887" i="1" s="1"/>
  <c r="K886" i="1"/>
  <c r="L886" i="1" s="1"/>
  <c r="K885" i="1"/>
  <c r="L885" i="1" s="1"/>
  <c r="K882" i="1"/>
  <c r="L882" i="1" s="1"/>
  <c r="K881" i="1"/>
  <c r="L881" i="1" s="1"/>
  <c r="K880" i="1"/>
  <c r="L880" i="1" s="1"/>
  <c r="L879" i="1"/>
  <c r="K879" i="1"/>
  <c r="K878" i="1"/>
  <c r="L878" i="1" s="1"/>
  <c r="K877" i="1"/>
  <c r="L877" i="1" s="1"/>
  <c r="K876" i="1"/>
  <c r="L876" i="1" s="1"/>
  <c r="K875" i="1"/>
  <c r="L875" i="1" s="1"/>
  <c r="K874" i="1"/>
  <c r="L874" i="1" s="1"/>
  <c r="K873" i="1"/>
  <c r="L873" i="1" s="1"/>
  <c r="K872" i="1"/>
  <c r="L872" i="1" s="1"/>
  <c r="K871" i="1"/>
  <c r="L871" i="1" s="1"/>
  <c r="L870" i="1"/>
  <c r="K870" i="1"/>
  <c r="K869" i="1"/>
  <c r="L869" i="1" s="1"/>
  <c r="K868" i="1"/>
  <c r="L868" i="1" s="1"/>
  <c r="K867" i="1"/>
  <c r="L867" i="1" s="1"/>
  <c r="K866" i="1"/>
  <c r="L866" i="1" s="1"/>
  <c r="K865" i="1"/>
  <c r="L865" i="1" s="1"/>
  <c r="K864" i="1"/>
  <c r="L864" i="1" s="1"/>
  <c r="K863" i="1"/>
  <c r="L863" i="1" s="1"/>
  <c r="K862" i="1"/>
  <c r="L862" i="1" s="1"/>
  <c r="L861" i="1"/>
  <c r="K861" i="1"/>
  <c r="K860" i="1"/>
  <c r="L860" i="1" s="1"/>
  <c r="K859" i="1"/>
  <c r="L859" i="1" s="1"/>
  <c r="K858" i="1"/>
  <c r="L858" i="1" s="1"/>
  <c r="K857" i="1"/>
  <c r="L857" i="1" s="1"/>
  <c r="K855" i="1"/>
  <c r="L855" i="1" s="1"/>
  <c r="K854" i="1"/>
  <c r="L854" i="1" s="1"/>
  <c r="K853" i="1"/>
  <c r="L853" i="1" s="1"/>
  <c r="K852" i="1"/>
  <c r="L852" i="1" s="1"/>
  <c r="L851" i="1"/>
  <c r="K851" i="1"/>
  <c r="K850" i="1"/>
  <c r="L850" i="1" s="1"/>
  <c r="K849" i="1"/>
  <c r="L849" i="1" s="1"/>
  <c r="K848" i="1"/>
  <c r="L848" i="1" s="1"/>
  <c r="K847" i="1"/>
  <c r="L847" i="1" s="1"/>
  <c r="K846" i="1"/>
  <c r="L846" i="1" s="1"/>
  <c r="K845" i="1"/>
  <c r="L845" i="1" s="1"/>
  <c r="K844" i="1"/>
  <c r="L844" i="1" s="1"/>
  <c r="K843" i="1"/>
  <c r="L843" i="1" s="1"/>
  <c r="L842" i="1"/>
  <c r="K842" i="1"/>
  <c r="K841" i="1"/>
  <c r="L841" i="1" s="1"/>
  <c r="K840" i="1"/>
  <c r="L840" i="1" s="1"/>
  <c r="K839" i="1"/>
  <c r="L839" i="1" s="1"/>
  <c r="K838" i="1"/>
  <c r="L838" i="1" s="1"/>
  <c r="K837" i="1"/>
  <c r="L837" i="1" s="1"/>
  <c r="K836" i="1"/>
  <c r="L836" i="1" s="1"/>
  <c r="K835" i="1"/>
  <c r="L835" i="1" s="1"/>
  <c r="K834" i="1"/>
  <c r="L834" i="1" s="1"/>
  <c r="L833" i="1"/>
  <c r="K833" i="1"/>
  <c r="K832" i="1"/>
  <c r="L832" i="1" s="1"/>
  <c r="K831" i="1"/>
  <c r="L831" i="1" s="1"/>
  <c r="K828" i="1"/>
  <c r="L828" i="1" s="1"/>
  <c r="K827" i="1"/>
  <c r="L827" i="1" s="1"/>
  <c r="K826" i="1"/>
  <c r="L826" i="1" s="1"/>
  <c r="K825" i="1"/>
  <c r="L825" i="1" s="1"/>
  <c r="K824" i="1"/>
  <c r="L824" i="1" s="1"/>
  <c r="K823" i="1"/>
  <c r="L823" i="1" s="1"/>
  <c r="L822" i="1"/>
  <c r="K822" i="1"/>
  <c r="K821" i="1"/>
  <c r="L821" i="1" s="1"/>
  <c r="K820" i="1"/>
  <c r="L820" i="1" s="1"/>
  <c r="K819" i="1"/>
  <c r="L819" i="1" s="1"/>
  <c r="K818" i="1"/>
  <c r="L818" i="1" s="1"/>
  <c r="K817" i="1"/>
  <c r="L817" i="1" s="1"/>
  <c r="K815" i="1"/>
  <c r="L815" i="1" s="1"/>
  <c r="K814" i="1"/>
  <c r="L814" i="1" s="1"/>
  <c r="K813" i="1"/>
  <c r="L813" i="1" s="1"/>
  <c r="L812" i="1"/>
  <c r="K812" i="1"/>
  <c r="K811" i="1"/>
  <c r="L811" i="1" s="1"/>
  <c r="K810" i="1"/>
  <c r="L810" i="1" s="1"/>
  <c r="K809" i="1"/>
  <c r="L809" i="1" s="1"/>
  <c r="K808" i="1"/>
  <c r="L808" i="1" s="1"/>
  <c r="K807" i="1"/>
  <c r="L807" i="1" s="1"/>
  <c r="K806" i="1"/>
  <c r="L806" i="1" s="1"/>
  <c r="K804" i="1"/>
  <c r="L804" i="1" s="1"/>
  <c r="K803" i="1"/>
  <c r="L803" i="1" s="1"/>
  <c r="L802" i="1"/>
  <c r="K802" i="1"/>
  <c r="K801" i="1"/>
  <c r="L801" i="1" s="1"/>
  <c r="K800" i="1"/>
  <c r="L800" i="1" s="1"/>
  <c r="K799" i="1"/>
  <c r="L799" i="1" s="1"/>
  <c r="K798" i="1"/>
  <c r="L798" i="1" s="1"/>
  <c r="K797" i="1"/>
  <c r="L797" i="1" s="1"/>
  <c r="K796" i="1"/>
  <c r="L796" i="1" s="1"/>
  <c r="K795" i="1"/>
  <c r="L795" i="1" s="1"/>
  <c r="K794" i="1"/>
  <c r="L794" i="1" s="1"/>
  <c r="L793" i="1"/>
  <c r="K793" i="1"/>
  <c r="K792" i="1"/>
  <c r="L792" i="1" s="1"/>
  <c r="K791" i="1"/>
  <c r="L791" i="1" s="1"/>
  <c r="K790" i="1"/>
  <c r="L790" i="1" s="1"/>
  <c r="K789" i="1"/>
  <c r="L789" i="1" s="1"/>
  <c r="K788" i="1"/>
  <c r="L788" i="1" s="1"/>
  <c r="K787" i="1"/>
  <c r="L787" i="1" s="1"/>
  <c r="K786" i="1"/>
  <c r="L786" i="1" s="1"/>
  <c r="K785" i="1"/>
  <c r="L785" i="1" s="1"/>
  <c r="L784" i="1"/>
  <c r="K784" i="1"/>
  <c r="K783" i="1"/>
  <c r="L783" i="1" s="1"/>
  <c r="K782" i="1"/>
  <c r="L782" i="1" s="1"/>
  <c r="K781" i="1"/>
  <c r="L781" i="1" s="1"/>
  <c r="L780" i="1"/>
  <c r="K780" i="1"/>
  <c r="K779" i="1"/>
  <c r="L779" i="1" s="1"/>
  <c r="K778" i="1"/>
  <c r="L778" i="1" s="1"/>
  <c r="L777" i="1"/>
  <c r="K777" i="1"/>
  <c r="K776" i="1"/>
  <c r="L776" i="1" s="1"/>
  <c r="K775" i="1"/>
  <c r="L775" i="1" s="1"/>
  <c r="L774" i="1"/>
  <c r="K774" i="1"/>
  <c r="K773" i="1"/>
  <c r="L773" i="1" s="1"/>
  <c r="K772" i="1"/>
  <c r="L772" i="1" s="1"/>
  <c r="L771" i="1"/>
  <c r="K771" i="1"/>
  <c r="K770" i="1"/>
  <c r="L770" i="1" s="1"/>
  <c r="K769" i="1"/>
  <c r="L769" i="1" s="1"/>
  <c r="L768" i="1"/>
  <c r="K768" i="1"/>
  <c r="K767" i="1"/>
  <c r="L767" i="1" s="1"/>
  <c r="K766" i="1"/>
  <c r="L766" i="1" s="1"/>
  <c r="L765" i="1"/>
  <c r="K765" i="1"/>
  <c r="K761" i="1"/>
  <c r="L761" i="1" s="1"/>
  <c r="K760" i="1"/>
  <c r="L760" i="1" s="1"/>
  <c r="L759" i="1"/>
  <c r="K759" i="1"/>
  <c r="K758" i="1"/>
  <c r="L758" i="1" s="1"/>
  <c r="K757" i="1"/>
  <c r="L757" i="1" s="1"/>
  <c r="K756" i="1"/>
  <c r="L756" i="1" s="1"/>
  <c r="K755" i="1"/>
  <c r="L755" i="1" s="1"/>
  <c r="K754" i="1"/>
  <c r="L754" i="1" s="1"/>
  <c r="L753" i="1"/>
  <c r="K753" i="1"/>
  <c r="K752" i="1"/>
  <c r="L752" i="1" s="1"/>
  <c r="K751" i="1"/>
  <c r="L751" i="1" s="1"/>
  <c r="K750" i="1"/>
  <c r="L750" i="1" s="1"/>
  <c r="K749" i="1"/>
  <c r="L749" i="1" s="1"/>
  <c r="K748" i="1"/>
  <c r="L748" i="1" s="1"/>
  <c r="K747" i="1"/>
  <c r="L747" i="1" s="1"/>
  <c r="K746" i="1"/>
  <c r="L746" i="1" s="1"/>
  <c r="K745" i="1"/>
  <c r="L745" i="1" s="1"/>
  <c r="K744" i="1"/>
  <c r="L744" i="1" s="1"/>
  <c r="K743" i="1"/>
  <c r="L743" i="1" s="1"/>
  <c r="K742" i="1"/>
  <c r="L742" i="1" s="1"/>
  <c r="K741" i="1"/>
  <c r="L741" i="1" s="1"/>
  <c r="K740" i="1"/>
  <c r="L740" i="1" s="1"/>
  <c r="K739" i="1"/>
  <c r="L739" i="1" s="1"/>
  <c r="K738" i="1"/>
  <c r="L738" i="1" s="1"/>
  <c r="K737" i="1"/>
  <c r="L737" i="1" s="1"/>
  <c r="K736" i="1"/>
  <c r="L736" i="1" s="1"/>
  <c r="K735" i="1"/>
  <c r="L735" i="1" s="1"/>
  <c r="K734" i="1"/>
  <c r="L734" i="1" s="1"/>
  <c r="K733" i="1"/>
  <c r="L733" i="1" s="1"/>
  <c r="K732" i="1"/>
  <c r="L732" i="1" s="1"/>
  <c r="K731" i="1"/>
  <c r="L731" i="1" s="1"/>
  <c r="K730" i="1"/>
  <c r="L730" i="1" s="1"/>
  <c r="K729" i="1"/>
  <c r="L729" i="1" s="1"/>
  <c r="K728" i="1"/>
  <c r="L728" i="1" s="1"/>
  <c r="K727" i="1"/>
  <c r="L727" i="1" s="1"/>
  <c r="K726" i="1"/>
  <c r="L726" i="1" s="1"/>
  <c r="K725" i="1"/>
  <c r="L725" i="1" s="1"/>
  <c r="K724" i="1"/>
  <c r="L724" i="1" s="1"/>
  <c r="K723" i="1"/>
  <c r="L723" i="1" s="1"/>
  <c r="K722" i="1"/>
  <c r="L722" i="1" s="1"/>
  <c r="K721" i="1"/>
  <c r="L721" i="1" s="1"/>
  <c r="K720" i="1"/>
  <c r="L720" i="1" s="1"/>
  <c r="K719" i="1"/>
  <c r="L719" i="1" s="1"/>
  <c r="K718" i="1"/>
  <c r="L718" i="1" s="1"/>
  <c r="K717" i="1"/>
  <c r="L717" i="1" s="1"/>
  <c r="K716" i="1"/>
  <c r="L716" i="1" s="1"/>
  <c r="K715" i="1"/>
  <c r="L715" i="1" s="1"/>
  <c r="K714" i="1"/>
  <c r="L714" i="1" s="1"/>
  <c r="K713" i="1"/>
  <c r="L713" i="1" s="1"/>
  <c r="K712" i="1"/>
  <c r="L712" i="1" s="1"/>
  <c r="K711" i="1"/>
  <c r="L711" i="1" s="1"/>
  <c r="K710" i="1"/>
  <c r="L710" i="1" s="1"/>
  <c r="K709" i="1"/>
  <c r="L709" i="1" s="1"/>
  <c r="K708" i="1"/>
  <c r="L708" i="1" s="1"/>
  <c r="K707" i="1"/>
  <c r="L707" i="1" s="1"/>
  <c r="K706" i="1"/>
  <c r="L706" i="1" s="1"/>
  <c r="K705" i="1"/>
  <c r="L705" i="1" s="1"/>
  <c r="K704" i="1"/>
  <c r="L704" i="1" s="1"/>
  <c r="K703" i="1"/>
  <c r="L703" i="1" s="1"/>
  <c r="K702" i="1"/>
  <c r="L702" i="1" s="1"/>
  <c r="K701" i="1"/>
  <c r="L701" i="1" s="1"/>
  <c r="K700" i="1"/>
  <c r="L700" i="1" s="1"/>
  <c r="K699" i="1"/>
  <c r="L699" i="1" s="1"/>
  <c r="K698" i="1"/>
  <c r="L698" i="1" s="1"/>
  <c r="K697" i="1"/>
  <c r="L697" i="1" s="1"/>
  <c r="K696" i="1"/>
  <c r="L696" i="1" s="1"/>
  <c r="K695" i="1"/>
  <c r="L695" i="1" s="1"/>
  <c r="K690" i="1"/>
  <c r="L690" i="1" s="1"/>
  <c r="K689" i="1"/>
  <c r="L689" i="1" s="1"/>
  <c r="K688" i="1"/>
  <c r="L688" i="1" s="1"/>
  <c r="K687" i="1"/>
  <c r="L687" i="1" s="1"/>
  <c r="K686" i="1"/>
  <c r="L686" i="1" s="1"/>
  <c r="K685" i="1"/>
  <c r="L685" i="1" s="1"/>
  <c r="K684" i="1"/>
  <c r="L684" i="1" s="1"/>
  <c r="K683" i="1"/>
  <c r="L683" i="1" s="1"/>
  <c r="K682" i="1"/>
  <c r="L682" i="1" s="1"/>
  <c r="K681" i="1"/>
  <c r="L681" i="1" s="1"/>
  <c r="K680" i="1"/>
  <c r="L680" i="1" s="1"/>
  <c r="K677" i="1"/>
  <c r="L677" i="1" s="1"/>
  <c r="K676" i="1"/>
  <c r="L676" i="1" s="1"/>
  <c r="K675" i="1"/>
  <c r="L675" i="1" s="1"/>
  <c r="K674" i="1"/>
  <c r="L674" i="1" s="1"/>
  <c r="K673" i="1"/>
  <c r="L673" i="1" s="1"/>
  <c r="K672" i="1"/>
  <c r="L672" i="1" s="1"/>
  <c r="K670" i="1"/>
  <c r="L670" i="1" s="1"/>
  <c r="K669" i="1"/>
  <c r="L669" i="1" s="1"/>
  <c r="K668" i="1"/>
  <c r="L668" i="1" s="1"/>
  <c r="K667" i="1"/>
  <c r="L667" i="1" s="1"/>
  <c r="K666" i="1"/>
  <c r="L666" i="1" s="1"/>
  <c r="K665" i="1"/>
  <c r="L665" i="1" s="1"/>
  <c r="K664" i="1"/>
  <c r="L664" i="1" s="1"/>
  <c r="K663" i="1"/>
  <c r="L663" i="1" s="1"/>
  <c r="K662" i="1"/>
  <c r="L662" i="1" s="1"/>
  <c r="K661" i="1"/>
  <c r="L661" i="1" s="1"/>
  <c r="K660" i="1"/>
  <c r="L660" i="1" s="1"/>
  <c r="K659" i="1"/>
  <c r="L659" i="1" s="1"/>
  <c r="K658" i="1"/>
  <c r="L658" i="1" s="1"/>
  <c r="K657" i="1"/>
  <c r="L657" i="1" s="1"/>
  <c r="K656" i="1"/>
  <c r="L656" i="1" s="1"/>
  <c r="K655" i="1"/>
  <c r="L655" i="1" s="1"/>
  <c r="K654" i="1"/>
  <c r="L654" i="1" s="1"/>
  <c r="K653" i="1"/>
  <c r="L653" i="1" s="1"/>
  <c r="K652" i="1"/>
  <c r="L652" i="1" s="1"/>
  <c r="K651" i="1"/>
  <c r="L651" i="1" s="1"/>
  <c r="K650" i="1"/>
  <c r="L650" i="1" s="1"/>
  <c r="K649" i="1"/>
  <c r="L649" i="1" s="1"/>
  <c r="K648" i="1"/>
  <c r="L648" i="1" s="1"/>
  <c r="K647" i="1"/>
  <c r="L647" i="1" s="1"/>
  <c r="K646" i="1"/>
  <c r="L646" i="1" s="1"/>
  <c r="K645" i="1"/>
  <c r="L645" i="1" s="1"/>
  <c r="K644" i="1"/>
  <c r="L644" i="1" s="1"/>
  <c r="K643" i="1"/>
  <c r="L643" i="1" s="1"/>
  <c r="K642" i="1"/>
  <c r="L642" i="1" s="1"/>
  <c r="K641" i="1"/>
  <c r="L641" i="1" s="1"/>
  <c r="K640" i="1"/>
  <c r="L640" i="1" s="1"/>
  <c r="K639" i="1"/>
  <c r="L639" i="1" s="1"/>
  <c r="K638" i="1"/>
  <c r="L638" i="1" s="1"/>
  <c r="K637" i="1"/>
  <c r="L637" i="1" s="1"/>
  <c r="K636" i="1"/>
  <c r="L636" i="1" s="1"/>
  <c r="K635" i="1"/>
  <c r="L635" i="1" s="1"/>
  <c r="K633" i="1"/>
  <c r="L633" i="1" s="1"/>
  <c r="K632" i="1"/>
  <c r="L632" i="1" s="1"/>
  <c r="K631" i="1"/>
  <c r="L631" i="1" s="1"/>
  <c r="K630" i="1"/>
  <c r="L630" i="1" s="1"/>
  <c r="K629" i="1"/>
  <c r="L629" i="1" s="1"/>
  <c r="K628" i="1"/>
  <c r="L628" i="1" s="1"/>
  <c r="K627" i="1"/>
  <c r="L627" i="1" s="1"/>
  <c r="K626" i="1"/>
  <c r="L626" i="1" s="1"/>
  <c r="K625" i="1"/>
  <c r="L625" i="1" s="1"/>
  <c r="K624" i="1"/>
  <c r="L624" i="1" s="1"/>
  <c r="K623" i="1"/>
  <c r="L623" i="1" s="1"/>
  <c r="K621" i="1"/>
  <c r="L621" i="1" s="1"/>
  <c r="K620" i="1"/>
  <c r="L620" i="1" s="1"/>
  <c r="K619" i="1"/>
  <c r="L619" i="1" s="1"/>
  <c r="K618" i="1"/>
  <c r="L618" i="1" s="1"/>
  <c r="K617" i="1"/>
  <c r="L617" i="1" s="1"/>
  <c r="K616" i="1"/>
  <c r="L616" i="1" s="1"/>
  <c r="K615" i="1"/>
  <c r="L615" i="1" s="1"/>
  <c r="K614" i="1"/>
  <c r="L614" i="1" s="1"/>
  <c r="K613" i="1"/>
  <c r="L613" i="1" s="1"/>
  <c r="K612" i="1"/>
  <c r="L612" i="1" s="1"/>
  <c r="K611" i="1"/>
  <c r="L611" i="1" s="1"/>
  <c r="K610" i="1"/>
  <c r="L610" i="1" s="1"/>
  <c r="K609" i="1"/>
  <c r="L609" i="1" s="1"/>
  <c r="K608" i="1"/>
  <c r="L608" i="1" s="1"/>
  <c r="K607" i="1"/>
  <c r="L607" i="1" s="1"/>
  <c r="K606" i="1"/>
  <c r="L606" i="1" s="1"/>
  <c r="K605" i="1"/>
  <c r="L605" i="1" s="1"/>
  <c r="K604" i="1"/>
  <c r="L604" i="1" s="1"/>
  <c r="K603" i="1"/>
  <c r="L603" i="1" s="1"/>
  <c r="K602" i="1"/>
  <c r="L602" i="1" s="1"/>
  <c r="K601" i="1"/>
  <c r="L601" i="1" s="1"/>
  <c r="K600" i="1"/>
  <c r="L600" i="1" s="1"/>
  <c r="K599" i="1"/>
  <c r="L599" i="1" s="1"/>
  <c r="K598" i="1"/>
  <c r="L598" i="1" s="1"/>
  <c r="K597" i="1"/>
  <c r="L597" i="1" s="1"/>
  <c r="K596" i="1"/>
  <c r="L596" i="1" s="1"/>
  <c r="K595" i="1"/>
  <c r="L595" i="1" s="1"/>
  <c r="K594" i="1"/>
  <c r="L594" i="1" s="1"/>
  <c r="K593" i="1"/>
  <c r="L593" i="1" s="1"/>
  <c r="K592" i="1"/>
  <c r="L592" i="1" s="1"/>
  <c r="K591" i="1"/>
  <c r="L591" i="1" s="1"/>
  <c r="K590" i="1"/>
  <c r="L590" i="1" s="1"/>
  <c r="K589" i="1"/>
  <c r="L589" i="1" s="1"/>
  <c r="L588" i="1"/>
  <c r="L587" i="1"/>
  <c r="K585" i="1"/>
  <c r="L585" i="1" s="1"/>
  <c r="K584" i="1"/>
  <c r="L584" i="1" s="1"/>
  <c r="K583" i="1"/>
  <c r="L583" i="1" s="1"/>
  <c r="K582" i="1"/>
  <c r="L582" i="1" s="1"/>
  <c r="K581" i="1"/>
  <c r="L581" i="1" s="1"/>
  <c r="K580" i="1"/>
  <c r="L580" i="1" s="1"/>
  <c r="K579" i="1"/>
  <c r="L579" i="1" s="1"/>
  <c r="K578" i="1"/>
  <c r="L578" i="1" s="1"/>
  <c r="K577" i="1"/>
  <c r="L577" i="1" s="1"/>
  <c r="K576" i="1"/>
  <c r="L576" i="1" s="1"/>
  <c r="K575" i="1"/>
  <c r="L575" i="1" s="1"/>
  <c r="K574" i="1"/>
  <c r="L574" i="1" s="1"/>
  <c r="K573" i="1"/>
  <c r="L573" i="1" s="1"/>
  <c r="K572" i="1"/>
  <c r="L572" i="1" s="1"/>
  <c r="K570" i="1"/>
  <c r="L570" i="1" s="1"/>
  <c r="K569" i="1"/>
  <c r="L569" i="1" s="1"/>
  <c r="K567" i="1"/>
  <c r="L567" i="1" s="1"/>
  <c r="K566" i="1"/>
  <c r="L566" i="1" s="1"/>
  <c r="K565" i="1"/>
  <c r="L565" i="1" s="1"/>
  <c r="K564" i="1"/>
  <c r="L564" i="1" s="1"/>
  <c r="K563" i="1"/>
  <c r="L563" i="1" s="1"/>
  <c r="K562" i="1"/>
  <c r="L562" i="1" s="1"/>
  <c r="K561" i="1"/>
  <c r="L561" i="1" s="1"/>
  <c r="K560" i="1"/>
  <c r="L560" i="1" s="1"/>
  <c r="L559" i="1"/>
  <c r="K559" i="1"/>
  <c r="K558" i="1"/>
  <c r="L558" i="1" s="1"/>
  <c r="K557" i="1"/>
  <c r="L557" i="1" s="1"/>
  <c r="L556" i="1"/>
  <c r="K556" i="1"/>
  <c r="K555" i="1"/>
  <c r="L555" i="1" s="1"/>
  <c r="K554" i="1"/>
  <c r="L554" i="1" s="1"/>
  <c r="K553" i="1"/>
  <c r="L553" i="1" s="1"/>
  <c r="K552" i="1"/>
  <c r="L552" i="1" s="1"/>
  <c r="K551" i="1"/>
  <c r="L551" i="1" s="1"/>
  <c r="L550" i="1"/>
  <c r="K550" i="1"/>
  <c r="K549" i="1"/>
  <c r="L549" i="1" s="1"/>
  <c r="K548" i="1"/>
  <c r="L548" i="1" s="1"/>
  <c r="L547" i="1"/>
  <c r="K547" i="1"/>
  <c r="L546" i="1"/>
  <c r="K546" i="1"/>
  <c r="K544" i="1"/>
  <c r="L544" i="1" s="1"/>
  <c r="K543" i="1"/>
  <c r="L543" i="1" s="1"/>
  <c r="K542" i="1"/>
  <c r="L542" i="1" s="1"/>
  <c r="K541" i="1"/>
  <c r="L541" i="1" s="1"/>
  <c r="K540" i="1"/>
  <c r="L540" i="1" s="1"/>
  <c r="L539" i="1"/>
  <c r="K539" i="1"/>
  <c r="K538" i="1"/>
  <c r="L538" i="1" s="1"/>
  <c r="L537" i="1"/>
  <c r="K537" i="1"/>
  <c r="K536" i="1"/>
  <c r="L536" i="1" s="1"/>
  <c r="K535" i="1"/>
  <c r="L535" i="1" s="1"/>
  <c r="L534" i="1"/>
  <c r="K534" i="1"/>
  <c r="K533" i="1"/>
  <c r="L533" i="1" s="1"/>
  <c r="K532" i="1"/>
  <c r="L532" i="1" s="1"/>
  <c r="K531" i="1"/>
  <c r="L531" i="1" s="1"/>
  <c r="L530" i="1"/>
  <c r="K530" i="1"/>
  <c r="K529" i="1"/>
  <c r="L529" i="1" s="1"/>
  <c r="L528" i="1"/>
  <c r="K528" i="1"/>
  <c r="L527" i="1"/>
  <c r="K527" i="1"/>
  <c r="K526" i="1"/>
  <c r="L526" i="1" s="1"/>
  <c r="K525" i="1"/>
  <c r="L525" i="1" s="1"/>
  <c r="K524" i="1"/>
  <c r="L524" i="1" s="1"/>
  <c r="K523" i="1"/>
  <c r="L523" i="1" s="1"/>
  <c r="K522" i="1"/>
  <c r="L522" i="1" s="1"/>
  <c r="L521" i="1"/>
  <c r="K521" i="1"/>
  <c r="K520" i="1"/>
  <c r="L520" i="1" s="1"/>
  <c r="L519" i="1"/>
  <c r="K519" i="1"/>
  <c r="K518" i="1"/>
  <c r="L518" i="1" s="1"/>
  <c r="K517" i="1"/>
  <c r="L517" i="1" s="1"/>
  <c r="L516" i="1"/>
  <c r="K516" i="1"/>
  <c r="K515" i="1"/>
  <c r="L515" i="1" s="1"/>
  <c r="K514" i="1"/>
  <c r="L514" i="1" s="1"/>
  <c r="K513" i="1"/>
  <c r="L513" i="1" s="1"/>
  <c r="L512" i="1"/>
  <c r="K512" i="1"/>
  <c r="K511" i="1"/>
  <c r="L511" i="1" s="1"/>
  <c r="L510" i="1"/>
  <c r="K510" i="1"/>
  <c r="L509" i="1"/>
  <c r="K509" i="1"/>
  <c r="K507" i="1"/>
  <c r="L507" i="1" s="1"/>
  <c r="K506" i="1"/>
  <c r="L506" i="1" s="1"/>
  <c r="K505" i="1"/>
  <c r="L505" i="1" s="1"/>
  <c r="K504" i="1"/>
  <c r="L504" i="1" s="1"/>
  <c r="K501" i="1"/>
  <c r="L501" i="1" s="1"/>
  <c r="L500" i="1"/>
  <c r="K500" i="1"/>
  <c r="K499" i="1"/>
  <c r="L499" i="1" s="1"/>
  <c r="L498" i="1"/>
  <c r="K498" i="1"/>
  <c r="K497" i="1"/>
  <c r="L497" i="1" s="1"/>
  <c r="K496" i="1"/>
  <c r="L496" i="1" s="1"/>
  <c r="L495" i="1"/>
  <c r="K495" i="1"/>
  <c r="K494" i="1"/>
  <c r="L494" i="1" s="1"/>
  <c r="K493" i="1"/>
  <c r="L493" i="1" s="1"/>
  <c r="K492" i="1"/>
  <c r="L492" i="1" s="1"/>
  <c r="L491" i="1"/>
  <c r="K491" i="1"/>
  <c r="K490" i="1"/>
  <c r="L490" i="1" s="1"/>
  <c r="L489" i="1"/>
  <c r="K489" i="1"/>
  <c r="L488" i="1"/>
  <c r="K488" i="1"/>
  <c r="K487" i="1"/>
  <c r="L487" i="1" s="1"/>
  <c r="K486" i="1"/>
  <c r="L486" i="1" s="1"/>
  <c r="K485" i="1"/>
  <c r="L485" i="1" s="1"/>
  <c r="K484" i="1"/>
  <c r="L484" i="1" s="1"/>
  <c r="K483" i="1"/>
  <c r="L483" i="1" s="1"/>
  <c r="L482" i="1"/>
  <c r="K482" i="1"/>
  <c r="K481" i="1"/>
  <c r="L481" i="1" s="1"/>
  <c r="L480" i="1"/>
  <c r="K480" i="1"/>
  <c r="K479" i="1"/>
  <c r="L479" i="1" s="1"/>
  <c r="K478" i="1"/>
  <c r="L478" i="1" s="1"/>
  <c r="L477" i="1"/>
  <c r="K477" i="1"/>
  <c r="K476" i="1"/>
  <c r="L476" i="1" s="1"/>
  <c r="K475" i="1"/>
  <c r="L475" i="1" s="1"/>
  <c r="K474" i="1"/>
  <c r="L474" i="1" s="1"/>
  <c r="L473" i="1"/>
  <c r="K473" i="1"/>
  <c r="K472" i="1"/>
  <c r="L472" i="1" s="1"/>
  <c r="L471" i="1"/>
  <c r="K471" i="1"/>
  <c r="L470" i="1"/>
  <c r="K470" i="1"/>
  <c r="K469" i="1"/>
  <c r="L469" i="1" s="1"/>
  <c r="K468" i="1"/>
  <c r="L468" i="1" s="1"/>
  <c r="K467" i="1"/>
  <c r="L467" i="1" s="1"/>
  <c r="K466" i="1"/>
  <c r="L466" i="1" s="1"/>
  <c r="K463" i="1"/>
  <c r="L463" i="1" s="1"/>
  <c r="L462" i="1"/>
  <c r="K462" i="1"/>
  <c r="K461" i="1"/>
  <c r="L461" i="1" s="1"/>
  <c r="L459" i="1"/>
  <c r="K459" i="1"/>
  <c r="K458" i="1"/>
  <c r="L458" i="1" s="1"/>
  <c r="K457" i="1"/>
  <c r="L457" i="1" s="1"/>
  <c r="L456" i="1"/>
  <c r="K456" i="1"/>
  <c r="K455" i="1"/>
  <c r="L455" i="1" s="1"/>
  <c r="K454" i="1"/>
  <c r="L454" i="1" s="1"/>
  <c r="K453" i="1"/>
  <c r="L453" i="1" s="1"/>
  <c r="L452" i="1"/>
  <c r="K452" i="1"/>
  <c r="K450" i="1"/>
  <c r="L450" i="1" s="1"/>
  <c r="L449" i="1"/>
  <c r="K449" i="1"/>
  <c r="L448" i="1"/>
  <c r="K448" i="1"/>
  <c r="K447" i="1"/>
  <c r="L447" i="1" s="1"/>
  <c r="K446" i="1"/>
  <c r="L446" i="1" s="1"/>
  <c r="K445" i="1"/>
  <c r="L445" i="1" s="1"/>
  <c r="K444" i="1"/>
  <c r="L444" i="1" s="1"/>
  <c r="K443" i="1"/>
  <c r="L443" i="1" s="1"/>
  <c r="L442" i="1"/>
  <c r="K442" i="1"/>
  <c r="K441" i="1"/>
  <c r="L441" i="1" s="1"/>
  <c r="L440" i="1"/>
  <c r="K440" i="1"/>
  <c r="K439" i="1"/>
  <c r="L439" i="1" s="1"/>
  <c r="K438" i="1"/>
  <c r="L438" i="1" s="1"/>
  <c r="L437" i="1"/>
  <c r="K437" i="1"/>
  <c r="K436" i="1"/>
  <c r="L436" i="1" s="1"/>
  <c r="K435" i="1"/>
  <c r="L435" i="1" s="1"/>
  <c r="K434" i="1"/>
  <c r="L434" i="1" s="1"/>
  <c r="L433" i="1"/>
  <c r="K433" i="1"/>
  <c r="K432" i="1"/>
  <c r="L432" i="1" s="1"/>
  <c r="L430" i="1"/>
  <c r="K430" i="1"/>
  <c r="L429" i="1"/>
  <c r="K429" i="1"/>
  <c r="K428" i="1"/>
  <c r="L428" i="1" s="1"/>
  <c r="K427" i="1"/>
  <c r="L427" i="1" s="1"/>
  <c r="K426" i="1"/>
  <c r="L426" i="1" s="1"/>
  <c r="K425" i="1"/>
  <c r="L425" i="1" s="1"/>
  <c r="K424" i="1"/>
  <c r="L424" i="1" s="1"/>
  <c r="L423" i="1"/>
  <c r="K423" i="1"/>
  <c r="K422" i="1"/>
  <c r="L422" i="1" s="1"/>
  <c r="L421" i="1"/>
  <c r="K421" i="1"/>
  <c r="K420" i="1"/>
  <c r="L420" i="1" s="1"/>
  <c r="K419" i="1"/>
  <c r="L419" i="1" s="1"/>
  <c r="L418" i="1"/>
  <c r="K418" i="1"/>
  <c r="K417" i="1"/>
  <c r="L417" i="1" s="1"/>
  <c r="K416" i="1"/>
  <c r="L416" i="1" s="1"/>
  <c r="K415" i="1"/>
  <c r="L415" i="1" s="1"/>
  <c r="L414" i="1"/>
  <c r="K414" i="1"/>
  <c r="K413" i="1"/>
  <c r="L413" i="1" s="1"/>
  <c r="L412" i="1"/>
  <c r="K412" i="1"/>
  <c r="L411" i="1"/>
  <c r="K411" i="1"/>
  <c r="K410" i="1"/>
  <c r="L410" i="1" s="1"/>
  <c r="K409" i="1"/>
  <c r="L409" i="1" s="1"/>
  <c r="K408" i="1"/>
  <c r="L408" i="1" s="1"/>
  <c r="K407" i="1"/>
  <c r="L407" i="1" s="1"/>
  <c r="K406" i="1"/>
  <c r="L406" i="1" s="1"/>
  <c r="L405" i="1"/>
  <c r="K405" i="1"/>
  <c r="K403" i="1"/>
  <c r="L403" i="1" s="1"/>
  <c r="L401" i="1"/>
  <c r="K401" i="1"/>
  <c r="K400" i="1"/>
  <c r="L400" i="1" s="1"/>
  <c r="K399" i="1"/>
  <c r="L399" i="1" s="1"/>
  <c r="L397" i="1"/>
  <c r="K397" i="1"/>
  <c r="K396" i="1"/>
  <c r="L396" i="1" s="1"/>
  <c r="K395" i="1"/>
  <c r="L395" i="1" s="1"/>
  <c r="L394" i="1"/>
  <c r="K394" i="1"/>
  <c r="K393" i="1"/>
  <c r="L393" i="1" s="1"/>
  <c r="K392" i="1"/>
  <c r="L392" i="1" s="1"/>
  <c r="L391" i="1"/>
  <c r="K391" i="1"/>
  <c r="K390" i="1"/>
  <c r="L390" i="1" s="1"/>
  <c r="K389" i="1"/>
  <c r="L389" i="1" s="1"/>
  <c r="K387" i="1"/>
  <c r="L387" i="1" s="1"/>
  <c r="K386" i="1"/>
  <c r="L386" i="1" s="1"/>
  <c r="K384" i="1"/>
  <c r="L384" i="1" s="1"/>
  <c r="L383" i="1"/>
  <c r="K383" i="1"/>
  <c r="K382" i="1"/>
  <c r="L382" i="1" s="1"/>
  <c r="K380" i="1"/>
  <c r="L380" i="1" s="1"/>
  <c r="K379" i="1"/>
  <c r="L379" i="1" s="1"/>
  <c r="K378" i="1"/>
  <c r="L378" i="1" s="1"/>
  <c r="K377" i="1"/>
  <c r="L377" i="1" s="1"/>
  <c r="K375" i="1"/>
  <c r="L375" i="1" s="1"/>
  <c r="K373" i="1"/>
  <c r="L373" i="1" s="1"/>
  <c r="K372" i="1"/>
  <c r="L372" i="1" s="1"/>
  <c r="K371" i="1"/>
  <c r="L371" i="1" s="1"/>
  <c r="K370" i="1"/>
  <c r="L370" i="1" s="1"/>
  <c r="K368" i="1"/>
  <c r="L368" i="1" s="1"/>
  <c r="K367" i="1"/>
  <c r="L367" i="1" s="1"/>
  <c r="K365" i="1"/>
  <c r="L365" i="1" s="1"/>
  <c r="K363" i="1"/>
  <c r="L363" i="1" s="1"/>
  <c r="K362" i="1"/>
  <c r="L362" i="1" s="1"/>
  <c r="K361" i="1"/>
  <c r="L361" i="1" s="1"/>
  <c r="K360" i="1"/>
  <c r="L360" i="1" s="1"/>
  <c r="K359" i="1"/>
  <c r="L359" i="1" s="1"/>
  <c r="K358" i="1"/>
  <c r="L358" i="1" s="1"/>
  <c r="K357" i="1"/>
  <c r="L357" i="1" s="1"/>
  <c r="K356" i="1"/>
  <c r="L356" i="1" s="1"/>
  <c r="K354" i="1"/>
  <c r="L354" i="1" s="1"/>
  <c r="K353" i="1"/>
  <c r="L353" i="1" s="1"/>
  <c r="K352" i="1"/>
  <c r="L352" i="1" s="1"/>
  <c r="K351" i="1"/>
  <c r="L351" i="1" s="1"/>
  <c r="K349" i="1"/>
  <c r="L349" i="1" s="1"/>
  <c r="K348" i="1"/>
  <c r="L348" i="1" s="1"/>
  <c r="K347" i="1"/>
  <c r="L347" i="1" s="1"/>
  <c r="K346" i="1"/>
  <c r="L346" i="1" s="1"/>
  <c r="K345" i="1"/>
  <c r="L345" i="1" s="1"/>
  <c r="K343" i="1"/>
  <c r="L343" i="1" s="1"/>
  <c r="K342" i="1"/>
  <c r="L342" i="1" s="1"/>
  <c r="K341" i="1"/>
  <c r="L341" i="1" s="1"/>
  <c r="K340" i="1"/>
  <c r="L340" i="1" s="1"/>
  <c r="K339" i="1"/>
  <c r="L339" i="1" s="1"/>
  <c r="K337" i="1"/>
  <c r="L337" i="1" s="1"/>
  <c r="K336" i="1"/>
  <c r="L336" i="1" s="1"/>
  <c r="K335" i="1"/>
  <c r="L335" i="1" s="1"/>
  <c r="K334" i="1"/>
  <c r="L334" i="1" s="1"/>
  <c r="K333" i="1"/>
  <c r="L333" i="1" s="1"/>
  <c r="K331" i="1"/>
  <c r="L331" i="1" s="1"/>
  <c r="K330" i="1"/>
  <c r="L330" i="1" s="1"/>
  <c r="K329" i="1"/>
  <c r="L329" i="1" s="1"/>
  <c r="K328" i="1"/>
  <c r="L328" i="1" s="1"/>
  <c r="K327" i="1"/>
  <c r="L327" i="1" s="1"/>
  <c r="K326" i="1"/>
  <c r="L326" i="1" s="1"/>
  <c r="K325" i="1"/>
  <c r="L325" i="1" s="1"/>
  <c r="K324" i="1"/>
  <c r="L324" i="1" s="1"/>
  <c r="K323" i="1"/>
  <c r="L323" i="1" s="1"/>
  <c r="K322" i="1"/>
  <c r="L322" i="1" s="1"/>
  <c r="K321" i="1"/>
  <c r="L321" i="1" s="1"/>
  <c r="K320" i="1"/>
  <c r="L320" i="1" s="1"/>
  <c r="K319" i="1"/>
  <c r="L319" i="1" s="1"/>
  <c r="K318" i="1"/>
  <c r="L318" i="1" s="1"/>
  <c r="K317" i="1"/>
  <c r="L317" i="1" s="1"/>
  <c r="K316" i="1"/>
  <c r="L316" i="1" s="1"/>
  <c r="K314" i="1"/>
  <c r="L314" i="1" s="1"/>
  <c r="K313" i="1"/>
  <c r="L313" i="1" s="1"/>
  <c r="K312" i="1"/>
  <c r="L312" i="1" s="1"/>
  <c r="K310" i="1"/>
  <c r="L310" i="1" s="1"/>
  <c r="K309" i="1"/>
  <c r="L309" i="1" s="1"/>
  <c r="K308" i="1"/>
  <c r="L308" i="1" s="1"/>
  <c r="K307" i="1"/>
  <c r="L307" i="1" s="1"/>
  <c r="K306" i="1"/>
  <c r="L306" i="1" s="1"/>
  <c r="K305" i="1"/>
  <c r="L305" i="1" s="1"/>
  <c r="K304" i="1"/>
  <c r="L304" i="1" s="1"/>
  <c r="K303" i="1"/>
  <c r="L303" i="1" s="1"/>
  <c r="K301" i="1"/>
  <c r="L301" i="1" s="1"/>
  <c r="K300" i="1"/>
  <c r="L300" i="1" s="1"/>
  <c r="K299" i="1"/>
  <c r="L299" i="1" s="1"/>
  <c r="K298" i="1"/>
  <c r="L298" i="1" s="1"/>
  <c r="K297" i="1"/>
  <c r="L297" i="1" s="1"/>
  <c r="K296" i="1"/>
  <c r="L296" i="1" s="1"/>
  <c r="K294" i="1"/>
  <c r="L294" i="1" s="1"/>
  <c r="K293" i="1"/>
  <c r="L293" i="1" s="1"/>
  <c r="K292" i="1"/>
  <c r="L292" i="1" s="1"/>
  <c r="K291" i="1"/>
  <c r="L291" i="1" s="1"/>
  <c r="K290" i="1"/>
  <c r="L290" i="1" s="1"/>
  <c r="K289" i="1"/>
  <c r="L289" i="1" s="1"/>
  <c r="K287" i="1"/>
  <c r="L287" i="1" s="1"/>
  <c r="K286" i="1"/>
  <c r="L286" i="1" s="1"/>
  <c r="K285" i="1"/>
  <c r="L285" i="1" s="1"/>
  <c r="K284" i="1"/>
  <c r="L284" i="1" s="1"/>
  <c r="K283" i="1"/>
  <c r="L283" i="1" s="1"/>
  <c r="K282" i="1"/>
  <c r="L282" i="1" s="1"/>
  <c r="K280" i="1"/>
  <c r="L280" i="1" s="1"/>
  <c r="K279" i="1"/>
  <c r="L279" i="1" s="1"/>
  <c r="K278" i="1"/>
  <c r="L278" i="1" s="1"/>
  <c r="K277" i="1"/>
  <c r="L277" i="1" s="1"/>
  <c r="K276" i="1"/>
  <c r="L276" i="1" s="1"/>
  <c r="K275" i="1"/>
  <c r="L275" i="1" s="1"/>
  <c r="K274" i="1"/>
  <c r="L274" i="1" s="1"/>
  <c r="K273" i="1"/>
  <c r="L273" i="1" s="1"/>
  <c r="K272" i="1"/>
  <c r="L272" i="1" s="1"/>
  <c r="K271" i="1"/>
  <c r="L271" i="1" s="1"/>
  <c r="K270" i="1"/>
  <c r="L270" i="1" s="1"/>
  <c r="K268" i="1"/>
  <c r="L268" i="1" s="1"/>
  <c r="K267" i="1"/>
  <c r="L267" i="1" s="1"/>
  <c r="K266" i="1"/>
  <c r="L266" i="1" s="1"/>
  <c r="K265" i="1"/>
  <c r="L265" i="1" s="1"/>
  <c r="K264" i="1"/>
  <c r="L264" i="1" s="1"/>
  <c r="K262" i="1"/>
  <c r="L262" i="1" s="1"/>
  <c r="K261" i="1"/>
  <c r="L261" i="1" s="1"/>
  <c r="K260" i="1"/>
  <c r="L260" i="1" s="1"/>
  <c r="K259" i="1"/>
  <c r="L259" i="1" s="1"/>
  <c r="K258" i="1"/>
  <c r="L258" i="1" s="1"/>
  <c r="K257" i="1"/>
  <c r="L257" i="1" s="1"/>
  <c r="K255" i="1"/>
  <c r="L255" i="1" s="1"/>
  <c r="K254" i="1"/>
  <c r="L254" i="1" s="1"/>
  <c r="K252" i="1"/>
  <c r="L252" i="1" s="1"/>
  <c r="K251" i="1"/>
  <c r="L251" i="1" s="1"/>
  <c r="K250" i="1"/>
  <c r="L250" i="1" s="1"/>
  <c r="K249" i="1"/>
  <c r="L249" i="1" s="1"/>
  <c r="K248" i="1"/>
  <c r="L248" i="1" s="1"/>
  <c r="K247" i="1"/>
  <c r="L247" i="1" s="1"/>
  <c r="K245" i="1"/>
  <c r="L245" i="1" s="1"/>
  <c r="K244" i="1"/>
  <c r="L244" i="1" s="1"/>
  <c r="K243" i="1"/>
  <c r="L243" i="1" s="1"/>
  <c r="K242" i="1"/>
  <c r="L242" i="1" s="1"/>
  <c r="K241" i="1"/>
  <c r="L241" i="1" s="1"/>
  <c r="K239" i="1"/>
  <c r="L239" i="1" s="1"/>
  <c r="K238" i="1"/>
  <c r="L238" i="1" s="1"/>
  <c r="K237" i="1"/>
  <c r="L237" i="1" s="1"/>
  <c r="K236" i="1"/>
  <c r="L236" i="1" s="1"/>
  <c r="K235" i="1"/>
  <c r="L235" i="1" s="1"/>
  <c r="K234" i="1"/>
  <c r="L234" i="1" s="1"/>
  <c r="K233" i="1"/>
  <c r="L233" i="1" s="1"/>
  <c r="K232" i="1"/>
  <c r="L232" i="1" s="1"/>
  <c r="K231" i="1"/>
  <c r="L231" i="1" s="1"/>
  <c r="K230" i="1"/>
  <c r="L230" i="1" s="1"/>
  <c r="K229" i="1"/>
  <c r="L229" i="1" s="1"/>
  <c r="K228" i="1"/>
  <c r="L228" i="1" s="1"/>
  <c r="K227" i="1"/>
  <c r="L227" i="1" s="1"/>
  <c r="K226" i="1"/>
  <c r="L226" i="1" s="1"/>
  <c r="K225" i="1"/>
  <c r="L225" i="1" s="1"/>
  <c r="K224" i="1"/>
  <c r="L224" i="1" s="1"/>
  <c r="K222" i="1"/>
  <c r="L222" i="1" s="1"/>
  <c r="K221" i="1"/>
  <c r="L221" i="1" s="1"/>
  <c r="K220" i="1"/>
  <c r="L220" i="1" s="1"/>
  <c r="K219" i="1"/>
  <c r="L219" i="1" s="1"/>
  <c r="K218" i="1"/>
  <c r="L218" i="1" s="1"/>
  <c r="K217" i="1"/>
  <c r="L217" i="1" s="1"/>
  <c r="K216" i="1"/>
  <c r="L216" i="1" s="1"/>
  <c r="K214" i="1"/>
  <c r="L214" i="1" s="1"/>
  <c r="K213" i="1"/>
  <c r="L213" i="1" s="1"/>
  <c r="K212" i="1"/>
  <c r="L212" i="1" s="1"/>
  <c r="K210" i="1"/>
  <c r="L210" i="1" s="1"/>
  <c r="K209" i="1"/>
  <c r="L209" i="1" s="1"/>
  <c r="K207" i="1"/>
  <c r="L207" i="1" s="1"/>
  <c r="K206" i="1"/>
  <c r="L206" i="1" s="1"/>
  <c r="K205" i="1"/>
  <c r="L205" i="1" s="1"/>
  <c r="K204" i="1"/>
  <c r="L204" i="1" s="1"/>
  <c r="K203" i="1"/>
  <c r="L203" i="1" s="1"/>
  <c r="K202" i="1"/>
  <c r="L202" i="1" s="1"/>
  <c r="K201" i="1"/>
  <c r="L201" i="1" s="1"/>
  <c r="K199" i="1"/>
  <c r="L199" i="1" s="1"/>
  <c r="K198" i="1"/>
  <c r="L198" i="1" s="1"/>
  <c r="K197" i="1"/>
  <c r="L197" i="1" s="1"/>
  <c r="K196" i="1"/>
  <c r="L196" i="1" s="1"/>
  <c r="K195" i="1"/>
  <c r="L195" i="1" s="1"/>
  <c r="K194" i="1"/>
  <c r="L194" i="1" s="1"/>
  <c r="K193" i="1"/>
  <c r="L193" i="1" s="1"/>
  <c r="K192" i="1"/>
  <c r="L192" i="1" s="1"/>
  <c r="K191" i="1"/>
  <c r="L191" i="1" s="1"/>
  <c r="K190" i="1"/>
  <c r="L190" i="1" s="1"/>
  <c r="K189" i="1"/>
  <c r="L189" i="1" s="1"/>
  <c r="K188" i="1"/>
  <c r="L188" i="1" s="1"/>
  <c r="K187" i="1"/>
  <c r="L187" i="1" s="1"/>
  <c r="K186" i="1"/>
  <c r="L186" i="1" s="1"/>
  <c r="K185" i="1"/>
  <c r="L185" i="1" s="1"/>
  <c r="K184" i="1"/>
  <c r="L184" i="1" s="1"/>
  <c r="K183" i="1"/>
  <c r="L183" i="1" s="1"/>
  <c r="K182" i="1"/>
  <c r="L182" i="1" s="1"/>
  <c r="K181" i="1"/>
  <c r="L181" i="1" s="1"/>
  <c r="K179" i="1"/>
  <c r="L179" i="1" s="1"/>
  <c r="K178" i="1"/>
  <c r="L178" i="1" s="1"/>
  <c r="K177" i="1"/>
  <c r="L177" i="1" s="1"/>
  <c r="K176" i="1"/>
  <c r="L176" i="1" s="1"/>
  <c r="K175" i="1"/>
  <c r="L175" i="1" s="1"/>
  <c r="K174" i="1"/>
  <c r="L174" i="1" s="1"/>
  <c r="K173" i="1"/>
  <c r="L173" i="1" s="1"/>
  <c r="K172" i="1"/>
  <c r="L172" i="1" s="1"/>
  <c r="K171" i="1"/>
  <c r="L171" i="1" s="1"/>
  <c r="K170" i="1"/>
  <c r="L170" i="1" s="1"/>
  <c r="K169" i="1"/>
  <c r="L169" i="1" s="1"/>
  <c r="K168" i="1"/>
  <c r="L168" i="1" s="1"/>
  <c r="K167" i="1"/>
  <c r="L167" i="1" s="1"/>
  <c r="K166" i="1"/>
  <c r="L166" i="1" s="1"/>
  <c r="K165" i="1"/>
  <c r="L165" i="1" s="1"/>
  <c r="K164" i="1"/>
  <c r="L164" i="1" s="1"/>
  <c r="K163" i="1"/>
  <c r="L163" i="1" s="1"/>
  <c r="K161" i="1"/>
  <c r="L161" i="1" s="1"/>
  <c r="K160" i="1"/>
  <c r="L160" i="1" s="1"/>
  <c r="K159" i="1"/>
  <c r="L159" i="1" s="1"/>
  <c r="K158" i="1"/>
  <c r="L158" i="1" s="1"/>
  <c r="K157" i="1"/>
  <c r="L157" i="1" s="1"/>
  <c r="K156" i="1"/>
  <c r="L156" i="1" s="1"/>
  <c r="K155" i="1"/>
  <c r="L155" i="1" s="1"/>
  <c r="K154" i="1"/>
  <c r="L154" i="1" s="1"/>
  <c r="K153" i="1"/>
  <c r="L153" i="1" s="1"/>
  <c r="K152" i="1"/>
  <c r="L152" i="1" s="1"/>
  <c r="K150" i="1"/>
  <c r="L150" i="1" s="1"/>
  <c r="K149" i="1"/>
  <c r="L149" i="1" s="1"/>
  <c r="K148" i="1"/>
  <c r="L148" i="1" s="1"/>
  <c r="K147" i="1"/>
  <c r="L147" i="1" s="1"/>
  <c r="K146" i="1"/>
  <c r="L146" i="1" s="1"/>
  <c r="K145" i="1"/>
  <c r="L145" i="1" s="1"/>
  <c r="K144" i="1"/>
  <c r="L144" i="1" s="1"/>
  <c r="K143" i="1"/>
  <c r="L143" i="1" s="1"/>
  <c r="K142" i="1"/>
  <c r="L142" i="1" s="1"/>
  <c r="K140" i="1"/>
  <c r="L140" i="1" s="1"/>
  <c r="K139" i="1"/>
  <c r="L139" i="1" s="1"/>
  <c r="K138" i="1"/>
  <c r="L138" i="1" s="1"/>
  <c r="K137" i="1"/>
  <c r="L137" i="1" s="1"/>
  <c r="K136" i="1"/>
  <c r="L136" i="1" s="1"/>
  <c r="K135" i="1"/>
  <c r="L135" i="1" s="1"/>
  <c r="K134" i="1"/>
  <c r="L134" i="1" s="1"/>
  <c r="K133" i="1"/>
  <c r="L133" i="1" s="1"/>
  <c r="K132" i="1"/>
  <c r="L132" i="1" s="1"/>
  <c r="K131" i="1"/>
  <c r="L131" i="1" s="1"/>
  <c r="K130" i="1"/>
  <c r="L130" i="1" s="1"/>
  <c r="K129" i="1"/>
  <c r="L129" i="1" s="1"/>
  <c r="K128" i="1"/>
  <c r="L128" i="1" s="1"/>
  <c r="K127" i="1"/>
  <c r="L127" i="1" s="1"/>
  <c r="K125" i="1"/>
  <c r="L125" i="1" s="1"/>
  <c r="K124" i="1"/>
  <c r="L124" i="1" s="1"/>
  <c r="K123" i="1"/>
  <c r="L123" i="1" s="1"/>
  <c r="K122" i="1"/>
  <c r="L122" i="1" s="1"/>
  <c r="K120" i="1"/>
  <c r="L120" i="1" s="1"/>
  <c r="K119" i="1"/>
  <c r="L119" i="1" s="1"/>
  <c r="K117" i="1"/>
  <c r="L117" i="1" s="1"/>
  <c r="K116" i="1"/>
  <c r="L116" i="1" s="1"/>
  <c r="K115" i="1"/>
  <c r="L115" i="1" s="1"/>
  <c r="K114" i="1"/>
  <c r="L114" i="1" s="1"/>
  <c r="K113" i="1"/>
  <c r="L113" i="1" s="1"/>
  <c r="K112" i="1"/>
  <c r="L112" i="1" s="1"/>
  <c r="K110" i="1"/>
  <c r="L110" i="1" s="1"/>
  <c r="K109" i="1"/>
  <c r="L109" i="1" s="1"/>
  <c r="K108" i="1"/>
  <c r="L108" i="1" s="1"/>
  <c r="K107" i="1"/>
  <c r="L107" i="1" s="1"/>
  <c r="K106" i="1"/>
  <c r="L106" i="1" s="1"/>
  <c r="K105" i="1"/>
  <c r="L105" i="1" s="1"/>
  <c r="K104" i="1"/>
  <c r="L104" i="1" s="1"/>
  <c r="K103" i="1"/>
  <c r="L103" i="1" s="1"/>
  <c r="K102" i="1"/>
  <c r="L102" i="1" s="1"/>
  <c r="K101" i="1"/>
  <c r="L101" i="1" s="1"/>
  <c r="K100" i="1"/>
  <c r="L100" i="1" s="1"/>
  <c r="K99" i="1"/>
  <c r="L99" i="1" s="1"/>
  <c r="K98" i="1"/>
  <c r="L98" i="1" s="1"/>
  <c r="K97" i="1"/>
  <c r="L97" i="1" s="1"/>
  <c r="K96" i="1"/>
  <c r="L96" i="1" s="1"/>
  <c r="K94" i="1"/>
  <c r="L94" i="1" s="1"/>
  <c r="K93" i="1"/>
  <c r="L93" i="1" s="1"/>
  <c r="K92" i="1"/>
  <c r="L92" i="1" s="1"/>
  <c r="K90" i="1"/>
  <c r="L90" i="1" s="1"/>
  <c r="K89" i="1"/>
  <c r="L89" i="1" s="1"/>
  <c r="K88" i="1"/>
  <c r="L88" i="1" s="1"/>
  <c r="K87" i="1"/>
  <c r="L87" i="1" s="1"/>
  <c r="K86" i="1"/>
  <c r="L86" i="1" s="1"/>
  <c r="K85" i="1"/>
  <c r="L85" i="1" s="1"/>
  <c r="K84" i="1"/>
  <c r="L84" i="1" s="1"/>
  <c r="K83" i="1"/>
  <c r="L83" i="1" s="1"/>
  <c r="K82" i="1"/>
  <c r="L82" i="1" s="1"/>
  <c r="K81" i="1"/>
  <c r="L81" i="1" s="1"/>
  <c r="K80" i="1"/>
  <c r="L80" i="1" s="1"/>
  <c r="K79" i="1"/>
  <c r="L79" i="1" s="1"/>
  <c r="K78" i="1"/>
  <c r="L78" i="1" s="1"/>
  <c r="K77" i="1"/>
  <c r="L77" i="1" s="1"/>
  <c r="K76" i="1"/>
  <c r="L76" i="1" s="1"/>
  <c r="K75" i="1"/>
  <c r="L75" i="1" s="1"/>
  <c r="K74" i="1"/>
  <c r="L74" i="1" s="1"/>
  <c r="K73" i="1"/>
  <c r="L73" i="1" s="1"/>
  <c r="K71" i="1"/>
  <c r="L71" i="1" s="1"/>
  <c r="K70" i="1"/>
  <c r="L70" i="1" s="1"/>
  <c r="K69" i="1"/>
  <c r="L69" i="1" s="1"/>
  <c r="K68" i="1"/>
  <c r="L68" i="1" s="1"/>
  <c r="K67" i="1"/>
  <c r="L67" i="1" s="1"/>
  <c r="K66" i="1"/>
  <c r="L66" i="1" s="1"/>
  <c r="K65" i="1"/>
  <c r="L65" i="1" s="1"/>
  <c r="K64" i="1"/>
  <c r="L64" i="1" s="1"/>
  <c r="K63" i="1"/>
  <c r="L63" i="1" s="1"/>
  <c r="K62" i="1"/>
  <c r="L62" i="1" s="1"/>
  <c r="K61" i="1"/>
  <c r="L61" i="1" s="1"/>
  <c r="K60" i="1"/>
  <c r="L60" i="1" s="1"/>
  <c r="K59" i="1"/>
  <c r="L59" i="1" s="1"/>
  <c r="K58" i="1"/>
  <c r="L58" i="1" s="1"/>
  <c r="K57" i="1"/>
  <c r="L57" i="1" s="1"/>
  <c r="K56" i="1"/>
  <c r="L56" i="1" s="1"/>
  <c r="K55" i="1"/>
  <c r="L55" i="1" s="1"/>
  <c r="K54" i="1"/>
  <c r="L54" i="1" s="1"/>
  <c r="K53" i="1"/>
  <c r="L53" i="1" s="1"/>
  <c r="K52" i="1"/>
  <c r="L52" i="1" s="1"/>
  <c r="K50" i="1"/>
  <c r="L50" i="1" s="1"/>
  <c r="K48" i="1"/>
  <c r="L48" i="1" s="1"/>
  <c r="K47" i="1"/>
  <c r="L47" i="1" s="1"/>
  <c r="K46" i="1"/>
  <c r="L46" i="1" s="1"/>
  <c r="K45" i="1"/>
  <c r="L45" i="1" s="1"/>
  <c r="K44" i="1"/>
  <c r="L44" i="1" s="1"/>
  <c r="K43" i="1"/>
  <c r="L43" i="1" s="1"/>
  <c r="K42" i="1"/>
  <c r="L42" i="1" s="1"/>
  <c r="K41" i="1"/>
  <c r="L41" i="1" s="1"/>
  <c r="K40" i="1"/>
  <c r="L40" i="1" s="1"/>
  <c r="K39" i="1"/>
  <c r="L39" i="1" s="1"/>
  <c r="K38" i="1"/>
  <c r="L38" i="1" s="1"/>
  <c r="K37" i="1"/>
  <c r="L37" i="1" s="1"/>
  <c r="K36" i="1"/>
  <c r="L36" i="1" s="1"/>
  <c r="K35" i="1"/>
  <c r="L35" i="1" s="1"/>
  <c r="K34" i="1"/>
  <c r="L34" i="1" s="1"/>
  <c r="K32" i="1"/>
  <c r="L32" i="1" s="1"/>
  <c r="K30" i="1"/>
  <c r="L30" i="1" s="1"/>
  <c r="K29" i="1"/>
  <c r="L29" i="1" s="1"/>
  <c r="K28" i="1"/>
  <c r="L28" i="1" s="1"/>
  <c r="K27" i="1"/>
  <c r="L27" i="1" s="1"/>
  <c r="K26" i="1"/>
  <c r="L26" i="1" s="1"/>
  <c r="K25" i="1"/>
  <c r="L25" i="1" s="1"/>
  <c r="K23" i="1"/>
  <c r="L23" i="1" s="1"/>
  <c r="K22" i="1"/>
  <c r="L22" i="1" s="1"/>
  <c r="K21" i="1"/>
  <c r="L21" i="1" s="1"/>
  <c r="K20" i="1"/>
  <c r="L20" i="1" s="1"/>
  <c r="K19" i="1"/>
  <c r="L19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K10" i="1"/>
  <c r="L10" i="1" s="1"/>
  <c r="K9" i="1"/>
  <c r="L9" i="1" s="1"/>
  <c r="K8" i="1"/>
  <c r="L8" i="1" s="1"/>
  <c r="K7" i="1"/>
  <c r="L7" i="1" s="1"/>
  <c r="K5" i="1"/>
  <c r="L5" i="1" s="1"/>
  <c r="K4" i="1"/>
  <c r="L4" i="1" s="1"/>
  <c r="K3" i="1"/>
  <c r="L3" i="1" s="1"/>
</calcChain>
</file>

<file path=xl/sharedStrings.xml><?xml version="1.0" encoding="utf-8"?>
<sst xmlns="http://schemas.openxmlformats.org/spreadsheetml/2006/main" count="9424" uniqueCount="2319">
  <si>
    <r>
      <rPr>
        <sz val="14"/>
        <color theme="9" tint="0.79998168889431442"/>
        <rFont val="細明體"/>
        <family val="3"/>
        <charset val="136"/>
      </rPr>
      <t>實價登錄</t>
    </r>
    <r>
      <rPr>
        <sz val="14"/>
        <color theme="9" tint="0.79998168889431442"/>
        <rFont val="Calibri"/>
        <family val="2"/>
      </rPr>
      <t>2.0</t>
    </r>
    <r>
      <rPr>
        <sz val="14"/>
        <color theme="9" tint="0.79998168889431442"/>
        <rFont val="細明體"/>
        <family val="3"/>
        <charset val="136"/>
      </rPr>
      <t>新制經行政院公告自</t>
    </r>
    <r>
      <rPr>
        <sz val="14"/>
        <color theme="9" tint="0.79998168889431442"/>
        <rFont val="Calibri"/>
        <family val="2"/>
      </rPr>
      <t>110</t>
    </r>
    <r>
      <rPr>
        <sz val="14"/>
        <color theme="9" tint="0.79998168889431442"/>
        <rFont val="細明體"/>
        <family val="3"/>
        <charset val="136"/>
      </rPr>
      <t>年</t>
    </r>
    <r>
      <rPr>
        <sz val="14"/>
        <color theme="9" tint="0.79998168889431442"/>
        <rFont val="Calibri"/>
        <family val="2"/>
      </rPr>
      <t>7</t>
    </r>
    <r>
      <rPr>
        <sz val="14"/>
        <color theme="9" tint="0.79998168889431442"/>
        <rFont val="細明體"/>
        <family val="3"/>
        <charset val="136"/>
      </rPr>
      <t>月</t>
    </r>
    <r>
      <rPr>
        <sz val="14"/>
        <color theme="9" tint="0.79998168889431442"/>
        <rFont val="Calibri"/>
        <family val="2"/>
      </rPr>
      <t>1</t>
    </r>
    <r>
      <rPr>
        <sz val="14"/>
        <color theme="9" tint="0.79998168889431442"/>
        <rFont val="細明體"/>
        <family val="3"/>
        <charset val="136"/>
      </rPr>
      <t>日施行</t>
    </r>
    <phoneticPr fontId="3" type="noConversion"/>
  </si>
  <si>
    <t>北投</t>
    <phoneticPr fontId="3" type="noConversion"/>
  </si>
  <si>
    <t>國泰華威豐年</t>
    <phoneticPr fontId="3" type="noConversion"/>
  </si>
  <si>
    <t>達永豐盛學</t>
    <phoneticPr fontId="3" type="noConversion"/>
  </si>
  <si>
    <t>禾碩沐晴</t>
    <phoneticPr fontId="3" type="noConversion"/>
  </si>
  <si>
    <t>原禾御</t>
    <phoneticPr fontId="3" type="noConversion"/>
  </si>
  <si>
    <t>禾碩樹晴</t>
    <phoneticPr fontId="3" type="noConversion"/>
  </si>
  <si>
    <t>世豐是山</t>
    <phoneticPr fontId="3" type="noConversion"/>
  </si>
  <si>
    <t>沛碩聽禾</t>
    <phoneticPr fontId="3" type="noConversion"/>
  </si>
  <si>
    <t>欣聯奇岩</t>
    <phoneticPr fontId="3" type="noConversion"/>
  </si>
  <si>
    <t>一心居</t>
    <phoneticPr fontId="3" type="noConversion"/>
  </si>
  <si>
    <t>天母</t>
    <phoneticPr fontId="3" type="noConversion"/>
  </si>
  <si>
    <t>力麒天沐</t>
    <phoneticPr fontId="3" type="noConversion"/>
  </si>
  <si>
    <t>天母桓琚</t>
    <phoneticPr fontId="3" type="noConversion"/>
  </si>
  <si>
    <t>璞知溪</t>
    <phoneticPr fontId="3" type="noConversion"/>
  </si>
  <si>
    <t>新美齊心岳</t>
    <phoneticPr fontId="3" type="noConversion"/>
  </si>
  <si>
    <t>原禾賦</t>
    <phoneticPr fontId="3" type="noConversion"/>
  </si>
  <si>
    <t>璞園泊隱</t>
    <phoneticPr fontId="3" type="noConversion"/>
  </si>
  <si>
    <t>恆合芝山</t>
    <phoneticPr fontId="3" type="noConversion"/>
  </si>
  <si>
    <t>宏築天藴</t>
    <phoneticPr fontId="3" type="noConversion"/>
  </si>
  <si>
    <t>石牌</t>
    <phoneticPr fontId="3" type="noConversion"/>
  </si>
  <si>
    <t>新碩大砌</t>
    <phoneticPr fontId="3" type="noConversion"/>
  </si>
  <si>
    <t>恆合江山</t>
    <phoneticPr fontId="3" type="noConversion"/>
  </si>
  <si>
    <t>璞園袖里春</t>
    <phoneticPr fontId="3" type="noConversion"/>
  </si>
  <si>
    <t>璞園喆里東</t>
    <phoneticPr fontId="3" type="noConversion"/>
  </si>
  <si>
    <t>天母常玉</t>
    <phoneticPr fontId="3" type="noConversion"/>
  </si>
  <si>
    <t>璞園璞風晴</t>
    <phoneticPr fontId="3" type="noConversion"/>
  </si>
  <si>
    <t>吉美天悅</t>
    <phoneticPr fontId="3" type="noConversion"/>
  </si>
  <si>
    <t>力方飛</t>
    <phoneticPr fontId="3" type="noConversion"/>
  </si>
  <si>
    <t>睦昇天朗</t>
    <phoneticPr fontId="3" type="noConversion"/>
  </si>
  <si>
    <t>陽明致遠</t>
    <phoneticPr fontId="3" type="noConversion"/>
  </si>
  <si>
    <t>戶數</t>
    <phoneticPr fontId="3" type="noConversion"/>
  </si>
  <si>
    <t>登錄</t>
    <phoneticPr fontId="3" type="noConversion"/>
  </si>
  <si>
    <t>2023/04</t>
    <phoneticPr fontId="3" type="noConversion"/>
  </si>
  <si>
    <t>2023/03</t>
    <phoneticPr fontId="3" type="noConversion"/>
  </si>
  <si>
    <t>2023/02</t>
    <phoneticPr fontId="3" type="noConversion"/>
  </si>
  <si>
    <t>2023/01</t>
    <phoneticPr fontId="3" type="noConversion"/>
  </si>
  <si>
    <t>2022/12</t>
    <phoneticPr fontId="3" type="noConversion"/>
  </si>
  <si>
    <t>2022/11</t>
    <phoneticPr fontId="3" type="noConversion"/>
  </si>
  <si>
    <t>2022/10</t>
    <phoneticPr fontId="3" type="noConversion"/>
  </si>
  <si>
    <t>2022/09</t>
    <phoneticPr fontId="3" type="noConversion"/>
  </si>
  <si>
    <t>2022/08</t>
    <phoneticPr fontId="3" type="noConversion"/>
  </si>
  <si>
    <t>2022/07</t>
    <phoneticPr fontId="3" type="noConversion"/>
  </si>
  <si>
    <t>2022/06</t>
    <phoneticPr fontId="3" type="noConversion"/>
  </si>
  <si>
    <t>2022/05</t>
    <phoneticPr fontId="3" type="noConversion"/>
  </si>
  <si>
    <t>2022/04</t>
    <phoneticPr fontId="3" type="noConversion"/>
  </si>
  <si>
    <t>2022/03</t>
    <phoneticPr fontId="3" type="noConversion"/>
  </si>
  <si>
    <t>2022/02</t>
    <phoneticPr fontId="3" type="noConversion"/>
  </si>
  <si>
    <t>2022/01</t>
    <phoneticPr fontId="3" type="noConversion"/>
  </si>
  <si>
    <t>2021/12</t>
    <phoneticPr fontId="3" type="noConversion"/>
  </si>
  <si>
    <t>2021/11</t>
    <phoneticPr fontId="3" type="noConversion"/>
  </si>
  <si>
    <t>2021/10</t>
    <phoneticPr fontId="3" type="noConversion"/>
  </si>
  <si>
    <t>2021/09</t>
    <phoneticPr fontId="3" type="noConversion"/>
  </si>
  <si>
    <t>2021/08</t>
    <phoneticPr fontId="3" type="noConversion"/>
  </si>
  <si>
    <t>2021/07</t>
    <phoneticPr fontId="3" type="noConversion"/>
  </si>
  <si>
    <t>2021/06</t>
    <phoneticPr fontId="3" type="noConversion"/>
  </si>
  <si>
    <t>2021/05</t>
    <phoneticPr fontId="3" type="noConversion"/>
  </si>
  <si>
    <t>2021/04</t>
    <phoneticPr fontId="3" type="noConversion"/>
  </si>
  <si>
    <t>2021/03</t>
    <phoneticPr fontId="3" type="noConversion"/>
  </si>
  <si>
    <t>2021/02</t>
    <phoneticPr fontId="3" type="noConversion"/>
  </si>
  <si>
    <t>2021/01</t>
    <phoneticPr fontId="3" type="noConversion"/>
  </si>
  <si>
    <t>2020/12</t>
    <phoneticPr fontId="3" type="noConversion"/>
  </si>
  <si>
    <t>2020/11</t>
    <phoneticPr fontId="3" type="noConversion"/>
  </si>
  <si>
    <t>2020/10</t>
    <phoneticPr fontId="3" type="noConversion"/>
  </si>
  <si>
    <t>2020/09</t>
    <phoneticPr fontId="3" type="noConversion"/>
  </si>
  <si>
    <t>2020/08</t>
    <phoneticPr fontId="3" type="noConversion"/>
  </si>
  <si>
    <t>2020/07</t>
    <phoneticPr fontId="3" type="noConversion"/>
  </si>
  <si>
    <t>2020/06</t>
    <phoneticPr fontId="3" type="noConversion"/>
  </si>
  <si>
    <t>2020/05</t>
    <phoneticPr fontId="3" type="noConversion"/>
  </si>
  <si>
    <t>2020/04</t>
    <phoneticPr fontId="3" type="noConversion"/>
  </si>
  <si>
    <t>2020/03</t>
    <phoneticPr fontId="3" type="noConversion"/>
  </si>
  <si>
    <t>2020/02</t>
    <phoneticPr fontId="3" type="noConversion"/>
  </si>
  <si>
    <t>2020/01</t>
    <phoneticPr fontId="3" type="noConversion"/>
  </si>
  <si>
    <t>璞真文學</t>
    <phoneticPr fontId="3" type="noConversion"/>
  </si>
  <si>
    <t>家居安曼</t>
    <phoneticPr fontId="3" type="noConversion"/>
  </si>
  <si>
    <t>隆遠心仝聚</t>
    <phoneticPr fontId="3" type="noConversion"/>
  </si>
  <si>
    <t>宏普陽明</t>
    <phoneticPr fontId="3" type="noConversion"/>
  </si>
  <si>
    <t>柏鴻君臨</t>
    <phoneticPr fontId="3" type="noConversion"/>
  </si>
  <si>
    <t>樸園璞開石</t>
    <phoneticPr fontId="3" type="noConversion"/>
  </si>
  <si>
    <t>華固上文林</t>
    <phoneticPr fontId="3" type="noConversion"/>
  </si>
  <si>
    <t>國泰雍萃</t>
    <phoneticPr fontId="3" type="noConversion"/>
  </si>
  <si>
    <t>家居璽玉</t>
    <phoneticPr fontId="3" type="noConversion"/>
  </si>
  <si>
    <t>華固文臨</t>
    <phoneticPr fontId="3" type="noConversion"/>
  </si>
  <si>
    <t>璞玥</t>
    <phoneticPr fontId="3" type="noConversion"/>
  </si>
  <si>
    <t>基泰磺溪</t>
    <phoneticPr fontId="3" type="noConversion"/>
  </si>
  <si>
    <t>築觀</t>
    <phoneticPr fontId="3" type="noConversion"/>
  </si>
  <si>
    <t>有川翩翩</t>
    <phoneticPr fontId="3" type="noConversion"/>
  </si>
  <si>
    <t>東冠渥雲</t>
    <phoneticPr fontId="3" type="noConversion"/>
  </si>
  <si>
    <t>山隱曼曼</t>
    <phoneticPr fontId="3" type="noConversion"/>
  </si>
  <si>
    <t>僑駿ONARI</t>
    <phoneticPr fontId="3" type="noConversion"/>
  </si>
  <si>
    <t>全陽豐會</t>
    <phoneticPr fontId="3" type="noConversion"/>
  </si>
  <si>
    <t>士林一品</t>
    <phoneticPr fontId="3" type="noConversion"/>
  </si>
  <si>
    <t>達麗陽明大苑</t>
    <phoneticPr fontId="3" type="noConversion"/>
  </si>
  <si>
    <t>劍潭</t>
    <phoneticPr fontId="3" type="noConversion"/>
  </si>
  <si>
    <t>青隅</t>
    <phoneticPr fontId="3" type="noConversion"/>
  </si>
  <si>
    <t>璞詠川</t>
    <phoneticPr fontId="3" type="noConversion"/>
  </si>
  <si>
    <t>圓山帝寶</t>
    <phoneticPr fontId="3" type="noConversion"/>
  </si>
  <si>
    <t>川騰仰士林</t>
    <phoneticPr fontId="3" type="noConversion"/>
  </si>
  <si>
    <t>當代一號院</t>
    <phoneticPr fontId="3" type="noConversion"/>
  </si>
  <si>
    <t>城心曜曜</t>
    <phoneticPr fontId="3" type="noConversion"/>
  </si>
  <si>
    <t>品嘉 W house</t>
    <phoneticPr fontId="3" type="noConversion"/>
  </si>
  <si>
    <t>民權首富Ⅱ</t>
    <phoneticPr fontId="3" type="noConversion"/>
  </si>
  <si>
    <t>三豐雲迪</t>
    <phoneticPr fontId="3" type="noConversion"/>
  </si>
  <si>
    <t>匯泰鴻</t>
    <phoneticPr fontId="3" type="noConversion"/>
  </si>
  <si>
    <t>長安馥</t>
    <phoneticPr fontId="3" type="noConversion"/>
  </si>
  <si>
    <t>松江ONE</t>
    <phoneticPr fontId="3" type="noConversion"/>
  </si>
  <si>
    <t>忠泰繪</t>
    <phoneticPr fontId="3" type="noConversion"/>
  </si>
  <si>
    <t>璞真之道</t>
    <phoneticPr fontId="3" type="noConversion"/>
  </si>
  <si>
    <t>忠泰旭美</t>
    <phoneticPr fontId="3" type="noConversion"/>
  </si>
  <si>
    <t>上城若水</t>
    <phoneticPr fontId="3" type="noConversion"/>
  </si>
  <si>
    <t>中山吉美</t>
    <phoneticPr fontId="3" type="noConversion"/>
  </si>
  <si>
    <t>躍大直</t>
    <phoneticPr fontId="3" type="noConversion"/>
  </si>
  <si>
    <t>中山松悅</t>
    <phoneticPr fontId="3" type="noConversion"/>
  </si>
  <si>
    <t>和歌誠美</t>
    <phoneticPr fontId="3" type="noConversion"/>
  </si>
  <si>
    <t>最大直</t>
    <phoneticPr fontId="3" type="noConversion"/>
  </si>
  <si>
    <t>紫陽新苑</t>
    <phoneticPr fontId="3" type="noConversion"/>
  </si>
  <si>
    <t>家騰真</t>
    <phoneticPr fontId="3" type="noConversion"/>
  </si>
  <si>
    <t>岳泰峰山</t>
    <phoneticPr fontId="3" type="noConversion"/>
  </si>
  <si>
    <t xml:space="preserve">廣宇江南 </t>
    <phoneticPr fontId="3" type="noConversion"/>
  </si>
  <si>
    <t>碧湖海川</t>
    <phoneticPr fontId="3" type="noConversion"/>
  </si>
  <si>
    <t>文心靜靜</t>
    <phoneticPr fontId="3" type="noConversion"/>
  </si>
  <si>
    <t>蓮園心邑</t>
    <phoneticPr fontId="3" type="noConversion"/>
  </si>
  <si>
    <t>國泰蒔美</t>
    <phoneticPr fontId="3" type="noConversion"/>
  </si>
  <si>
    <t>輕山敘</t>
    <phoneticPr fontId="3" type="noConversion"/>
  </si>
  <si>
    <t>華和淳萃</t>
    <phoneticPr fontId="3" type="noConversion"/>
  </si>
  <si>
    <t>富享榮華</t>
    <phoneticPr fontId="3" type="noConversion"/>
  </si>
  <si>
    <t>國雄中正</t>
    <phoneticPr fontId="3" type="noConversion"/>
  </si>
  <si>
    <t>富邦醴仁</t>
    <phoneticPr fontId="3" type="noConversion"/>
  </si>
  <si>
    <t>合總羅丹</t>
    <phoneticPr fontId="3" type="noConversion"/>
  </si>
  <si>
    <t>敦南霖園</t>
    <phoneticPr fontId="3" type="noConversion"/>
  </si>
  <si>
    <t>亞昕敦南</t>
    <phoneticPr fontId="3" type="noConversion"/>
  </si>
  <si>
    <t>大安富御</t>
    <phoneticPr fontId="3" type="noConversion"/>
  </si>
  <si>
    <t>大安信藝館</t>
    <phoneticPr fontId="3" type="noConversion"/>
  </si>
  <si>
    <t>双華青琉</t>
    <phoneticPr fontId="3" type="noConversion"/>
  </si>
  <si>
    <t>大安得逸</t>
    <phoneticPr fontId="3" type="noConversion"/>
  </si>
  <si>
    <t>親家JIA</t>
    <phoneticPr fontId="3" type="noConversion"/>
  </si>
  <si>
    <t>附中仁</t>
    <phoneticPr fontId="3" type="noConversion"/>
  </si>
  <si>
    <t>師大浦玉</t>
    <phoneticPr fontId="3" type="noConversion"/>
  </si>
  <si>
    <t>大安富筑</t>
    <phoneticPr fontId="3" type="noConversion"/>
  </si>
  <si>
    <t>富邦藝樹</t>
    <phoneticPr fontId="3" type="noConversion"/>
  </si>
  <si>
    <t>三創爵鼎</t>
    <phoneticPr fontId="3" type="noConversion"/>
  </si>
  <si>
    <t>華固大安學府</t>
    <phoneticPr fontId="3" type="noConversion"/>
  </si>
  <si>
    <t>勝輝馥敦</t>
    <phoneticPr fontId="3" type="noConversion"/>
  </si>
  <si>
    <t>詠綸湛</t>
    <phoneticPr fontId="3" type="noConversion"/>
  </si>
  <si>
    <t>恆岳尚美</t>
    <phoneticPr fontId="3" type="noConversion"/>
  </si>
  <si>
    <t>揚昇君隆</t>
    <phoneticPr fontId="3" type="noConversion"/>
  </si>
  <si>
    <t>吉美艾麗</t>
    <phoneticPr fontId="3" type="noConversion"/>
  </si>
  <si>
    <t>璞永敦仰</t>
    <phoneticPr fontId="3" type="noConversion"/>
  </si>
  <si>
    <t>鐫萃</t>
    <phoneticPr fontId="3" type="noConversion"/>
  </si>
  <si>
    <t>東龍小巨蛋TOP ONE</t>
    <phoneticPr fontId="3" type="noConversion"/>
  </si>
  <si>
    <t>松蔦青語</t>
    <phoneticPr fontId="3" type="noConversion"/>
  </si>
  <si>
    <t>信義麗心</t>
    <phoneticPr fontId="3" type="noConversion"/>
  </si>
  <si>
    <t>琢格77</t>
    <phoneticPr fontId="3" type="noConversion"/>
  </si>
  <si>
    <t>信義WOW</t>
    <phoneticPr fontId="3" type="noConversion"/>
  </si>
  <si>
    <t>潤泰信義</t>
    <phoneticPr fontId="3" type="noConversion"/>
  </si>
  <si>
    <t>全盈信義</t>
    <phoneticPr fontId="3" type="noConversion"/>
  </si>
  <si>
    <t>全坤X101</t>
    <phoneticPr fontId="3" type="noConversion"/>
  </si>
  <si>
    <t>信義CASA</t>
    <phoneticPr fontId="3" type="noConversion"/>
  </si>
  <si>
    <t>2019/12</t>
    <phoneticPr fontId="3" type="noConversion"/>
  </si>
  <si>
    <t>2019/11</t>
    <phoneticPr fontId="3" type="noConversion"/>
  </si>
  <si>
    <t>2019/10</t>
    <phoneticPr fontId="3" type="noConversion"/>
  </si>
  <si>
    <t>2019/09</t>
    <phoneticPr fontId="3" type="noConversion"/>
  </si>
  <si>
    <t>2019/08</t>
    <phoneticPr fontId="3" type="noConversion"/>
  </si>
  <si>
    <t>2019/07</t>
    <phoneticPr fontId="3" type="noConversion"/>
  </si>
  <si>
    <t>2019/06</t>
    <phoneticPr fontId="3" type="noConversion"/>
  </si>
  <si>
    <t>2019/05</t>
    <phoneticPr fontId="3" type="noConversion"/>
  </si>
  <si>
    <t>2019/04</t>
    <phoneticPr fontId="3" type="noConversion"/>
  </si>
  <si>
    <t>2019/03</t>
    <phoneticPr fontId="3" type="noConversion"/>
  </si>
  <si>
    <t>2019/02</t>
    <phoneticPr fontId="3" type="noConversion"/>
  </si>
  <si>
    <t>2019/01</t>
    <phoneticPr fontId="3" type="noConversion"/>
  </si>
  <si>
    <t>2018/12</t>
    <phoneticPr fontId="3" type="noConversion"/>
  </si>
  <si>
    <t>2018/11</t>
    <phoneticPr fontId="3" type="noConversion"/>
  </si>
  <si>
    <t>2018/10</t>
    <phoneticPr fontId="3" type="noConversion"/>
  </si>
  <si>
    <t>2018/09</t>
    <phoneticPr fontId="3" type="noConversion"/>
  </si>
  <si>
    <t>2018/08</t>
    <phoneticPr fontId="3" type="noConversion"/>
  </si>
  <si>
    <t>2018/07</t>
    <phoneticPr fontId="3" type="noConversion"/>
  </si>
  <si>
    <t>2018/06</t>
    <phoneticPr fontId="3" type="noConversion"/>
  </si>
  <si>
    <t>2018/05</t>
    <phoneticPr fontId="3" type="noConversion"/>
  </si>
  <si>
    <t>2018/04</t>
    <phoneticPr fontId="3" type="noConversion"/>
  </si>
  <si>
    <t>2018/03</t>
    <phoneticPr fontId="3" type="noConversion"/>
  </si>
  <si>
    <t>2018/02</t>
    <phoneticPr fontId="3" type="noConversion"/>
  </si>
  <si>
    <t>2018/01</t>
    <phoneticPr fontId="3" type="noConversion"/>
  </si>
  <si>
    <t>信義好境</t>
    <phoneticPr fontId="3" type="noConversion"/>
  </si>
  <si>
    <t>中瑋吾年</t>
    <phoneticPr fontId="3" type="noConversion"/>
  </si>
  <si>
    <t>中研首席</t>
    <phoneticPr fontId="3" type="noConversion"/>
  </si>
  <si>
    <t>全陽馥</t>
    <phoneticPr fontId="3" type="noConversion"/>
  </si>
  <si>
    <t>國泰悠境</t>
    <phoneticPr fontId="3" type="noConversion"/>
  </si>
  <si>
    <t>國泰悠陽</t>
    <phoneticPr fontId="3" type="noConversion"/>
  </si>
  <si>
    <t>八方玥</t>
    <phoneticPr fontId="3" type="noConversion"/>
  </si>
  <si>
    <t>久云嘉潤日出</t>
    <phoneticPr fontId="3" type="noConversion"/>
  </si>
  <si>
    <t>德杰羽森-玥</t>
    <phoneticPr fontId="3" type="noConversion"/>
  </si>
  <si>
    <t>德杰羽森-琚</t>
    <phoneticPr fontId="3" type="noConversion"/>
  </si>
  <si>
    <t>德杰羽森-璽</t>
    <phoneticPr fontId="3" type="noConversion"/>
  </si>
  <si>
    <t>擎天森林</t>
    <phoneticPr fontId="3" type="noConversion"/>
  </si>
  <si>
    <t>玉成大賞</t>
    <phoneticPr fontId="3" type="noConversion"/>
  </si>
  <si>
    <t>世界明珠</t>
    <phoneticPr fontId="3" type="noConversion"/>
  </si>
  <si>
    <t>綠意久康</t>
    <phoneticPr fontId="3" type="noConversion"/>
  </si>
  <si>
    <t>文山萃</t>
    <phoneticPr fontId="3" type="noConversion"/>
  </si>
  <si>
    <t>公園首璽</t>
    <phoneticPr fontId="3" type="noConversion"/>
  </si>
  <si>
    <t>青耘上</t>
    <phoneticPr fontId="3" type="noConversion"/>
  </si>
  <si>
    <t xml:space="preserve">和暘W </t>
    <phoneticPr fontId="3" type="noConversion"/>
  </si>
  <si>
    <t>忠泰湛</t>
    <phoneticPr fontId="3" type="noConversion"/>
  </si>
  <si>
    <t>自慢藏</t>
    <phoneticPr fontId="3" type="noConversion"/>
  </si>
  <si>
    <t>政大爵鼎NO.2</t>
    <phoneticPr fontId="3" type="noConversion"/>
  </si>
  <si>
    <t>景美聯山-臻品區</t>
    <phoneticPr fontId="3" type="noConversion"/>
  </si>
  <si>
    <t>天賞大願</t>
    <phoneticPr fontId="3" type="noConversion"/>
  </si>
  <si>
    <t>貴暘御景-逸景樓</t>
    <phoneticPr fontId="3" type="noConversion"/>
  </si>
  <si>
    <t>康HOME</t>
    <phoneticPr fontId="3" type="noConversion"/>
  </si>
  <si>
    <t>安家秀</t>
    <phoneticPr fontId="3" type="noConversion"/>
  </si>
  <si>
    <t>岳泰豐鼎</t>
    <phoneticPr fontId="3" type="noConversion"/>
  </si>
  <si>
    <t>民凱萬錦</t>
    <phoneticPr fontId="3" type="noConversion"/>
  </si>
  <si>
    <t>首傅晴海</t>
    <phoneticPr fontId="3" type="noConversion"/>
  </si>
  <si>
    <t>萬大境</t>
    <phoneticPr fontId="3" type="noConversion"/>
  </si>
  <si>
    <t>曉南門</t>
    <phoneticPr fontId="3" type="noConversion"/>
  </si>
  <si>
    <t>西門H</t>
    <phoneticPr fontId="3" type="noConversion"/>
  </si>
  <si>
    <t>中正城閱</t>
    <phoneticPr fontId="3" type="noConversion"/>
  </si>
  <si>
    <t>幸褔安家</t>
    <phoneticPr fontId="3" type="noConversion"/>
  </si>
  <si>
    <t>央北</t>
    <phoneticPr fontId="3" type="noConversion"/>
  </si>
  <si>
    <t>偉築新豐洲</t>
    <phoneticPr fontId="3" type="noConversion"/>
  </si>
  <si>
    <t>桃大玥</t>
    <phoneticPr fontId="3" type="noConversion"/>
  </si>
  <si>
    <t>華曜日日和</t>
    <phoneticPr fontId="3" type="noConversion"/>
  </si>
  <si>
    <t>寶台A17</t>
    <phoneticPr fontId="3" type="noConversion"/>
  </si>
  <si>
    <t>遠雄仰森</t>
    <phoneticPr fontId="3" type="noConversion"/>
  </si>
  <si>
    <t>鴻築馥麗</t>
    <phoneticPr fontId="3" type="noConversion"/>
  </si>
  <si>
    <t>寶台未來</t>
    <phoneticPr fontId="3" type="noConversion"/>
  </si>
  <si>
    <r>
      <t>宏普画時代</t>
    </r>
    <r>
      <rPr>
        <sz val="14"/>
        <color theme="9" tint="0.79998168889431442"/>
        <rFont val="細明體"/>
        <family val="3"/>
        <charset val="136"/>
      </rPr>
      <t>時晴苑</t>
    </r>
    <phoneticPr fontId="3" type="noConversion"/>
  </si>
  <si>
    <t>和發自由之丘</t>
    <phoneticPr fontId="3" type="noConversion"/>
  </si>
  <si>
    <t>皇普園首之道</t>
    <phoneticPr fontId="3" type="noConversion"/>
  </si>
  <si>
    <t>站前新銳</t>
    <phoneticPr fontId="3" type="noConversion"/>
  </si>
  <si>
    <t>桃大詠</t>
    <phoneticPr fontId="3" type="noConversion"/>
  </si>
  <si>
    <t>菁美學</t>
    <phoneticPr fontId="3" type="noConversion"/>
  </si>
  <si>
    <t>新大代代木</t>
    <phoneticPr fontId="3" type="noConversion"/>
  </si>
  <si>
    <t>詠勝欣宇</t>
    <phoneticPr fontId="3" type="noConversion"/>
  </si>
  <si>
    <t>FUN HOUSE方好</t>
    <phoneticPr fontId="3" type="noConversion"/>
  </si>
  <si>
    <t>宜雄湛</t>
    <phoneticPr fontId="3" type="noConversion"/>
  </si>
  <si>
    <t>禾林 RICH ONE 3</t>
    <phoneticPr fontId="3" type="noConversion"/>
  </si>
  <si>
    <t>拾光隱</t>
    <phoneticPr fontId="3" type="noConversion"/>
  </si>
  <si>
    <t>麗江星漾</t>
    <phoneticPr fontId="3" type="noConversion"/>
  </si>
  <si>
    <t>林立寬和</t>
    <phoneticPr fontId="3" type="noConversion"/>
  </si>
  <si>
    <t>樺龍青蔦</t>
    <phoneticPr fontId="3" type="noConversion"/>
  </si>
  <si>
    <t>亞昕喜徠登</t>
    <phoneticPr fontId="3" type="noConversion"/>
  </si>
  <si>
    <t>宏普画時代時尚苑</t>
    <phoneticPr fontId="3" type="noConversion"/>
  </si>
  <si>
    <t>宏普画時代時代苑</t>
    <phoneticPr fontId="3" type="noConversion"/>
  </si>
  <si>
    <t>威均帝璽</t>
    <phoneticPr fontId="3" type="noConversion"/>
  </si>
  <si>
    <t>家悦家泰W站前</t>
    <phoneticPr fontId="3" type="noConversion"/>
  </si>
  <si>
    <t>新潤君頤</t>
    <phoneticPr fontId="3" type="noConversion"/>
  </si>
  <si>
    <t>潤隆國家大院</t>
    <phoneticPr fontId="3" type="noConversion"/>
  </si>
  <si>
    <t>新大南青山</t>
    <phoneticPr fontId="3" type="noConversion"/>
  </si>
  <si>
    <t>京懋敦和</t>
    <phoneticPr fontId="3" type="noConversion"/>
  </si>
  <si>
    <t>京懋睿和</t>
    <phoneticPr fontId="3" type="noConversion"/>
  </si>
  <si>
    <t>威均京悅</t>
    <phoneticPr fontId="3" type="noConversion"/>
  </si>
  <si>
    <t>聯上淳</t>
    <phoneticPr fontId="3" type="noConversion"/>
  </si>
  <si>
    <t>威均峰澤</t>
    <phoneticPr fontId="3" type="noConversion"/>
  </si>
  <si>
    <t>天麒宏竹</t>
    <phoneticPr fontId="3" type="noConversion"/>
  </si>
  <si>
    <t>樺龍青藝</t>
    <phoneticPr fontId="3" type="noConversion"/>
  </si>
  <si>
    <t>璞園畾畾青</t>
    <phoneticPr fontId="3" type="noConversion"/>
  </si>
  <si>
    <t>逸偉淳青</t>
    <phoneticPr fontId="3" type="noConversion"/>
  </si>
  <si>
    <t>大華靚</t>
    <phoneticPr fontId="3" type="noConversion"/>
  </si>
  <si>
    <t>合雄天好韻</t>
    <phoneticPr fontId="3" type="noConversion"/>
  </si>
  <si>
    <t>威均青塘園</t>
    <phoneticPr fontId="3" type="noConversion"/>
  </si>
  <si>
    <t>HLA悦</t>
    <phoneticPr fontId="3" type="noConversion"/>
  </si>
  <si>
    <t>璞園那山階</t>
    <phoneticPr fontId="3" type="noConversion"/>
  </si>
  <si>
    <t>威均君藏</t>
    <phoneticPr fontId="3" type="noConversion"/>
  </si>
  <si>
    <t>威均晶璽</t>
    <phoneticPr fontId="3" type="noConversion"/>
  </si>
  <si>
    <t>威均園舞曲</t>
    <phoneticPr fontId="3" type="noConversion"/>
  </si>
  <si>
    <t>誠佳品學</t>
    <phoneticPr fontId="3" type="noConversion"/>
  </si>
  <si>
    <t>威均路易威登</t>
    <phoneticPr fontId="3" type="noConversion"/>
  </si>
  <si>
    <t>A20綻</t>
    <phoneticPr fontId="3" type="noConversion"/>
  </si>
  <si>
    <t>聖岳湖苑</t>
    <phoneticPr fontId="3" type="noConversion"/>
  </si>
  <si>
    <t>遠傳UNI</t>
    <phoneticPr fontId="3" type="noConversion"/>
  </si>
  <si>
    <t>元臺青</t>
    <phoneticPr fontId="3" type="noConversion"/>
  </si>
  <si>
    <t>鈞貴極美II</t>
    <phoneticPr fontId="3" type="noConversion"/>
  </si>
  <si>
    <t>璟都艾美</t>
    <phoneticPr fontId="3" type="noConversion"/>
  </si>
  <si>
    <t>璟都凱悅</t>
    <phoneticPr fontId="3" type="noConversion"/>
  </si>
  <si>
    <t>華登新城峰</t>
    <phoneticPr fontId="3" type="noConversion"/>
  </si>
  <si>
    <t>璟都麗緻</t>
    <phoneticPr fontId="3" type="noConversion"/>
  </si>
  <si>
    <t>璟都文華</t>
    <phoneticPr fontId="3" type="noConversion"/>
  </si>
  <si>
    <t>英堡日朗</t>
    <phoneticPr fontId="3" type="noConversion"/>
  </si>
  <si>
    <t>家田富筑</t>
    <phoneticPr fontId="3" type="noConversion"/>
  </si>
  <si>
    <t>大耀首賦</t>
    <phoneticPr fontId="3" type="noConversion"/>
  </si>
  <si>
    <t>尊騰劍橋</t>
    <phoneticPr fontId="3" type="noConversion"/>
  </si>
  <si>
    <t>水漾花園</t>
    <phoneticPr fontId="3" type="noConversion"/>
  </si>
  <si>
    <t>芳彬至善琚</t>
    <phoneticPr fontId="3" type="noConversion"/>
  </si>
  <si>
    <t>佳陞豐景</t>
    <phoneticPr fontId="3" type="noConversion"/>
  </si>
  <si>
    <t>新潤麗蒔</t>
    <phoneticPr fontId="3" type="noConversion"/>
  </si>
  <si>
    <t>僑駿LIFE耘山</t>
    <phoneticPr fontId="3" type="noConversion"/>
  </si>
  <si>
    <t>僑駿LIFE耘邸</t>
    <phoneticPr fontId="3" type="noConversion"/>
  </si>
  <si>
    <t>合雄心之丘</t>
    <phoneticPr fontId="3" type="noConversion"/>
  </si>
  <si>
    <t>寶佳峰匯</t>
    <phoneticPr fontId="3" type="noConversion"/>
  </si>
  <si>
    <t>A10公園翫</t>
    <phoneticPr fontId="3" type="noConversion"/>
  </si>
  <si>
    <t>菁誠里厚LIHO</t>
    <phoneticPr fontId="3" type="noConversion"/>
  </si>
  <si>
    <t>大華首捷</t>
    <phoneticPr fontId="3" type="noConversion"/>
  </si>
  <si>
    <t>新潤捷韻A10二期</t>
    <phoneticPr fontId="3" type="noConversion"/>
  </si>
  <si>
    <t>新潤捷韻A10</t>
    <phoneticPr fontId="3" type="noConversion"/>
  </si>
  <si>
    <t>元周兀</t>
    <phoneticPr fontId="3" type="noConversion"/>
  </si>
  <si>
    <t>和發F1</t>
    <phoneticPr fontId="3" type="noConversion"/>
  </si>
  <si>
    <t>心航棧</t>
    <phoneticPr fontId="3" type="noConversion"/>
  </si>
  <si>
    <t>德懋A10綻</t>
    <phoneticPr fontId="3" type="noConversion"/>
  </si>
  <si>
    <t>芳彬撰</t>
    <phoneticPr fontId="3" type="noConversion"/>
  </si>
  <si>
    <t>安美大望</t>
    <phoneticPr fontId="3" type="noConversion"/>
  </si>
  <si>
    <t>和耀天河</t>
    <phoneticPr fontId="3" type="noConversion"/>
  </si>
  <si>
    <t>富來舞綻</t>
    <phoneticPr fontId="3" type="noConversion"/>
  </si>
  <si>
    <t>富堡菁英滙</t>
    <phoneticPr fontId="3" type="noConversion"/>
  </si>
  <si>
    <t>合展家禾</t>
    <phoneticPr fontId="3" type="noConversion"/>
  </si>
  <si>
    <t>智匯學</t>
    <phoneticPr fontId="3" type="noConversion"/>
  </si>
  <si>
    <t>鴻廣絵青</t>
    <phoneticPr fontId="3" type="noConversion"/>
  </si>
  <si>
    <t>興富發鉑悦</t>
    <phoneticPr fontId="3" type="noConversion"/>
  </si>
  <si>
    <t>大華旭</t>
    <phoneticPr fontId="3" type="noConversion"/>
  </si>
  <si>
    <t>君邑羅浮</t>
    <phoneticPr fontId="3" type="noConversion"/>
  </si>
  <si>
    <t>豐邑氧森/豐邑森活</t>
    <phoneticPr fontId="3" type="noConversion"/>
  </si>
  <si>
    <t>大亮泊</t>
    <phoneticPr fontId="3" type="noConversion"/>
  </si>
  <si>
    <t>玄泰T1</t>
    <phoneticPr fontId="3" type="noConversion"/>
  </si>
  <si>
    <t>維特魯威</t>
    <phoneticPr fontId="3" type="noConversion"/>
  </si>
  <si>
    <t>大亮時代A7</t>
    <phoneticPr fontId="3" type="noConversion"/>
  </si>
  <si>
    <t>和發大境</t>
    <phoneticPr fontId="3" type="noConversion"/>
  </si>
  <si>
    <t>允將大作</t>
    <phoneticPr fontId="3" type="noConversion"/>
  </si>
  <si>
    <t>鴻築捷市達</t>
    <phoneticPr fontId="3" type="noConversion"/>
  </si>
  <si>
    <t>富宇天匯</t>
    <phoneticPr fontId="3" type="noConversion"/>
  </si>
  <si>
    <t>富宇上城</t>
    <phoneticPr fontId="3" type="noConversion"/>
  </si>
  <si>
    <t>富宇哈佛苑</t>
    <phoneticPr fontId="3" type="noConversion"/>
  </si>
  <si>
    <t>A8</t>
    <phoneticPr fontId="3" type="noConversion"/>
  </si>
  <si>
    <t>寶品極智2</t>
    <phoneticPr fontId="3" type="noConversion"/>
  </si>
  <si>
    <t>富堡大湖滙</t>
    <phoneticPr fontId="3" type="noConversion"/>
  </si>
  <si>
    <t>峰裕曦月</t>
    <phoneticPr fontId="3" type="noConversion"/>
  </si>
  <si>
    <t>侘極</t>
    <phoneticPr fontId="3" type="noConversion"/>
  </si>
  <si>
    <t>聯太淳青</t>
    <phoneticPr fontId="3" type="noConversion"/>
  </si>
  <si>
    <t>九揚華都</t>
    <phoneticPr fontId="3" type="noConversion"/>
  </si>
  <si>
    <t>盛德富</t>
    <phoneticPr fontId="3" type="noConversion"/>
  </si>
  <si>
    <t>立軒天諾</t>
    <phoneticPr fontId="3" type="noConversion"/>
  </si>
  <si>
    <t>群祥囍</t>
    <phoneticPr fontId="3" type="noConversion"/>
  </si>
  <si>
    <t>翫美A9</t>
    <phoneticPr fontId="3" type="noConversion"/>
  </si>
  <si>
    <t>立軒天玥</t>
    <phoneticPr fontId="3" type="noConversion"/>
  </si>
  <si>
    <t>長耀加</t>
    <phoneticPr fontId="3" type="noConversion"/>
  </si>
  <si>
    <t>森聯上上謙森越</t>
    <phoneticPr fontId="3" type="noConversion"/>
  </si>
  <si>
    <t>仟崎敘日</t>
    <phoneticPr fontId="3" type="noConversion"/>
  </si>
  <si>
    <t>璽來登日朗</t>
    <phoneticPr fontId="3" type="noConversion"/>
  </si>
  <si>
    <t>原昕吾為</t>
    <phoneticPr fontId="3" type="noConversion"/>
  </si>
  <si>
    <t>長耀里</t>
    <phoneticPr fontId="3" type="noConversion"/>
  </si>
  <si>
    <t>侘壹</t>
    <phoneticPr fontId="3" type="noConversion"/>
  </si>
  <si>
    <t>遇見</t>
    <phoneticPr fontId="3" type="noConversion"/>
  </si>
  <si>
    <t>立軒天翠</t>
    <phoneticPr fontId="3" type="noConversion"/>
  </si>
  <si>
    <t>潤鴻日麗</t>
    <phoneticPr fontId="3" type="noConversion"/>
  </si>
  <si>
    <t>林口珍境</t>
    <phoneticPr fontId="3" type="noConversion"/>
  </si>
  <si>
    <t>新潤Double</t>
    <phoneticPr fontId="3" type="noConversion"/>
  </si>
  <si>
    <t>亞昕昕銀座</t>
    <phoneticPr fontId="3" type="noConversion"/>
  </si>
  <si>
    <t>原昕吾境</t>
    <phoneticPr fontId="3" type="noConversion"/>
  </si>
  <si>
    <t>亞昕昕上城</t>
    <phoneticPr fontId="3" type="noConversion"/>
  </si>
  <si>
    <t>立軒天善</t>
    <phoneticPr fontId="3" type="noConversion"/>
  </si>
  <si>
    <t>林口北側</t>
    <phoneticPr fontId="3" type="noConversion"/>
  </si>
  <si>
    <t>頤昌松琚</t>
    <phoneticPr fontId="3" type="noConversion"/>
  </si>
  <si>
    <t>松柏硯</t>
    <phoneticPr fontId="3" type="noConversion"/>
  </si>
  <si>
    <t>昭揚大河院</t>
    <phoneticPr fontId="3" type="noConversion"/>
  </si>
  <si>
    <t>昭揚天賦</t>
    <phoneticPr fontId="3" type="noConversion"/>
  </si>
  <si>
    <t>三本四季</t>
    <phoneticPr fontId="3" type="noConversion"/>
  </si>
  <si>
    <t>三本大序</t>
    <phoneticPr fontId="3" type="noConversion"/>
  </si>
  <si>
    <t>遠雄夏沐</t>
    <phoneticPr fontId="3" type="noConversion"/>
  </si>
  <si>
    <t>合輝大璽水月</t>
    <phoneticPr fontId="3" type="noConversion"/>
  </si>
  <si>
    <t>定泰臻翫</t>
    <phoneticPr fontId="3" type="noConversion"/>
  </si>
  <si>
    <t>合輝大璽萬象</t>
    <phoneticPr fontId="3" type="noConversion"/>
  </si>
  <si>
    <t>昭揚天鋭</t>
    <phoneticPr fontId="3" type="noConversion"/>
  </si>
  <si>
    <t>福鄉心匯</t>
    <phoneticPr fontId="3" type="noConversion"/>
  </si>
  <si>
    <t>德友秀川</t>
    <phoneticPr fontId="3" type="noConversion"/>
  </si>
  <si>
    <t>昭揚天濤</t>
    <phoneticPr fontId="3" type="noConversion"/>
  </si>
  <si>
    <t>東騰青一</t>
    <phoneticPr fontId="3" type="noConversion"/>
  </si>
  <si>
    <t>亞昕一見</t>
    <phoneticPr fontId="3" type="noConversion"/>
  </si>
  <si>
    <t>亞昕向陽</t>
    <phoneticPr fontId="3" type="noConversion"/>
  </si>
  <si>
    <t>遠雄青晉</t>
    <phoneticPr fontId="3" type="noConversion"/>
  </si>
  <si>
    <t>傳佳水悟道</t>
    <phoneticPr fontId="3" type="noConversion"/>
  </si>
  <si>
    <t>昭揚天馳</t>
    <phoneticPr fontId="3" type="noConversion"/>
  </si>
  <si>
    <t>昭揚天御</t>
    <phoneticPr fontId="3" type="noConversion"/>
  </si>
  <si>
    <t>百川水硯</t>
    <phoneticPr fontId="3" type="noConversion"/>
  </si>
  <si>
    <t>着東騰</t>
    <phoneticPr fontId="3" type="noConversion"/>
  </si>
  <si>
    <t>國泰川青</t>
    <phoneticPr fontId="3" type="noConversion"/>
  </si>
  <si>
    <t>昭揚天滙</t>
    <phoneticPr fontId="3" type="noConversion"/>
  </si>
  <si>
    <t>百俊吾双</t>
    <phoneticPr fontId="3" type="noConversion"/>
  </si>
  <si>
    <t>京澄為樂</t>
    <phoneticPr fontId="3" type="noConversion"/>
  </si>
  <si>
    <t>名嘉逸境</t>
    <phoneticPr fontId="3" type="noConversion"/>
  </si>
  <si>
    <t>京懋泰閤</t>
    <phoneticPr fontId="3" type="noConversion"/>
  </si>
  <si>
    <t>昭揚天韻</t>
    <phoneticPr fontId="3" type="noConversion"/>
  </si>
  <si>
    <t>中悦耑悦</t>
    <phoneticPr fontId="3" type="noConversion"/>
  </si>
  <si>
    <t>宜誠天玓</t>
    <phoneticPr fontId="3" type="noConversion"/>
  </si>
  <si>
    <t>璟都米蘭</t>
    <phoneticPr fontId="3" type="noConversion"/>
  </si>
  <si>
    <t>正晟悦峰華</t>
    <phoneticPr fontId="3" type="noConversion"/>
  </si>
  <si>
    <t>嘉璟一品硯</t>
    <phoneticPr fontId="3" type="noConversion"/>
  </si>
  <si>
    <t>昭揚天寬</t>
    <phoneticPr fontId="3" type="noConversion"/>
  </si>
  <si>
    <t>昭揚天地</t>
    <phoneticPr fontId="3" type="noConversion"/>
  </si>
  <si>
    <t>豐邑風禾</t>
    <phoneticPr fontId="3" type="noConversion"/>
  </si>
  <si>
    <t>京懋頤和</t>
    <phoneticPr fontId="3" type="noConversion"/>
  </si>
  <si>
    <t>鴻苑</t>
    <phoneticPr fontId="3" type="noConversion"/>
  </si>
  <si>
    <t>俬藏泱</t>
    <phoneticPr fontId="3" type="noConversion"/>
  </si>
  <si>
    <t>昭揚大郡</t>
    <phoneticPr fontId="3" type="noConversion"/>
  </si>
  <si>
    <t>鴻築麗苑</t>
    <phoneticPr fontId="3" type="noConversion"/>
  </si>
  <si>
    <t>中悦栢花園</t>
    <phoneticPr fontId="3" type="noConversion"/>
  </si>
  <si>
    <t>中悦松花園</t>
    <phoneticPr fontId="3" type="noConversion"/>
  </si>
  <si>
    <t>天濶</t>
    <phoneticPr fontId="3" type="noConversion"/>
  </si>
  <si>
    <t>築億海格</t>
    <phoneticPr fontId="3" type="noConversion"/>
  </si>
  <si>
    <t>益騏豐盛之城</t>
    <phoneticPr fontId="3" type="noConversion"/>
  </si>
  <si>
    <t>悠森活</t>
    <phoneticPr fontId="3" type="noConversion"/>
  </si>
  <si>
    <t>謙上園</t>
    <phoneticPr fontId="3" type="noConversion"/>
  </si>
  <si>
    <t>合遠首綻</t>
    <phoneticPr fontId="3" type="noConversion"/>
  </si>
  <si>
    <t>益騏福爾摩沙</t>
    <phoneticPr fontId="3" type="noConversion"/>
  </si>
  <si>
    <t>福鄉匯福鄉一琚</t>
    <phoneticPr fontId="3" type="noConversion"/>
  </si>
  <si>
    <t>光合市朝陽區</t>
    <phoneticPr fontId="3" type="noConversion"/>
  </si>
  <si>
    <t>光合市沐曦區</t>
    <phoneticPr fontId="3" type="noConversion"/>
  </si>
  <si>
    <t>光合市氧森區</t>
    <phoneticPr fontId="3" type="noConversion"/>
  </si>
  <si>
    <t>光合市植青區</t>
    <phoneticPr fontId="3" type="noConversion"/>
  </si>
  <si>
    <t xml:space="preserve"> </t>
    <phoneticPr fontId="3" type="noConversion"/>
  </si>
  <si>
    <t>品嘉馥御中央</t>
    <phoneticPr fontId="3" type="noConversion"/>
  </si>
  <si>
    <t>麗源富域</t>
    <phoneticPr fontId="3" type="noConversion"/>
  </si>
  <si>
    <t>韋昌畫青江</t>
    <phoneticPr fontId="3" type="noConversion"/>
  </si>
  <si>
    <t>新北投</t>
    <phoneticPr fontId="3" type="noConversion"/>
  </si>
  <si>
    <t>奇岩</t>
    <phoneticPr fontId="3" type="noConversion"/>
  </si>
  <si>
    <t>璞真榮華</t>
    <phoneticPr fontId="3" type="noConversion"/>
  </si>
  <si>
    <t>北士科</t>
    <phoneticPr fontId="3" type="noConversion"/>
  </si>
  <si>
    <t>天母上苑</t>
    <phoneticPr fontId="3" type="noConversion"/>
  </si>
  <si>
    <t>日日好日/璞園誠寬</t>
    <phoneticPr fontId="3" type="noConversion"/>
  </si>
  <si>
    <t>億安沐山</t>
    <phoneticPr fontId="3" type="noConversion"/>
  </si>
  <si>
    <t>美好日安</t>
    <phoneticPr fontId="3" type="noConversion"/>
  </si>
  <si>
    <t>御水苑</t>
    <phoneticPr fontId="3" type="noConversion"/>
  </si>
  <si>
    <t>峰雅</t>
    <phoneticPr fontId="3" type="noConversion"/>
  </si>
  <si>
    <t>靜安樹語</t>
    <phoneticPr fontId="3" type="noConversion"/>
  </si>
  <si>
    <t>璞園天玉</t>
    <phoneticPr fontId="3" type="noConversion"/>
  </si>
  <si>
    <t>芝山</t>
    <phoneticPr fontId="3" type="noConversion"/>
  </si>
  <si>
    <t>士林</t>
    <phoneticPr fontId="3" type="noConversion"/>
  </si>
  <si>
    <t>聖得福首岳</t>
    <phoneticPr fontId="3" type="noConversion"/>
  </si>
  <si>
    <t>宏國大道城B區</t>
    <phoneticPr fontId="3" type="noConversion"/>
  </si>
  <si>
    <t>中山</t>
    <phoneticPr fontId="3" type="noConversion"/>
  </si>
  <si>
    <t>內湖</t>
    <phoneticPr fontId="3" type="noConversion"/>
  </si>
  <si>
    <t>日冠枝盈</t>
    <phoneticPr fontId="3" type="noConversion"/>
  </si>
  <si>
    <t>文山</t>
    <phoneticPr fontId="3" type="noConversion"/>
  </si>
  <si>
    <t>萬華</t>
    <phoneticPr fontId="3" type="noConversion"/>
  </si>
  <si>
    <t>二重左岸</t>
    <phoneticPr fontId="3" type="noConversion"/>
  </si>
  <si>
    <t>潤泰峰左岸</t>
    <phoneticPr fontId="3" type="noConversion"/>
  </si>
  <si>
    <t>潤泰左岸生活</t>
    <phoneticPr fontId="3" type="noConversion"/>
  </si>
  <si>
    <t>勝旺升</t>
    <phoneticPr fontId="3" type="noConversion"/>
  </si>
  <si>
    <t>凱風快晴久年快晴</t>
    <phoneticPr fontId="3" type="noConversion"/>
  </si>
  <si>
    <t>凱風快晴凱風久年</t>
    <phoneticPr fontId="3" type="noConversion"/>
  </si>
  <si>
    <t>市政官邸1號</t>
    <phoneticPr fontId="3" type="noConversion"/>
  </si>
  <si>
    <t>冠德天韻</t>
    <phoneticPr fontId="3" type="noConversion"/>
  </si>
  <si>
    <t>中德繽麗</t>
    <phoneticPr fontId="3" type="noConversion"/>
  </si>
  <si>
    <t>先嗇宮站</t>
    <phoneticPr fontId="3" type="noConversion"/>
  </si>
  <si>
    <t>都廳大院</t>
    <phoneticPr fontId="3" type="noConversion"/>
  </si>
  <si>
    <t>冠德心天匯</t>
    <phoneticPr fontId="3" type="noConversion"/>
  </si>
  <si>
    <t>江翠北DEF</t>
    <phoneticPr fontId="3" type="noConversion"/>
  </si>
  <si>
    <t>新潤RIVER ONE</t>
    <phoneticPr fontId="3" type="noConversion"/>
  </si>
  <si>
    <t>甲山林帝景六號</t>
    <phoneticPr fontId="3" type="noConversion"/>
  </si>
  <si>
    <t>沅陞幸福PLUS</t>
    <phoneticPr fontId="3" type="noConversion"/>
  </si>
  <si>
    <t>川琦</t>
    <phoneticPr fontId="3" type="noConversion"/>
  </si>
  <si>
    <t>德鄰豊</t>
    <phoneticPr fontId="3" type="noConversion"/>
  </si>
  <si>
    <t>僑蓮雄鋒</t>
    <phoneticPr fontId="3" type="noConversion"/>
  </si>
  <si>
    <t>日健滙</t>
    <phoneticPr fontId="3" type="noConversion"/>
  </si>
  <si>
    <t>立信天禧</t>
    <phoneticPr fontId="3" type="noConversion"/>
  </si>
  <si>
    <t>德謙序</t>
    <phoneticPr fontId="3" type="noConversion"/>
  </si>
  <si>
    <t>文化風華</t>
    <phoneticPr fontId="3" type="noConversion"/>
  </si>
  <si>
    <t>甲山林帝景5號</t>
    <phoneticPr fontId="3" type="noConversion"/>
  </si>
  <si>
    <t>村泉上上寀</t>
    <phoneticPr fontId="3" type="noConversion"/>
  </si>
  <si>
    <t>潤泰文樺</t>
    <phoneticPr fontId="3" type="noConversion"/>
  </si>
  <si>
    <t>忠泰本質</t>
    <phoneticPr fontId="3" type="noConversion"/>
  </si>
  <si>
    <t>甲山林帝景1號</t>
    <phoneticPr fontId="3" type="noConversion"/>
  </si>
  <si>
    <t>大璽MASTER ONE</t>
    <phoneticPr fontId="3" type="noConversion"/>
  </si>
  <si>
    <t>甲山林帝景3號</t>
    <phoneticPr fontId="3" type="noConversion"/>
  </si>
  <si>
    <t>遠雄鉑翠</t>
    <phoneticPr fontId="3" type="noConversion"/>
  </si>
  <si>
    <t>德鄰iCarat</t>
    <phoneticPr fontId="3" type="noConversion"/>
  </si>
  <si>
    <t>上上禮</t>
    <phoneticPr fontId="3" type="noConversion"/>
  </si>
  <si>
    <t>新外灘NO5瀚疆</t>
    <phoneticPr fontId="3" type="noConversion"/>
  </si>
  <si>
    <t>立信吾界</t>
    <phoneticPr fontId="3" type="noConversion"/>
  </si>
  <si>
    <t>遇東騰</t>
    <phoneticPr fontId="3" type="noConversion"/>
  </si>
  <si>
    <t>國美翠亨村</t>
    <phoneticPr fontId="3" type="noConversion"/>
  </si>
  <si>
    <t>立信帝國花園廣場</t>
    <phoneticPr fontId="3" type="noConversion"/>
  </si>
  <si>
    <t>國泰朋</t>
    <phoneticPr fontId="3" type="noConversion"/>
  </si>
  <si>
    <t>宏普GRAND PARK</t>
    <phoneticPr fontId="3" type="noConversion"/>
  </si>
  <si>
    <t>鳳翔</t>
    <phoneticPr fontId="3" type="noConversion"/>
  </si>
  <si>
    <t>泉泓沐風</t>
    <phoneticPr fontId="3" type="noConversion"/>
  </si>
  <si>
    <t>宏盛心中央</t>
    <phoneticPr fontId="3" type="noConversion"/>
  </si>
  <si>
    <t>鼎實唯我</t>
    <phoneticPr fontId="3" type="noConversion"/>
  </si>
  <si>
    <t>聯上澐朗</t>
    <phoneticPr fontId="3" type="noConversion"/>
  </si>
  <si>
    <t>湯泉美景</t>
    <phoneticPr fontId="3" type="noConversion"/>
  </si>
  <si>
    <t>將捷央旅</t>
    <phoneticPr fontId="3" type="noConversion"/>
  </si>
  <si>
    <t>潤泰央北</t>
    <phoneticPr fontId="3" type="noConversion"/>
  </si>
  <si>
    <t>宏普中央公園2</t>
    <phoneticPr fontId="3" type="noConversion"/>
  </si>
  <si>
    <t>漢皇吾岳</t>
    <phoneticPr fontId="3" type="noConversion"/>
  </si>
  <si>
    <t>宏國大央北</t>
    <phoneticPr fontId="3" type="noConversion"/>
  </si>
  <si>
    <t>國美德杰中央新村2</t>
    <phoneticPr fontId="3" type="noConversion"/>
  </si>
  <si>
    <t>央北鑫建築</t>
    <phoneticPr fontId="3" type="noConversion"/>
  </si>
  <si>
    <t>國泰豐碩</t>
    <phoneticPr fontId="3" type="noConversion"/>
  </si>
  <si>
    <t>文心念念</t>
    <phoneticPr fontId="3" type="noConversion"/>
  </si>
  <si>
    <t>鐫画</t>
    <phoneticPr fontId="3" type="noConversion"/>
  </si>
  <si>
    <t>央泱長虹</t>
    <phoneticPr fontId="3" type="noConversion"/>
  </si>
  <si>
    <t>宏普中央公園</t>
    <phoneticPr fontId="3" type="noConversion"/>
  </si>
  <si>
    <t>國泰豐和</t>
    <phoneticPr fontId="3" type="noConversion"/>
  </si>
  <si>
    <t>誠鑫</t>
    <phoneticPr fontId="3" type="noConversion"/>
  </si>
  <si>
    <t>希爾登One House</t>
    <phoneticPr fontId="3" type="noConversion"/>
  </si>
  <si>
    <t>波爾多NO2樂菲莊園</t>
    <phoneticPr fontId="3" type="noConversion"/>
  </si>
  <si>
    <t>A17</t>
    <phoneticPr fontId="3" type="noConversion"/>
  </si>
  <si>
    <t>大濟御禾院</t>
    <phoneticPr fontId="3" type="noConversion"/>
  </si>
  <si>
    <t>A18</t>
    <phoneticPr fontId="3" type="noConversion"/>
  </si>
  <si>
    <t>嘉鼎綻</t>
    <phoneticPr fontId="3" type="noConversion"/>
  </si>
  <si>
    <t>丰城秀景</t>
    <phoneticPr fontId="3" type="noConversion"/>
  </si>
  <si>
    <t>櫻花緻</t>
    <phoneticPr fontId="3" type="noConversion"/>
  </si>
  <si>
    <t>永麗花園</t>
    <phoneticPr fontId="3" type="noConversion"/>
  </si>
  <si>
    <t>布拉格文學苑</t>
    <phoneticPr fontId="3" type="noConversion"/>
  </si>
  <si>
    <t>良茂詠恆-詠美館</t>
    <phoneticPr fontId="3" type="noConversion"/>
  </si>
  <si>
    <t>A19</t>
    <phoneticPr fontId="3" type="noConversion"/>
  </si>
  <si>
    <t>豐郡京硯</t>
    <phoneticPr fontId="3" type="noConversion"/>
  </si>
  <si>
    <t>威均川玥</t>
    <phoneticPr fontId="3" type="noConversion"/>
  </si>
  <si>
    <t>樺龍敘</t>
    <phoneticPr fontId="3" type="noConversion"/>
  </si>
  <si>
    <t>誠佳悠閱</t>
    <phoneticPr fontId="3" type="noConversion"/>
  </si>
  <si>
    <t>青之上河</t>
    <phoneticPr fontId="3" type="noConversion"/>
  </si>
  <si>
    <t>A20</t>
    <phoneticPr fontId="3" type="noConversion"/>
  </si>
  <si>
    <t>青埔區外</t>
    <phoneticPr fontId="3" type="noConversion"/>
  </si>
  <si>
    <t>玖都莊園</t>
    <phoneticPr fontId="3" type="noConversion"/>
  </si>
  <si>
    <t>桃大然</t>
    <phoneticPr fontId="3" type="noConversion"/>
  </si>
  <si>
    <t>大園客運</t>
    <phoneticPr fontId="3" type="noConversion"/>
  </si>
  <si>
    <t>A10</t>
    <phoneticPr fontId="3" type="noConversion"/>
  </si>
  <si>
    <t>南崁</t>
    <phoneticPr fontId="3" type="noConversion"/>
  </si>
  <si>
    <t>A7</t>
    <phoneticPr fontId="3" type="noConversion"/>
  </si>
  <si>
    <t>A9</t>
    <phoneticPr fontId="3" type="noConversion"/>
  </si>
  <si>
    <t>林口中段</t>
    <phoneticPr fontId="3" type="noConversion"/>
  </si>
  <si>
    <t>小檜溪</t>
    <phoneticPr fontId="3" type="noConversion"/>
  </si>
  <si>
    <t>中路</t>
    <phoneticPr fontId="3" type="noConversion"/>
  </si>
  <si>
    <t>經國</t>
    <phoneticPr fontId="3" type="noConversion"/>
  </si>
  <si>
    <t>八德擴大</t>
    <phoneticPr fontId="3" type="noConversion"/>
  </si>
  <si>
    <t>信義光復</t>
    <phoneticPr fontId="3" type="noConversion"/>
  </si>
  <si>
    <t>吳興街</t>
    <phoneticPr fontId="3" type="noConversion"/>
  </si>
  <si>
    <t>後山埤</t>
    <phoneticPr fontId="3" type="noConversion"/>
  </si>
  <si>
    <t>六張犁</t>
    <phoneticPr fontId="3" type="noConversion"/>
  </si>
  <si>
    <t>東昀昀</t>
    <phoneticPr fontId="3" type="noConversion"/>
  </si>
  <si>
    <t>和暘AI</t>
    <phoneticPr fontId="3" type="noConversion"/>
  </si>
  <si>
    <t>麟光</t>
    <phoneticPr fontId="3" type="noConversion"/>
  </si>
  <si>
    <t>潤泰大安富陽</t>
    <phoneticPr fontId="3" type="noConversion"/>
  </si>
  <si>
    <t>達永秋鄉</t>
    <phoneticPr fontId="3" type="noConversion"/>
  </si>
  <si>
    <t>宏築信義</t>
    <phoneticPr fontId="3" type="noConversion"/>
  </si>
  <si>
    <t>Avg單</t>
    <phoneticPr fontId="3" type="noConversion"/>
  </si>
  <si>
    <t>Min單</t>
    <phoneticPr fontId="3" type="noConversion"/>
  </si>
  <si>
    <t>Med單</t>
    <phoneticPr fontId="3" type="noConversion"/>
  </si>
  <si>
    <t>Max單</t>
    <phoneticPr fontId="3" type="noConversion"/>
  </si>
  <si>
    <t>Avg總</t>
    <phoneticPr fontId="3" type="noConversion"/>
  </si>
  <si>
    <t>Min總</t>
    <phoneticPr fontId="3" type="noConversion"/>
  </si>
  <si>
    <t>Med總</t>
    <phoneticPr fontId="3" type="noConversion"/>
  </si>
  <si>
    <t>Max總</t>
    <phoneticPr fontId="3" type="noConversion"/>
  </si>
  <si>
    <t>2023/06</t>
    <phoneticPr fontId="3" type="noConversion"/>
  </si>
  <si>
    <t>2023/05</t>
    <phoneticPr fontId="3" type="noConversion"/>
  </si>
  <si>
    <t>泊山妍(無法依約完工)</t>
    <phoneticPr fontId="3" type="noConversion"/>
  </si>
  <si>
    <t>玖原和美</t>
    <phoneticPr fontId="3" type="noConversion"/>
  </si>
  <si>
    <t>長耀四季</t>
    <phoneticPr fontId="3" type="noConversion"/>
  </si>
  <si>
    <t>天綺</t>
    <phoneticPr fontId="3" type="noConversion"/>
  </si>
  <si>
    <t>麒源·拓</t>
    <phoneticPr fontId="3" type="noConversion"/>
  </si>
  <si>
    <t>建泰天匯</t>
    <phoneticPr fontId="3" type="noConversion"/>
  </si>
  <si>
    <t>達麗天蒔</t>
    <phoneticPr fontId="3" type="noConversion"/>
  </si>
  <si>
    <t>蘭雅琚蘭庭</t>
    <phoneticPr fontId="3" type="noConversion"/>
  </si>
  <si>
    <t>双華綠水湛</t>
    <phoneticPr fontId="3" type="noConversion"/>
  </si>
  <si>
    <t>紘石仰格</t>
    <phoneticPr fontId="3" type="noConversion"/>
  </si>
  <si>
    <t>圓山富璟</t>
    <phoneticPr fontId="3" type="noConversion"/>
  </si>
  <si>
    <t>社子</t>
    <phoneticPr fontId="3" type="noConversion"/>
  </si>
  <si>
    <t>德林哲里</t>
    <phoneticPr fontId="3" type="noConversion"/>
  </si>
  <si>
    <t>合砌埕家</t>
    <phoneticPr fontId="3" type="noConversion"/>
  </si>
  <si>
    <t>永筑埕曦</t>
    <phoneticPr fontId="3" type="noConversion"/>
  </si>
  <si>
    <t>麗盛南京</t>
    <phoneticPr fontId="3" type="noConversion"/>
  </si>
  <si>
    <t>國賓皇琚</t>
    <phoneticPr fontId="3" type="noConversion"/>
  </si>
  <si>
    <t>三豐AIT</t>
    <phoneticPr fontId="3" type="noConversion"/>
  </si>
  <si>
    <t>日健邸</t>
    <phoneticPr fontId="3" type="noConversion"/>
  </si>
  <si>
    <t>向陽上冠</t>
    <phoneticPr fontId="3" type="noConversion"/>
  </si>
  <si>
    <t>品陽大苑</t>
    <phoneticPr fontId="3" type="noConversion"/>
  </si>
  <si>
    <t>植建築</t>
    <phoneticPr fontId="3" type="noConversion"/>
  </si>
  <si>
    <t>桓桓溫州</t>
    <phoneticPr fontId="3" type="noConversion"/>
  </si>
  <si>
    <t>敦南琴朗</t>
    <phoneticPr fontId="3" type="noConversion"/>
  </si>
  <si>
    <t>中工碧硯閣</t>
    <phoneticPr fontId="3" type="noConversion"/>
  </si>
  <si>
    <t>民生鉑月</t>
    <phoneticPr fontId="3" type="noConversion"/>
  </si>
  <si>
    <t>信義計畫區</t>
    <phoneticPr fontId="3" type="noConversion"/>
  </si>
  <si>
    <t>松雍</t>
    <phoneticPr fontId="3" type="noConversion"/>
  </si>
  <si>
    <t>樂揚映白</t>
    <phoneticPr fontId="3" type="noConversion"/>
  </si>
  <si>
    <t>玉成大樹</t>
    <phoneticPr fontId="3" type="noConversion"/>
  </si>
  <si>
    <t>舞青</t>
    <phoneticPr fontId="3" type="noConversion"/>
  </si>
  <si>
    <t>2017/12</t>
    <phoneticPr fontId="3" type="noConversion"/>
  </si>
  <si>
    <t>2017/11</t>
    <phoneticPr fontId="3" type="noConversion"/>
  </si>
  <si>
    <t>2017/10</t>
    <phoneticPr fontId="3" type="noConversion"/>
  </si>
  <si>
    <t>2017/09</t>
    <phoneticPr fontId="3" type="noConversion"/>
  </si>
  <si>
    <t>2017/08</t>
    <phoneticPr fontId="3" type="noConversion"/>
  </si>
  <si>
    <t>2017/07</t>
    <phoneticPr fontId="3" type="noConversion"/>
  </si>
  <si>
    <t>2017/06</t>
    <phoneticPr fontId="3" type="noConversion"/>
  </si>
  <si>
    <t>象山主人</t>
    <phoneticPr fontId="3" type="noConversion"/>
  </si>
  <si>
    <t>岳泰峰華</t>
    <phoneticPr fontId="3" type="noConversion"/>
  </si>
  <si>
    <t>沐極</t>
    <phoneticPr fontId="3" type="noConversion"/>
  </si>
  <si>
    <t>恆隆聚</t>
    <phoneticPr fontId="3" type="noConversion"/>
  </si>
  <si>
    <t>潤旺豐光</t>
    <phoneticPr fontId="3" type="noConversion"/>
  </si>
  <si>
    <t>福林沄典</t>
    <phoneticPr fontId="3" type="noConversion"/>
  </si>
  <si>
    <t>江翠北G</t>
    <phoneticPr fontId="3" type="noConversion"/>
  </si>
  <si>
    <t>儷堤珍寶</t>
    <phoneticPr fontId="3" type="noConversion"/>
  </si>
  <si>
    <t>新濠一滙</t>
    <phoneticPr fontId="3" type="noConversion"/>
  </si>
  <si>
    <t>板橋璞園的家</t>
    <phoneticPr fontId="3" type="noConversion"/>
  </si>
  <si>
    <t>新濠一閱</t>
    <phoneticPr fontId="3" type="noConversion"/>
  </si>
  <si>
    <t>新濠一川</t>
    <phoneticPr fontId="3" type="noConversion"/>
  </si>
  <si>
    <t>忠泰蘊</t>
    <phoneticPr fontId="3" type="noConversion"/>
  </si>
  <si>
    <t>寶億蒔尚</t>
    <phoneticPr fontId="3" type="noConversion"/>
  </si>
  <si>
    <t>大華畔</t>
    <phoneticPr fontId="3" type="noConversion"/>
  </si>
  <si>
    <t>興富發美術水公園</t>
    <phoneticPr fontId="3" type="noConversion"/>
  </si>
  <si>
    <t>青城之愛3</t>
    <phoneticPr fontId="3" type="noConversion"/>
  </si>
  <si>
    <t>合遠森格</t>
    <phoneticPr fontId="3" type="noConversion"/>
  </si>
  <si>
    <t>德億泱泱</t>
    <phoneticPr fontId="3" type="noConversion"/>
  </si>
  <si>
    <t>和境心見</t>
    <phoneticPr fontId="3" type="noConversion"/>
  </si>
  <si>
    <t>大亮波波</t>
    <phoneticPr fontId="3" type="noConversion"/>
  </si>
  <si>
    <t>禾悅花園</t>
    <phoneticPr fontId="3" type="noConversion"/>
  </si>
  <si>
    <t>鉅力高宇</t>
    <phoneticPr fontId="3" type="noConversion"/>
  </si>
  <si>
    <t>CLASSY HOME</t>
    <phoneticPr fontId="3" type="noConversion"/>
  </si>
  <si>
    <t>長耀初</t>
    <phoneticPr fontId="3" type="noConversion"/>
  </si>
  <si>
    <t>聯廣闊境</t>
    <phoneticPr fontId="3" type="noConversion"/>
  </si>
  <si>
    <t>立軒天語</t>
    <phoneticPr fontId="3" type="noConversion"/>
  </si>
  <si>
    <t>和洲艾美</t>
    <phoneticPr fontId="3" type="noConversion"/>
  </si>
  <si>
    <t>聿德觀璟</t>
    <phoneticPr fontId="3" type="noConversion"/>
  </si>
  <si>
    <t>頤昌柏舍</t>
    <phoneticPr fontId="3" type="noConversion"/>
  </si>
  <si>
    <t>好風采</t>
    <phoneticPr fontId="3" type="noConversion"/>
  </si>
  <si>
    <t>福鄉至馥</t>
    <phoneticPr fontId="3" type="noConversion"/>
  </si>
  <si>
    <t>名嘉極境</t>
    <phoneticPr fontId="3" type="noConversion"/>
  </si>
  <si>
    <t>誠鑫風禾秀</t>
    <phoneticPr fontId="3" type="noConversion"/>
  </si>
  <si>
    <t>大觀雲滙</t>
    <phoneticPr fontId="3" type="noConversion"/>
  </si>
  <si>
    <t>合展悦禾</t>
    <phoneticPr fontId="3" type="noConversion"/>
  </si>
  <si>
    <t>君邑富永</t>
    <phoneticPr fontId="3" type="noConversion"/>
  </si>
  <si>
    <t>竑門苒苒</t>
    <phoneticPr fontId="3" type="noConversion"/>
  </si>
  <si>
    <t>大和大悅</t>
    <phoneticPr fontId="3" type="noConversion"/>
  </si>
  <si>
    <t>福鄉匯福鄉一境</t>
    <phoneticPr fontId="3" type="noConversion"/>
  </si>
  <si>
    <t>竹北</t>
    <phoneticPr fontId="3" type="noConversion"/>
  </si>
  <si>
    <t>惠宇謙恆</t>
    <phoneticPr fontId="3" type="noConversion"/>
  </si>
  <si>
    <t>合新詠遇</t>
    <phoneticPr fontId="3" type="noConversion"/>
  </si>
  <si>
    <t>豐邑之森</t>
    <phoneticPr fontId="3" type="noConversion"/>
  </si>
  <si>
    <t>寶佳奇磊</t>
    <phoneticPr fontId="3" type="noConversion"/>
  </si>
  <si>
    <t>2023/07</t>
    <phoneticPr fontId="3" type="noConversion"/>
  </si>
  <si>
    <t>公園琚/中璞邨</t>
    <phoneticPr fontId="3" type="noConversion"/>
  </si>
  <si>
    <t>森美樹</t>
    <phoneticPr fontId="3" type="noConversion"/>
  </si>
  <si>
    <t>鴻奕世紀享</t>
    <phoneticPr fontId="3" type="noConversion"/>
  </si>
  <si>
    <t>新業京御苑</t>
    <phoneticPr fontId="3" type="noConversion"/>
  </si>
  <si>
    <t>極至惠友</t>
    <phoneticPr fontId="3" type="noConversion"/>
  </si>
  <si>
    <t>唭哩岸</t>
    <phoneticPr fontId="3" type="noConversion"/>
  </si>
  <si>
    <t>夏沐時</t>
    <phoneticPr fontId="3" type="noConversion"/>
  </si>
  <si>
    <t>國王雙子星</t>
    <phoneticPr fontId="3" type="noConversion"/>
  </si>
  <si>
    <t>雲極</t>
    <phoneticPr fontId="3" type="noConversion"/>
  </si>
  <si>
    <t>築億丰盛</t>
    <phoneticPr fontId="3" type="noConversion"/>
  </si>
  <si>
    <t>睦月</t>
    <phoneticPr fontId="3" type="noConversion"/>
  </si>
  <si>
    <t>嘉潤一御</t>
    <phoneticPr fontId="3" type="noConversion"/>
  </si>
  <si>
    <t>基泰大直</t>
    <phoneticPr fontId="3" type="noConversion"/>
  </si>
  <si>
    <t>統創翼</t>
    <phoneticPr fontId="3" type="noConversion"/>
  </si>
  <si>
    <t>2017/05</t>
    <phoneticPr fontId="3" type="noConversion"/>
  </si>
  <si>
    <t>2017/04</t>
    <phoneticPr fontId="3" type="noConversion"/>
  </si>
  <si>
    <t>2017/03</t>
    <phoneticPr fontId="3" type="noConversion"/>
  </si>
  <si>
    <t>2017/02</t>
    <phoneticPr fontId="3" type="noConversion"/>
  </si>
  <si>
    <t>2017/01</t>
    <phoneticPr fontId="3" type="noConversion"/>
  </si>
  <si>
    <t>2016/12</t>
    <phoneticPr fontId="3" type="noConversion"/>
  </si>
  <si>
    <t>2016/11</t>
    <phoneticPr fontId="3" type="noConversion"/>
  </si>
  <si>
    <t>2016/10</t>
    <phoneticPr fontId="3" type="noConversion"/>
  </si>
  <si>
    <t>2016/09</t>
    <phoneticPr fontId="3" type="noConversion"/>
  </si>
  <si>
    <t>2016/08</t>
    <phoneticPr fontId="3" type="noConversion"/>
  </si>
  <si>
    <t>2016/07</t>
    <phoneticPr fontId="3" type="noConversion"/>
  </si>
  <si>
    <t>2016/06</t>
    <phoneticPr fontId="3" type="noConversion"/>
  </si>
  <si>
    <t>2016/05</t>
    <phoneticPr fontId="3" type="noConversion"/>
  </si>
  <si>
    <t>2016/04</t>
    <phoneticPr fontId="3" type="noConversion"/>
  </si>
  <si>
    <t>2016/03</t>
    <phoneticPr fontId="3" type="noConversion"/>
  </si>
  <si>
    <t>2016/02</t>
    <phoneticPr fontId="3" type="noConversion"/>
  </si>
  <si>
    <t>2016/01</t>
    <phoneticPr fontId="3" type="noConversion"/>
  </si>
  <si>
    <t>2015/12</t>
    <phoneticPr fontId="3" type="noConversion"/>
  </si>
  <si>
    <t>2015/11</t>
    <phoneticPr fontId="3" type="noConversion"/>
  </si>
  <si>
    <t>2015/10</t>
    <phoneticPr fontId="3" type="noConversion"/>
  </si>
  <si>
    <t>2015/09</t>
    <phoneticPr fontId="3" type="noConversion"/>
  </si>
  <si>
    <t>2015/08</t>
    <phoneticPr fontId="3" type="noConversion"/>
  </si>
  <si>
    <t>2015/07</t>
    <phoneticPr fontId="3" type="noConversion"/>
  </si>
  <si>
    <t>2015/06</t>
    <phoneticPr fontId="3" type="noConversion"/>
  </si>
  <si>
    <t>2015/05</t>
    <phoneticPr fontId="3" type="noConversion"/>
  </si>
  <si>
    <t>2015/04</t>
    <phoneticPr fontId="3" type="noConversion"/>
  </si>
  <si>
    <t>2015/03</t>
    <phoneticPr fontId="3" type="noConversion"/>
  </si>
  <si>
    <t>2015/02</t>
    <phoneticPr fontId="3" type="noConversion"/>
  </si>
  <si>
    <t>2015/01</t>
    <phoneticPr fontId="3" type="noConversion"/>
  </si>
  <si>
    <t>2014/12</t>
    <phoneticPr fontId="3" type="noConversion"/>
  </si>
  <si>
    <t>2014/11</t>
    <phoneticPr fontId="3" type="noConversion"/>
  </si>
  <si>
    <t>2014/10</t>
    <phoneticPr fontId="3" type="noConversion"/>
  </si>
  <si>
    <t>2014/09</t>
    <phoneticPr fontId="3" type="noConversion"/>
  </si>
  <si>
    <t>2014/08</t>
    <phoneticPr fontId="3" type="noConversion"/>
  </si>
  <si>
    <t>2014/07</t>
    <phoneticPr fontId="3" type="noConversion"/>
  </si>
  <si>
    <t>2014/06</t>
    <phoneticPr fontId="3" type="noConversion"/>
  </si>
  <si>
    <t>2014/05</t>
    <phoneticPr fontId="3" type="noConversion"/>
  </si>
  <si>
    <t>2014/04</t>
    <phoneticPr fontId="3" type="noConversion"/>
  </si>
  <si>
    <t>2014/03</t>
    <phoneticPr fontId="3" type="noConversion"/>
  </si>
  <si>
    <t>2014/02</t>
    <phoneticPr fontId="3" type="noConversion"/>
  </si>
  <si>
    <t>2014/01</t>
    <phoneticPr fontId="3" type="noConversion"/>
  </si>
  <si>
    <t>2013/12</t>
    <phoneticPr fontId="3" type="noConversion"/>
  </si>
  <si>
    <t>2013/11</t>
    <phoneticPr fontId="3" type="noConversion"/>
  </si>
  <si>
    <t>2013/10</t>
    <phoneticPr fontId="3" type="noConversion"/>
  </si>
  <si>
    <t>2013/09</t>
    <phoneticPr fontId="3" type="noConversion"/>
  </si>
  <si>
    <t>2013/08</t>
    <phoneticPr fontId="3" type="noConversion"/>
  </si>
  <si>
    <t>2013/07</t>
    <phoneticPr fontId="3" type="noConversion"/>
  </si>
  <si>
    <t>2013/06</t>
    <phoneticPr fontId="3" type="noConversion"/>
  </si>
  <si>
    <t>2013/05</t>
    <phoneticPr fontId="3" type="noConversion"/>
  </si>
  <si>
    <t>2013/04</t>
    <phoneticPr fontId="3" type="noConversion"/>
  </si>
  <si>
    <t>2013/03</t>
    <phoneticPr fontId="3" type="noConversion"/>
  </si>
  <si>
    <t>2013/02</t>
    <phoneticPr fontId="3" type="noConversion"/>
  </si>
  <si>
    <t>2013/01</t>
    <phoneticPr fontId="3" type="noConversion"/>
  </si>
  <si>
    <t>宜誠有境</t>
    <phoneticPr fontId="3" type="noConversion"/>
  </si>
  <si>
    <t>合康心上城</t>
    <phoneticPr fontId="3" type="noConversion"/>
  </si>
  <si>
    <t>勝旺雲詠</t>
    <phoneticPr fontId="3" type="noConversion"/>
  </si>
  <si>
    <t>竹城羽田</t>
    <phoneticPr fontId="3" type="noConversion"/>
  </si>
  <si>
    <t>2012/12</t>
    <phoneticPr fontId="3" type="noConversion"/>
  </si>
  <si>
    <t>2012/11</t>
    <phoneticPr fontId="3" type="noConversion"/>
  </si>
  <si>
    <t>2012/10</t>
    <phoneticPr fontId="3" type="noConversion"/>
  </si>
  <si>
    <t>2012/09</t>
    <phoneticPr fontId="3" type="noConversion"/>
  </si>
  <si>
    <t>2012/08</t>
    <phoneticPr fontId="3" type="noConversion"/>
  </si>
  <si>
    <t>2012/07</t>
    <phoneticPr fontId="3" type="noConversion"/>
  </si>
  <si>
    <t>2012/06</t>
    <phoneticPr fontId="3" type="noConversion"/>
  </si>
  <si>
    <t>2012/05</t>
    <phoneticPr fontId="3" type="noConversion"/>
  </si>
  <si>
    <t>2012/04</t>
    <phoneticPr fontId="3" type="noConversion"/>
  </si>
  <si>
    <t>2012/03</t>
    <phoneticPr fontId="3" type="noConversion"/>
  </si>
  <si>
    <t>2012/02</t>
    <phoneticPr fontId="3" type="noConversion"/>
  </si>
  <si>
    <t>2012/01</t>
    <phoneticPr fontId="3" type="noConversion"/>
  </si>
  <si>
    <t>昆旺品藏</t>
    <phoneticPr fontId="3" type="noConversion"/>
  </si>
  <si>
    <t>宜誠世界極</t>
    <phoneticPr fontId="3" type="noConversion"/>
  </si>
  <si>
    <t>桃大允</t>
    <phoneticPr fontId="3" type="noConversion"/>
  </si>
  <si>
    <t>日勝新京站</t>
    <phoneticPr fontId="3" type="noConversion"/>
  </si>
  <si>
    <t>大睦仁愛匯</t>
    <phoneticPr fontId="3" type="noConversion"/>
  </si>
  <si>
    <t>大睦站前首席</t>
    <phoneticPr fontId="3" type="noConversion"/>
  </si>
  <si>
    <t>合展享青松</t>
    <phoneticPr fontId="3" type="noConversion"/>
  </si>
  <si>
    <t>良茂詠恆-恆美館</t>
    <phoneticPr fontId="3" type="noConversion"/>
  </si>
  <si>
    <t>鉅陞日和花園</t>
    <phoneticPr fontId="3" type="noConversion"/>
  </si>
  <si>
    <t>成家大璽</t>
    <phoneticPr fontId="3" type="noConversion"/>
  </si>
  <si>
    <t>新潤A18</t>
    <phoneticPr fontId="3" type="noConversion"/>
  </si>
  <si>
    <t>鉅陞英倫花園</t>
    <phoneticPr fontId="3" type="noConversion"/>
  </si>
  <si>
    <t>佳瑞盈+</t>
    <phoneticPr fontId="3" type="noConversion"/>
  </si>
  <si>
    <t>大築天凰-築悅</t>
    <phoneticPr fontId="3" type="noConversion"/>
  </si>
  <si>
    <t>宏普光年-領袖館</t>
    <phoneticPr fontId="3" type="noConversion"/>
  </si>
  <si>
    <t>力璞棧</t>
    <phoneticPr fontId="3" type="noConversion"/>
  </si>
  <si>
    <t>明日NO.6國庭苑</t>
    <phoneticPr fontId="3" type="noConversion"/>
  </si>
  <si>
    <t>明日NO.5國寶苑</t>
    <phoneticPr fontId="3" type="noConversion"/>
  </si>
  <si>
    <t>明日NO.3國家苑</t>
    <phoneticPr fontId="3" type="noConversion"/>
  </si>
  <si>
    <t>佳瑞M+</t>
    <phoneticPr fontId="3" type="noConversion"/>
  </si>
  <si>
    <t>首富</t>
    <phoneticPr fontId="3" type="noConversion"/>
  </si>
  <si>
    <t>和洲紅不讓</t>
    <phoneticPr fontId="3" type="noConversion"/>
  </si>
  <si>
    <t>大睦A19</t>
    <phoneticPr fontId="3" type="noConversion"/>
  </si>
  <si>
    <t>誠鑫ONE</t>
    <phoneticPr fontId="3" type="noConversion"/>
  </si>
  <si>
    <t>玖都森學園</t>
    <phoneticPr fontId="3" type="noConversion"/>
  </si>
  <si>
    <t>聯上3Q</t>
    <phoneticPr fontId="3" type="noConversion"/>
  </si>
  <si>
    <t>宜雄大名鑄</t>
    <phoneticPr fontId="3" type="noConversion"/>
  </si>
  <si>
    <t>新潤明日朗朗</t>
    <phoneticPr fontId="3" type="noConversion"/>
  </si>
  <si>
    <t>新潤明日禾禾</t>
    <phoneticPr fontId="3" type="noConversion"/>
  </si>
  <si>
    <t>明日NO.8國峰苑</t>
    <phoneticPr fontId="3" type="noConversion"/>
  </si>
  <si>
    <t>宏普光年-世界館</t>
    <phoneticPr fontId="3" type="noConversion"/>
  </si>
  <si>
    <t>明日NO.7國都苑</t>
    <phoneticPr fontId="3" type="noConversion"/>
  </si>
  <si>
    <t>竹風青庭</t>
    <phoneticPr fontId="3" type="noConversion"/>
  </si>
  <si>
    <t>竹風青塘</t>
    <phoneticPr fontId="3" type="noConversion"/>
  </si>
  <si>
    <t>明日NO.2國璽苑</t>
    <phoneticPr fontId="3" type="noConversion"/>
  </si>
  <si>
    <t>丰城掬翠</t>
    <phoneticPr fontId="3" type="noConversion"/>
  </si>
  <si>
    <t>樺龍潮+</t>
    <phoneticPr fontId="3" type="noConversion"/>
  </si>
  <si>
    <t>大耀首璽</t>
    <phoneticPr fontId="3" type="noConversion"/>
  </si>
  <si>
    <t>耀承璽閱</t>
    <phoneticPr fontId="3" type="noConversion"/>
  </si>
  <si>
    <t>高誠君閱</t>
    <phoneticPr fontId="3" type="noConversion"/>
  </si>
  <si>
    <t>高誠君臨</t>
    <phoneticPr fontId="3" type="noConversion"/>
  </si>
  <si>
    <t>大華菁耕</t>
    <phoneticPr fontId="3" type="noConversion"/>
  </si>
  <si>
    <t>佳昕昕境</t>
    <phoneticPr fontId="3" type="noConversion"/>
  </si>
  <si>
    <t>丹佛花都</t>
    <phoneticPr fontId="3" type="noConversion"/>
  </si>
  <si>
    <t>盛德藝</t>
    <phoneticPr fontId="3" type="noConversion"/>
  </si>
  <si>
    <t>宏樸日心說</t>
    <phoneticPr fontId="3" type="noConversion"/>
  </si>
  <si>
    <t>漫漫美</t>
    <phoneticPr fontId="3" type="noConversion"/>
  </si>
  <si>
    <t>昌禾VERSE</t>
    <phoneticPr fontId="3" type="noConversion"/>
  </si>
  <si>
    <t>宏邑Read One</t>
    <phoneticPr fontId="3" type="noConversion"/>
  </si>
  <si>
    <t>禾子旺星光</t>
    <phoneticPr fontId="3" type="noConversion"/>
  </si>
  <si>
    <t>臻研研</t>
    <phoneticPr fontId="3" type="noConversion"/>
  </si>
  <si>
    <t>新浪巢</t>
    <phoneticPr fontId="3" type="noConversion"/>
  </si>
  <si>
    <t>鼎東賦</t>
    <phoneticPr fontId="3" type="noConversion"/>
  </si>
  <si>
    <t>本家元子</t>
    <phoneticPr fontId="3" type="noConversion"/>
  </si>
  <si>
    <t>富來御川</t>
    <phoneticPr fontId="3" type="noConversion"/>
  </si>
  <si>
    <t>小日山青</t>
    <phoneticPr fontId="3" type="noConversion"/>
  </si>
  <si>
    <t>厚理珀伽索斯</t>
    <phoneticPr fontId="3" type="noConversion"/>
  </si>
  <si>
    <t>櫻花聚-聚馥區</t>
    <phoneticPr fontId="3" type="noConversion"/>
  </si>
  <si>
    <t>嘉頤家宜</t>
    <phoneticPr fontId="3" type="noConversion"/>
  </si>
  <si>
    <t>佳鋐華興悦</t>
    <phoneticPr fontId="3" type="noConversion"/>
  </si>
  <si>
    <t>櫻花聚-聚學區</t>
    <phoneticPr fontId="3" type="noConversion"/>
  </si>
  <si>
    <t>福興厚居</t>
    <phoneticPr fontId="3" type="noConversion"/>
  </si>
  <si>
    <t>城心苑2</t>
    <phoneticPr fontId="3" type="noConversion"/>
  </si>
  <si>
    <t>一森峰</t>
    <phoneticPr fontId="3" type="noConversion"/>
  </si>
  <si>
    <t>上德逸</t>
    <phoneticPr fontId="3" type="noConversion"/>
  </si>
  <si>
    <t>春福川玥</t>
    <phoneticPr fontId="3" type="noConversion"/>
  </si>
  <si>
    <t>椰林青靚</t>
    <phoneticPr fontId="3" type="noConversion"/>
  </si>
  <si>
    <t>佳陞禾樂B區</t>
    <phoneticPr fontId="3" type="noConversion"/>
  </si>
  <si>
    <t>喬立TIMELESS</t>
    <phoneticPr fontId="3" type="noConversion"/>
  </si>
  <si>
    <t>禾寅耘禾</t>
    <phoneticPr fontId="3" type="noConversion"/>
  </si>
  <si>
    <t>久煜恬園</t>
    <phoneticPr fontId="3" type="noConversion"/>
  </si>
  <si>
    <t>豐采520</t>
    <phoneticPr fontId="3" type="noConversion"/>
  </si>
  <si>
    <t>2023/08</t>
    <phoneticPr fontId="3" type="noConversion"/>
  </si>
  <si>
    <t>嘉磐日光</t>
    <phoneticPr fontId="3" type="noConversion"/>
  </si>
  <si>
    <t>禾碩芝山綻</t>
    <phoneticPr fontId="3" type="noConversion"/>
  </si>
  <si>
    <t>品嘉傳承</t>
    <phoneticPr fontId="3" type="noConversion"/>
  </si>
  <si>
    <t>御品園</t>
    <phoneticPr fontId="3" type="noConversion"/>
  </si>
  <si>
    <t>中山簡美</t>
    <phoneticPr fontId="3" type="noConversion"/>
  </si>
  <si>
    <t>博愛賦御</t>
    <phoneticPr fontId="3" type="noConversion"/>
  </si>
  <si>
    <t>品嘉77</t>
    <phoneticPr fontId="3" type="noConversion"/>
  </si>
  <si>
    <t>台太學/台大學</t>
    <phoneticPr fontId="3" type="noConversion"/>
  </si>
  <si>
    <t>德運永康</t>
    <phoneticPr fontId="3" type="noConversion"/>
  </si>
  <si>
    <t>志榮BR4</t>
    <phoneticPr fontId="3" type="noConversion"/>
  </si>
  <si>
    <t>禾川琚</t>
    <phoneticPr fontId="3" type="noConversion"/>
  </si>
  <si>
    <t>九泰觀翠</t>
    <phoneticPr fontId="3" type="noConversion"/>
  </si>
  <si>
    <t>德孚曉碧</t>
    <phoneticPr fontId="3" type="noConversion"/>
  </si>
  <si>
    <t>鈞豐御寶</t>
    <phoneticPr fontId="3" type="noConversion"/>
  </si>
  <si>
    <t>璟都未來城</t>
    <phoneticPr fontId="3" type="noConversion"/>
  </si>
  <si>
    <t>立軒天頤</t>
    <phoneticPr fontId="3" type="noConversion"/>
  </si>
  <si>
    <t>熙隱光明自在</t>
    <phoneticPr fontId="3" type="noConversion"/>
  </si>
  <si>
    <t>合石OURS</t>
    <phoneticPr fontId="3" type="noConversion"/>
  </si>
  <si>
    <t>椰林大於</t>
    <phoneticPr fontId="3" type="noConversion"/>
  </si>
  <si>
    <t>2023/10</t>
    <phoneticPr fontId="3" type="noConversion"/>
  </si>
  <si>
    <t>2023/09</t>
    <phoneticPr fontId="3" type="noConversion"/>
  </si>
  <si>
    <t>展宜常閑</t>
    <phoneticPr fontId="3" type="noConversion"/>
  </si>
  <si>
    <t>碩樺Artist</t>
    <phoneticPr fontId="3" type="noConversion"/>
  </si>
  <si>
    <t>廣宇日和</t>
    <phoneticPr fontId="3" type="noConversion"/>
  </si>
  <si>
    <t>印涼州</t>
    <phoneticPr fontId="3" type="noConversion"/>
  </si>
  <si>
    <t>樂揚心閱</t>
    <phoneticPr fontId="3" type="noConversion"/>
  </si>
  <si>
    <t>宏盛淬白</t>
    <phoneticPr fontId="3" type="noConversion"/>
  </si>
  <si>
    <t>中山晶綻</t>
    <phoneticPr fontId="3" type="noConversion"/>
  </si>
  <si>
    <t>揚昇松韻</t>
    <phoneticPr fontId="3" type="noConversion"/>
  </si>
  <si>
    <t>炎洲晴</t>
    <phoneticPr fontId="3" type="noConversion"/>
  </si>
  <si>
    <t>恆悅植心苑</t>
    <phoneticPr fontId="3" type="noConversion"/>
  </si>
  <si>
    <t>恒緯耕玥</t>
    <phoneticPr fontId="3" type="noConversion"/>
  </si>
  <si>
    <t>中正H25</t>
    <phoneticPr fontId="3" type="noConversion"/>
  </si>
  <si>
    <t>大安潮</t>
    <phoneticPr fontId="3" type="noConversion"/>
  </si>
  <si>
    <t>碧水岸</t>
    <phoneticPr fontId="3" type="noConversion"/>
  </si>
  <si>
    <t>漢寶西門綻</t>
    <phoneticPr fontId="3" type="noConversion"/>
  </si>
  <si>
    <t>竹城中州</t>
    <phoneticPr fontId="3" type="noConversion"/>
  </si>
  <si>
    <t>允將大聚</t>
    <phoneticPr fontId="3" type="noConversion"/>
  </si>
  <si>
    <t>大華昇耕</t>
    <phoneticPr fontId="3" type="noConversion"/>
  </si>
  <si>
    <t>竹城晴川</t>
    <phoneticPr fontId="3" type="noConversion"/>
  </si>
  <si>
    <t>嘉璟沐樂</t>
    <phoneticPr fontId="3" type="noConversion"/>
  </si>
  <si>
    <t>樸縈十澗</t>
    <phoneticPr fontId="3" type="noConversion"/>
  </si>
  <si>
    <t>復興崗</t>
    <phoneticPr fontId="3" type="noConversion"/>
  </si>
  <si>
    <t>2023/11</t>
    <phoneticPr fontId="3" type="noConversion"/>
  </si>
  <si>
    <t>北大同</t>
    <phoneticPr fontId="3" type="noConversion"/>
  </si>
  <si>
    <t>南大同</t>
    <phoneticPr fontId="3" type="noConversion"/>
  </si>
  <si>
    <t>大直</t>
    <phoneticPr fontId="3" type="noConversion"/>
  </si>
  <si>
    <t>東湖</t>
    <phoneticPr fontId="3" type="noConversion"/>
  </si>
  <si>
    <t>宏普序時代</t>
    <phoneticPr fontId="3" type="noConversion"/>
  </si>
  <si>
    <t>竹北高鐵</t>
    <phoneticPr fontId="3" type="noConversion"/>
  </si>
  <si>
    <t>2023/12</t>
    <phoneticPr fontId="3" type="noConversion"/>
  </si>
  <si>
    <t>世達懿居</t>
    <phoneticPr fontId="3" type="noConversion"/>
  </si>
  <si>
    <t>2024/01</t>
    <phoneticPr fontId="3" type="noConversion"/>
  </si>
  <si>
    <t>文藝復興</t>
    <phoneticPr fontId="3" type="noConversion"/>
  </si>
  <si>
    <t>新潤潤心</t>
    <phoneticPr fontId="3" type="noConversion"/>
  </si>
  <si>
    <t>士科潤山</t>
    <phoneticPr fontId="3" type="noConversion"/>
  </si>
  <si>
    <t>士林竣</t>
    <phoneticPr fontId="3" type="noConversion"/>
  </si>
  <si>
    <t>永豐泰雲川</t>
    <phoneticPr fontId="3" type="noConversion"/>
  </si>
  <si>
    <t>京之硯</t>
    <phoneticPr fontId="3" type="noConversion"/>
  </si>
  <si>
    <t>國揚吉麟</t>
    <phoneticPr fontId="3" type="noConversion"/>
  </si>
  <si>
    <t>世心玉</t>
    <phoneticPr fontId="3" type="noConversion"/>
  </si>
  <si>
    <t>原樹</t>
    <phoneticPr fontId="3" type="noConversion"/>
  </si>
  <si>
    <t>ART藏美寓</t>
    <phoneticPr fontId="3" type="noConversion"/>
  </si>
  <si>
    <t>義泰田境</t>
    <phoneticPr fontId="3" type="noConversion"/>
  </si>
  <si>
    <t>邑軒山釀</t>
    <phoneticPr fontId="3" type="noConversion"/>
  </si>
  <si>
    <t>碧湖文森</t>
    <phoneticPr fontId="3" type="noConversion"/>
  </si>
  <si>
    <t>義泰值境</t>
    <phoneticPr fontId="3" type="noConversion"/>
  </si>
  <si>
    <t>義泰吾境</t>
    <phoneticPr fontId="3" type="noConversion"/>
  </si>
  <si>
    <t>宏盛掬白</t>
    <phoneticPr fontId="3" type="noConversion"/>
  </si>
  <si>
    <t>友座君碧</t>
    <phoneticPr fontId="3" type="noConversion"/>
  </si>
  <si>
    <t>睿泰川矅</t>
    <phoneticPr fontId="3" type="noConversion"/>
  </si>
  <si>
    <t>正隆官邸</t>
    <phoneticPr fontId="3" type="noConversion"/>
  </si>
  <si>
    <t>永陞韶華韶光大安館</t>
    <phoneticPr fontId="3" type="noConversion"/>
  </si>
  <si>
    <t>大陸耑岫</t>
    <phoneticPr fontId="3" type="noConversion"/>
  </si>
  <si>
    <t>富邦藝庭</t>
    <phoneticPr fontId="3" type="noConversion"/>
  </si>
  <si>
    <t>永陞韶華華年工研館</t>
    <phoneticPr fontId="3" type="noConversion"/>
  </si>
  <si>
    <t>品嘉敦品藏</t>
    <phoneticPr fontId="3" type="noConversion"/>
  </si>
  <si>
    <t>永陞信義安和案</t>
    <phoneticPr fontId="3" type="noConversion"/>
  </si>
  <si>
    <t>ForestPark吉美富徠</t>
    <phoneticPr fontId="3" type="noConversion"/>
  </si>
  <si>
    <t>信義陶山</t>
    <phoneticPr fontId="3" type="noConversion"/>
  </si>
  <si>
    <t>永康麗莊</t>
    <phoneticPr fontId="3" type="noConversion"/>
  </si>
  <si>
    <t>筑丰敦匯</t>
    <phoneticPr fontId="3" type="noConversion"/>
  </si>
  <si>
    <t>敦化豐華</t>
    <phoneticPr fontId="3" type="noConversion"/>
  </si>
  <si>
    <t>大隱青后</t>
    <phoneticPr fontId="3" type="noConversion"/>
  </si>
  <si>
    <t>華誼信義-閱翠</t>
    <phoneticPr fontId="3" type="noConversion"/>
  </si>
  <si>
    <t>華誼信義-閱明</t>
    <phoneticPr fontId="3" type="noConversion"/>
  </si>
  <si>
    <t>明臣勸</t>
    <phoneticPr fontId="3" type="noConversion"/>
  </si>
  <si>
    <t>宏廷富山滙</t>
    <phoneticPr fontId="3" type="noConversion"/>
  </si>
  <si>
    <t>城西蒔光</t>
    <phoneticPr fontId="3" type="noConversion"/>
  </si>
  <si>
    <t>都廳大院2</t>
    <phoneticPr fontId="3" type="noConversion"/>
  </si>
  <si>
    <t>和發水慕白</t>
    <phoneticPr fontId="3" type="noConversion"/>
  </si>
  <si>
    <t>詠勝文青</t>
    <phoneticPr fontId="3" type="noConversion"/>
  </si>
  <si>
    <t>HLV栢</t>
    <phoneticPr fontId="3" type="noConversion"/>
  </si>
  <si>
    <t>博美鹿柴</t>
    <phoneticPr fontId="3" type="noConversion"/>
  </si>
  <si>
    <t>昆旺青茵悦</t>
    <phoneticPr fontId="3" type="noConversion"/>
  </si>
  <si>
    <t>心航棧2</t>
    <phoneticPr fontId="3" type="noConversion"/>
  </si>
  <si>
    <t>松綠翫</t>
    <phoneticPr fontId="3" type="noConversion"/>
  </si>
  <si>
    <t>豐邑Green iN</t>
    <phoneticPr fontId="3" type="noConversion"/>
  </si>
  <si>
    <t>鴻築玥</t>
    <phoneticPr fontId="3" type="noConversion"/>
  </si>
  <si>
    <t>富宇天玥</t>
    <phoneticPr fontId="3" type="noConversion"/>
  </si>
  <si>
    <t>臻美苑</t>
    <phoneticPr fontId="3" type="noConversion"/>
  </si>
  <si>
    <t>森聯上上謙森治</t>
    <phoneticPr fontId="3" type="noConversion"/>
  </si>
  <si>
    <t>合峰曜境</t>
    <phoneticPr fontId="3" type="noConversion"/>
  </si>
  <si>
    <t>宏樸18HOUSE</t>
    <phoneticPr fontId="3" type="noConversion"/>
  </si>
  <si>
    <t>國際ONE</t>
    <phoneticPr fontId="3" type="noConversion"/>
  </si>
  <si>
    <t>益騏新画峰</t>
    <phoneticPr fontId="3" type="noConversion"/>
  </si>
  <si>
    <t>青和大綻</t>
    <phoneticPr fontId="3" type="noConversion"/>
  </si>
  <si>
    <t>鴻喆鴻磬</t>
    <phoneticPr fontId="3" type="noConversion"/>
  </si>
  <si>
    <t>浩瀚寬郁</t>
    <phoneticPr fontId="3" type="noConversion"/>
  </si>
  <si>
    <t>富宇森之樹</t>
    <phoneticPr fontId="3" type="noConversion"/>
  </si>
  <si>
    <t>坤山臻真</t>
    <phoneticPr fontId="3" type="noConversion"/>
  </si>
  <si>
    <t>森美學</t>
    <phoneticPr fontId="3" type="noConversion"/>
  </si>
  <si>
    <t>明德</t>
    <phoneticPr fontId="3" type="noConversion"/>
  </si>
  <si>
    <t>岳泰明德</t>
    <phoneticPr fontId="3" type="noConversion"/>
  </si>
  <si>
    <t>良茂詠悅</t>
    <phoneticPr fontId="3" type="noConversion"/>
  </si>
  <si>
    <t>中山麗池</t>
    <phoneticPr fontId="3" type="noConversion"/>
  </si>
  <si>
    <t>南海1號苑</t>
    <phoneticPr fontId="3" type="noConversion"/>
  </si>
  <si>
    <t>紀州樂章</t>
    <phoneticPr fontId="3" type="noConversion"/>
  </si>
  <si>
    <t>全坤御大安</t>
    <phoneticPr fontId="3" type="noConversion"/>
  </si>
  <si>
    <t>宜誠賦</t>
    <phoneticPr fontId="3" type="noConversion"/>
  </si>
  <si>
    <t>力璞</t>
    <phoneticPr fontId="3" type="noConversion"/>
  </si>
  <si>
    <t>聯上</t>
    <phoneticPr fontId="3" type="noConversion"/>
  </si>
  <si>
    <t>閣美學</t>
    <phoneticPr fontId="3" type="noConversion"/>
  </si>
  <si>
    <t>宏普青塘</t>
    <phoneticPr fontId="3" type="noConversion"/>
  </si>
  <si>
    <t>桃大真</t>
    <phoneticPr fontId="3" type="noConversion"/>
  </si>
  <si>
    <t>宜雄耑鑄</t>
    <phoneticPr fontId="3" type="noConversion"/>
  </si>
  <si>
    <t>頤昌筑岳</t>
    <phoneticPr fontId="3" type="noConversion"/>
  </si>
  <si>
    <t>福樺富貴莊園</t>
    <phoneticPr fontId="3" type="noConversion"/>
  </si>
  <si>
    <t>長耀I PARK</t>
    <phoneticPr fontId="3" type="noConversion"/>
  </si>
  <si>
    <t>寶閣</t>
    <phoneticPr fontId="3" type="noConversion"/>
  </si>
  <si>
    <t>鉑克棶</t>
    <phoneticPr fontId="3" type="noConversion"/>
  </si>
  <si>
    <t>六家．厚居</t>
    <phoneticPr fontId="3" type="noConversion"/>
  </si>
  <si>
    <t>建案</t>
    <phoneticPr fontId="3" type="noConversion"/>
  </si>
  <si>
    <t>地址</t>
    <phoneticPr fontId="3" type="noConversion"/>
  </si>
  <si>
    <t>屋齡</t>
    <phoneticPr fontId="3" type="noConversion"/>
  </si>
  <si>
    <t>樓高</t>
    <phoneticPr fontId="3" type="noConversion"/>
  </si>
  <si>
    <t>建設公司</t>
    <phoneticPr fontId="3" type="noConversion"/>
  </si>
  <si>
    <t>建築設計</t>
    <phoneticPr fontId="3" type="noConversion"/>
  </si>
  <si>
    <t>營造公司</t>
    <phoneticPr fontId="3" type="noConversion"/>
  </si>
  <si>
    <t>領航北路四段</t>
    <phoneticPr fontId="3" type="noConversion"/>
  </si>
  <si>
    <t>寶億建設</t>
    <phoneticPr fontId="3" type="noConversion"/>
  </si>
  <si>
    <t>徐瑞璨</t>
    <phoneticPr fontId="3" type="noConversion"/>
  </si>
  <si>
    <t>壢都營造</t>
    <phoneticPr fontId="3" type="noConversion"/>
  </si>
  <si>
    <t>112/06/30</t>
    <phoneticPr fontId="3" type="noConversion"/>
  </si>
  <si>
    <t>小森光/島嶼森</t>
    <phoneticPr fontId="3" type="noConversion"/>
  </si>
  <si>
    <t>領航北路四段148號</t>
    <phoneticPr fontId="3" type="noConversion"/>
  </si>
  <si>
    <t>寶竣建設</t>
    <phoneticPr fontId="3" type="noConversion"/>
  </si>
  <si>
    <t>沈伯卿</t>
    <phoneticPr fontId="3" type="noConversion"/>
  </si>
  <si>
    <t>駿輝營造</t>
    <phoneticPr fontId="3" type="noConversion"/>
  </si>
  <si>
    <t>112/12/15</t>
    <phoneticPr fontId="3" type="noConversion"/>
  </si>
  <si>
    <t>桃大</t>
    <phoneticPr fontId="3" type="noConversion"/>
  </si>
  <si>
    <t>新家坡建設</t>
    <phoneticPr fontId="3" type="noConversion"/>
  </si>
  <si>
    <t>郭長庚</t>
    <phoneticPr fontId="3" type="noConversion"/>
  </si>
  <si>
    <t>新家坡營造</t>
    <phoneticPr fontId="3" type="noConversion"/>
  </si>
  <si>
    <t>112/10/12</t>
    <phoneticPr fontId="3" type="noConversion"/>
  </si>
  <si>
    <t>112/11/18</t>
    <phoneticPr fontId="3" type="noConversion"/>
  </si>
  <si>
    <t>寶佳</t>
    <phoneticPr fontId="3" type="noConversion"/>
  </si>
  <si>
    <t>領航北路四段110號</t>
    <phoneticPr fontId="3" type="noConversion"/>
  </si>
  <si>
    <t>合康建設</t>
    <phoneticPr fontId="3" type="noConversion"/>
  </si>
  <si>
    <t>張建鴻</t>
    <phoneticPr fontId="3" type="noConversion"/>
  </si>
  <si>
    <t>洛城營造</t>
    <phoneticPr fontId="3" type="noConversion"/>
  </si>
  <si>
    <t>領航北路四段38號</t>
    <phoneticPr fontId="3" type="noConversion"/>
  </si>
  <si>
    <t>勝旺建設</t>
    <phoneticPr fontId="3" type="noConversion"/>
  </si>
  <si>
    <t>拓璞聯合</t>
    <phoneticPr fontId="3" type="noConversion"/>
  </si>
  <si>
    <t>協侑營造</t>
    <phoneticPr fontId="3" type="noConversion"/>
  </si>
  <si>
    <t>112/06/18</t>
    <phoneticPr fontId="3" type="noConversion"/>
  </si>
  <si>
    <t>110/11/19</t>
    <phoneticPr fontId="3" type="noConversion"/>
  </si>
  <si>
    <t>玖都</t>
    <phoneticPr fontId="3" type="noConversion"/>
  </si>
  <si>
    <t>玖都捷座</t>
    <phoneticPr fontId="3" type="noConversion"/>
  </si>
  <si>
    <t>大成路二段121號</t>
    <phoneticPr fontId="3" type="noConversion"/>
  </si>
  <si>
    <t>玖都開發</t>
    <phoneticPr fontId="3" type="noConversion"/>
  </si>
  <si>
    <t>楊適槐</t>
    <phoneticPr fontId="3" type="noConversion"/>
  </si>
  <si>
    <t>洲義營造</t>
    <phoneticPr fontId="3" type="noConversion"/>
  </si>
  <si>
    <t>109/09/04</t>
    <phoneticPr fontId="3" type="noConversion"/>
  </si>
  <si>
    <t>順儷</t>
    <phoneticPr fontId="3" type="noConversion"/>
  </si>
  <si>
    <t>順儷V2</t>
    <phoneticPr fontId="3" type="noConversion"/>
  </si>
  <si>
    <t>大智路97號</t>
    <phoneticPr fontId="3" type="noConversion"/>
  </si>
  <si>
    <t>順儷建設</t>
    <phoneticPr fontId="3" type="noConversion"/>
  </si>
  <si>
    <t>以兆</t>
    <phoneticPr fontId="3" type="noConversion"/>
  </si>
  <si>
    <t>三石營造</t>
    <phoneticPr fontId="3" type="noConversion"/>
  </si>
  <si>
    <t>111/06/21</t>
    <phoneticPr fontId="3" type="noConversion"/>
  </si>
  <si>
    <t>順儷V1</t>
    <phoneticPr fontId="3" type="noConversion"/>
  </si>
  <si>
    <t>大豐四街8號</t>
    <phoneticPr fontId="3" type="noConversion"/>
  </si>
  <si>
    <t>翔譽</t>
    <phoneticPr fontId="3" type="noConversion"/>
  </si>
  <si>
    <t>翔譽17</t>
    <phoneticPr fontId="3" type="noConversion"/>
  </si>
  <si>
    <t>大豐一街60號</t>
    <phoneticPr fontId="3" type="noConversion"/>
  </si>
  <si>
    <t>翔譽國際建設</t>
    <phoneticPr fontId="3" type="noConversion"/>
  </si>
  <si>
    <t>呂建勳</t>
    <phoneticPr fontId="3" type="noConversion"/>
  </si>
  <si>
    <t>立華營造</t>
    <phoneticPr fontId="3" type="noConversion"/>
  </si>
  <si>
    <t>109/01/06</t>
    <phoneticPr fontId="3" type="noConversion"/>
  </si>
  <si>
    <t>尊騰</t>
    <phoneticPr fontId="3" type="noConversion"/>
  </si>
  <si>
    <t>尊騰音悅廳</t>
    <phoneticPr fontId="3" type="noConversion"/>
  </si>
  <si>
    <t>大豐二街108號</t>
    <phoneticPr fontId="3" type="noConversion"/>
  </si>
  <si>
    <t>尊騰建設</t>
    <phoneticPr fontId="3" type="noConversion"/>
  </si>
  <si>
    <t>鉅剛工程</t>
    <phoneticPr fontId="3" type="noConversion"/>
  </si>
  <si>
    <t>宜誠</t>
    <phoneticPr fontId="3" type="noConversion"/>
  </si>
  <si>
    <t>大豐二街</t>
    <phoneticPr fontId="3" type="noConversion"/>
  </si>
  <si>
    <t>旺氣建設</t>
    <phoneticPr fontId="3" type="noConversion"/>
  </si>
  <si>
    <t>黃火勻荻</t>
    <phoneticPr fontId="3" type="noConversion"/>
  </si>
  <si>
    <t>人合營造</t>
    <phoneticPr fontId="3" type="noConversion"/>
  </si>
  <si>
    <t>璟都</t>
    <phoneticPr fontId="3" type="noConversion"/>
  </si>
  <si>
    <t>帝一莊</t>
    <phoneticPr fontId="3" type="noConversion"/>
  </si>
  <si>
    <t>領航北路四段310號</t>
    <phoneticPr fontId="3" type="noConversion"/>
  </si>
  <si>
    <t>璟都建設</t>
    <phoneticPr fontId="3" type="noConversion"/>
  </si>
  <si>
    <t>黃昇墀</t>
    <phoneticPr fontId="3" type="noConversion"/>
  </si>
  <si>
    <t>豐景順營造</t>
    <phoneticPr fontId="3" type="noConversion"/>
  </si>
  <si>
    <t>112/06/27</t>
    <phoneticPr fontId="3" type="noConversion"/>
  </si>
  <si>
    <t>帝一琚</t>
    <phoneticPr fontId="3" type="noConversion"/>
  </si>
  <si>
    <t>大豐二街60號</t>
    <phoneticPr fontId="3" type="noConversion"/>
  </si>
  <si>
    <t>閤康聯合</t>
    <phoneticPr fontId="3" type="noConversion"/>
  </si>
  <si>
    <t>104/05/26</t>
    <phoneticPr fontId="3" type="noConversion"/>
  </si>
  <si>
    <t>行政區</t>
    <phoneticPr fontId="3" type="noConversion"/>
  </si>
  <si>
    <t>人口</t>
    <phoneticPr fontId="3" type="noConversion"/>
  </si>
  <si>
    <t>納稅單位</t>
    <phoneticPr fontId="3" type="noConversion"/>
  </si>
  <si>
    <t>所得平均數</t>
    <phoneticPr fontId="3" type="noConversion"/>
  </si>
  <si>
    <t>所得中位數</t>
    <phoneticPr fontId="3" type="noConversion"/>
  </si>
  <si>
    <t>第一分位數</t>
    <phoneticPr fontId="3" type="noConversion"/>
  </si>
  <si>
    <t>第三分位數</t>
    <phoneticPr fontId="3" type="noConversion"/>
  </si>
  <si>
    <t>宜誠當代國學館</t>
    <phoneticPr fontId="3" type="noConversion"/>
  </si>
  <si>
    <t>大勇路31號</t>
    <phoneticPr fontId="3" type="noConversion"/>
  </si>
  <si>
    <t>元智建設</t>
    <phoneticPr fontId="3" type="noConversion"/>
  </si>
  <si>
    <t>陳永振</t>
    <phoneticPr fontId="3" type="noConversion"/>
  </si>
  <si>
    <t>宜誠營造</t>
    <phoneticPr fontId="3" type="noConversion"/>
  </si>
  <si>
    <t>104/07/13</t>
    <phoneticPr fontId="3" type="noConversion"/>
  </si>
  <si>
    <t>青埔里</t>
    <phoneticPr fontId="3" type="noConversion"/>
  </si>
  <si>
    <t>117.4萬</t>
    <phoneticPr fontId="3" type="noConversion"/>
  </si>
  <si>
    <t>問星</t>
    <phoneticPr fontId="3" type="noConversion"/>
  </si>
  <si>
    <t>大仁路75號</t>
    <phoneticPr fontId="3" type="noConversion"/>
  </si>
  <si>
    <t>七星峰建設</t>
    <phoneticPr fontId="3" type="noConversion"/>
  </si>
  <si>
    <t>十方聯合</t>
    <phoneticPr fontId="3" type="noConversion"/>
  </si>
  <si>
    <t>宜揚營造</t>
    <phoneticPr fontId="3" type="noConversion"/>
  </si>
  <si>
    <t>102/12/18</t>
    <phoneticPr fontId="3" type="noConversion"/>
  </si>
  <si>
    <t>青峰里</t>
    <phoneticPr fontId="3" type="noConversion"/>
  </si>
  <si>
    <t>竹城</t>
    <phoneticPr fontId="3" type="noConversion"/>
  </si>
  <si>
    <t>大成路二段1號</t>
    <phoneticPr fontId="3" type="noConversion"/>
  </si>
  <si>
    <t>仲城建設</t>
    <phoneticPr fontId="3" type="noConversion"/>
  </si>
  <si>
    <t>大裕營造</t>
    <phoneticPr fontId="3" type="noConversion"/>
  </si>
  <si>
    <t>112/11/15</t>
    <phoneticPr fontId="3" type="noConversion"/>
  </si>
  <si>
    <t>青山里</t>
    <phoneticPr fontId="3" type="noConversion"/>
  </si>
  <si>
    <t>東方明珠NO2</t>
    <phoneticPr fontId="3" type="noConversion"/>
  </si>
  <si>
    <t>大成路二段37號</t>
    <phoneticPr fontId="3" type="noConversion"/>
  </si>
  <si>
    <t>豪豐營造</t>
    <phoneticPr fontId="3" type="noConversion"/>
  </si>
  <si>
    <t>芝芭里</t>
    <phoneticPr fontId="3" type="noConversion"/>
  </si>
  <si>
    <t>東方明珠</t>
    <phoneticPr fontId="3" type="noConversion"/>
  </si>
  <si>
    <t>大華一街26號</t>
    <phoneticPr fontId="3" type="noConversion"/>
  </si>
  <si>
    <t>111/04/24</t>
    <phoneticPr fontId="3" type="noConversion"/>
  </si>
  <si>
    <t>洽溪里</t>
    <phoneticPr fontId="3" type="noConversion"/>
  </si>
  <si>
    <t>威均</t>
    <phoneticPr fontId="3" type="noConversion"/>
  </si>
  <si>
    <t>國際高鐵富御居</t>
    <phoneticPr fontId="3" type="noConversion"/>
  </si>
  <si>
    <t>青峰路二段116巷2號</t>
    <phoneticPr fontId="3" type="noConversion"/>
  </si>
  <si>
    <t>晨豐建設</t>
    <phoneticPr fontId="3" type="noConversion"/>
  </si>
  <si>
    <t>蕭家福聯合</t>
    <phoneticPr fontId="3" type="noConversion"/>
  </si>
  <si>
    <t>東殿營造</t>
    <phoneticPr fontId="3" type="noConversion"/>
  </si>
  <si>
    <t>104/07/21</t>
    <phoneticPr fontId="3" type="noConversion"/>
  </si>
  <si>
    <t>青溪里</t>
    <phoneticPr fontId="3" type="noConversion"/>
  </si>
  <si>
    <t>玖都SWEET/東方文華</t>
    <phoneticPr fontId="3" type="noConversion"/>
  </si>
  <si>
    <t>大成路一段53號</t>
    <phoneticPr fontId="3" type="noConversion"/>
  </si>
  <si>
    <t>102/10/26</t>
    <phoneticPr fontId="3" type="noConversion"/>
  </si>
  <si>
    <t>青峰路二段117號</t>
    <phoneticPr fontId="3" type="noConversion"/>
  </si>
  <si>
    <t>偉築建設</t>
    <phoneticPr fontId="3" type="noConversion"/>
  </si>
  <si>
    <t>吳成榮</t>
    <phoneticPr fontId="3" type="noConversion"/>
  </si>
  <si>
    <t>112年8月各里人口數</t>
    <phoneticPr fontId="3" type="noConversion"/>
  </si>
  <si>
    <t>艾美館</t>
    <phoneticPr fontId="3" type="noConversion"/>
  </si>
  <si>
    <t>青峰路二段195號</t>
    <phoneticPr fontId="3" type="noConversion"/>
  </si>
  <si>
    <t>城市勳章</t>
    <phoneticPr fontId="3" type="noConversion"/>
  </si>
  <si>
    <t>青峰路二段201號</t>
    <phoneticPr fontId="3" type="noConversion"/>
  </si>
  <si>
    <t>宜誠機構</t>
    <phoneticPr fontId="3" type="noConversion"/>
  </si>
  <si>
    <t>福圓營造</t>
    <phoneticPr fontId="3" type="noConversion"/>
  </si>
  <si>
    <t>青峰路二段220號</t>
    <phoneticPr fontId="3" type="noConversion"/>
  </si>
  <si>
    <t>華曜建設</t>
    <phoneticPr fontId="3" type="noConversion"/>
  </si>
  <si>
    <t>青峰路二段</t>
    <phoneticPr fontId="3" type="noConversion"/>
  </si>
  <si>
    <t>大濟建設</t>
    <phoneticPr fontId="3" type="noConversion"/>
  </si>
  <si>
    <t>龔逸臣</t>
    <phoneticPr fontId="3" type="noConversion"/>
  </si>
  <si>
    <t>焌泰營造</t>
    <phoneticPr fontId="3" type="noConversion"/>
  </si>
  <si>
    <t>國際高鐵捷運首站</t>
    <phoneticPr fontId="3" type="noConversion"/>
  </si>
  <si>
    <t>青峰路二段245號</t>
    <phoneticPr fontId="3" type="noConversion"/>
  </si>
  <si>
    <t>羅勤誠</t>
    <phoneticPr fontId="3" type="noConversion"/>
  </si>
  <si>
    <t>109/02/26</t>
    <phoneticPr fontId="3" type="noConversion"/>
  </si>
  <si>
    <t>112/11/27</t>
    <phoneticPr fontId="3" type="noConversion"/>
  </si>
  <si>
    <t>國際高鐵捷運之星</t>
    <phoneticPr fontId="3" type="noConversion"/>
  </si>
  <si>
    <t>大成路一段2號</t>
    <phoneticPr fontId="3" type="noConversion"/>
  </si>
  <si>
    <t>威均建設</t>
    <phoneticPr fontId="3" type="noConversion"/>
  </si>
  <si>
    <t>華志營造</t>
    <phoneticPr fontId="3" type="noConversion"/>
  </si>
  <si>
    <t>102/04/14</t>
    <phoneticPr fontId="3" type="noConversion"/>
  </si>
  <si>
    <t>107/04/27</t>
    <phoneticPr fontId="3" type="noConversion"/>
  </si>
  <si>
    <t>寶台</t>
    <phoneticPr fontId="3" type="noConversion"/>
  </si>
  <si>
    <t>領航南路四段</t>
    <phoneticPr fontId="3" type="noConversion"/>
  </si>
  <si>
    <t>寶台建設</t>
    <phoneticPr fontId="3" type="noConversion"/>
  </si>
  <si>
    <t>王振如</t>
    <phoneticPr fontId="3" type="noConversion"/>
  </si>
  <si>
    <t>德億營造</t>
    <phoneticPr fontId="3" type="noConversion"/>
  </si>
  <si>
    <t>111/05/03</t>
    <phoneticPr fontId="3" type="noConversion"/>
  </si>
  <si>
    <t>領航南路四段166號</t>
    <phoneticPr fontId="3" type="noConversion"/>
  </si>
  <si>
    <t>宜誠建設</t>
    <phoneticPr fontId="3" type="noConversion"/>
  </si>
  <si>
    <t>城市首席</t>
    <phoneticPr fontId="3" type="noConversion"/>
  </si>
  <si>
    <t>領航南路四段186號</t>
    <phoneticPr fontId="3" type="noConversion"/>
  </si>
  <si>
    <t>宜駿建設</t>
    <phoneticPr fontId="3" type="noConversion"/>
  </si>
  <si>
    <t>101/04/15</t>
    <phoneticPr fontId="3" type="noConversion"/>
  </si>
  <si>
    <t>城市的遠見</t>
    <phoneticPr fontId="3" type="noConversion"/>
  </si>
  <si>
    <t>領航南路四段211號</t>
    <phoneticPr fontId="3" type="noConversion"/>
  </si>
  <si>
    <t>王朝雍</t>
    <phoneticPr fontId="3" type="noConversion"/>
  </si>
  <si>
    <t>青埔市NO2</t>
    <phoneticPr fontId="3" type="noConversion"/>
  </si>
  <si>
    <t>領航北路四段380號</t>
    <phoneticPr fontId="3" type="noConversion"/>
  </si>
  <si>
    <t>亞洲</t>
    <phoneticPr fontId="3" type="noConversion"/>
  </si>
  <si>
    <t>青埔市NO1</t>
    <phoneticPr fontId="3" type="noConversion"/>
  </si>
  <si>
    <t>領航北路四段352號</t>
    <phoneticPr fontId="3" type="noConversion"/>
  </si>
  <si>
    <t>112/11/07</t>
    <phoneticPr fontId="3" type="noConversion"/>
  </si>
  <si>
    <t>國際高鐵君品苑</t>
    <phoneticPr fontId="3" type="noConversion"/>
  </si>
  <si>
    <t>中山南路二段661號</t>
    <phoneticPr fontId="3" type="noConversion"/>
  </si>
  <si>
    <t>陳彥翰</t>
    <phoneticPr fontId="3" type="noConversion"/>
  </si>
  <si>
    <t>國際高鐵尊爵</t>
    <phoneticPr fontId="3" type="noConversion"/>
  </si>
  <si>
    <t>興德路20號</t>
    <phoneticPr fontId="3" type="noConversion"/>
  </si>
  <si>
    <t>曜見築</t>
    <phoneticPr fontId="3" type="noConversion"/>
  </si>
  <si>
    <t>興德路30號</t>
    <phoneticPr fontId="3" type="noConversion"/>
  </si>
  <si>
    <t>群耀建設</t>
    <phoneticPr fontId="3" type="noConversion"/>
  </si>
  <si>
    <t>百陞營造</t>
    <phoneticPr fontId="3" type="noConversion"/>
  </si>
  <si>
    <t>112/11/19</t>
    <phoneticPr fontId="3" type="noConversion"/>
  </si>
  <si>
    <t>永園路二段183巷85號</t>
    <phoneticPr fontId="3" type="noConversion"/>
  </si>
  <si>
    <t>A18水舞道</t>
    <phoneticPr fontId="3" type="noConversion"/>
  </si>
  <si>
    <t>永園路二段87號</t>
    <phoneticPr fontId="3" type="noConversion"/>
  </si>
  <si>
    <t>仕偉建設</t>
    <phoneticPr fontId="3" type="noConversion"/>
  </si>
  <si>
    <t>洪舜仁</t>
    <phoneticPr fontId="3" type="noConversion"/>
  </si>
  <si>
    <t>威騰營造</t>
    <phoneticPr fontId="3" type="noConversion"/>
  </si>
  <si>
    <t>新潤</t>
    <phoneticPr fontId="3" type="noConversion"/>
  </si>
  <si>
    <t>春德路253號</t>
    <phoneticPr fontId="3" type="noConversion"/>
  </si>
  <si>
    <t>新潤興業</t>
    <phoneticPr fontId="3" type="noConversion"/>
  </si>
  <si>
    <t>暐潤營造</t>
    <phoneticPr fontId="3" type="noConversion"/>
  </si>
  <si>
    <t>HELLO棧</t>
    <phoneticPr fontId="3" type="noConversion"/>
  </si>
  <si>
    <t>春德路128號</t>
    <phoneticPr fontId="3" type="noConversion"/>
  </si>
  <si>
    <t>私人</t>
    <phoneticPr fontId="3" type="noConversion"/>
  </si>
  <si>
    <t>蔡廷芳</t>
    <phoneticPr fontId="3" type="noConversion"/>
  </si>
  <si>
    <t>金藏營造</t>
    <phoneticPr fontId="3" type="noConversion"/>
  </si>
  <si>
    <t>112/06/21</t>
    <phoneticPr fontId="3" type="noConversion"/>
  </si>
  <si>
    <t>永昌路</t>
    <phoneticPr fontId="3" type="noConversion"/>
  </si>
  <si>
    <t>大華建設</t>
    <phoneticPr fontId="3" type="noConversion"/>
  </si>
  <si>
    <t>華鑑營造</t>
    <phoneticPr fontId="3" type="noConversion"/>
  </si>
  <si>
    <t>興富發</t>
    <phoneticPr fontId="3" type="noConversion"/>
  </si>
  <si>
    <t>新森活</t>
    <phoneticPr fontId="3" type="noConversion"/>
  </si>
  <si>
    <t>永昌路133號</t>
    <phoneticPr fontId="3" type="noConversion"/>
  </si>
  <si>
    <t>興富發建設</t>
    <phoneticPr fontId="3" type="noConversion"/>
  </si>
  <si>
    <t>黃永沃</t>
    <phoneticPr fontId="3" type="noConversion"/>
  </si>
  <si>
    <t>齊裕營造</t>
    <phoneticPr fontId="3" type="noConversion"/>
  </si>
  <si>
    <t>112/12/20</t>
    <phoneticPr fontId="3" type="noConversion"/>
  </si>
  <si>
    <t>琴海</t>
    <phoneticPr fontId="3" type="noConversion"/>
  </si>
  <si>
    <t>永春路165號</t>
    <phoneticPr fontId="3" type="noConversion"/>
  </si>
  <si>
    <t>輝泰建設</t>
    <phoneticPr fontId="3" type="noConversion"/>
  </si>
  <si>
    <t>長佑營造</t>
    <phoneticPr fontId="3" type="noConversion"/>
  </si>
  <si>
    <t>111/10/26</t>
    <phoneticPr fontId="3" type="noConversion"/>
  </si>
  <si>
    <t>106/09/22</t>
    <phoneticPr fontId="3" type="noConversion"/>
  </si>
  <si>
    <t>築圓</t>
    <phoneticPr fontId="3" type="noConversion"/>
  </si>
  <si>
    <t>青沐</t>
    <phoneticPr fontId="3" type="noConversion"/>
  </si>
  <si>
    <t>永春路143號</t>
    <phoneticPr fontId="3" type="noConversion"/>
  </si>
  <si>
    <t>築圓國際開發</t>
    <phoneticPr fontId="3" type="noConversion"/>
  </si>
  <si>
    <t>黃盈通</t>
    <phoneticPr fontId="3" type="noConversion"/>
  </si>
  <si>
    <t>大鎮營造</t>
    <phoneticPr fontId="3" type="noConversion"/>
  </si>
  <si>
    <t>111/01/16</t>
    <phoneticPr fontId="3" type="noConversion"/>
  </si>
  <si>
    <t>111/03/03</t>
    <phoneticPr fontId="3" type="noConversion"/>
  </si>
  <si>
    <t>鼎藏文星</t>
    <phoneticPr fontId="3" type="noConversion"/>
  </si>
  <si>
    <t>永順一街158號</t>
    <phoneticPr fontId="3" type="noConversion"/>
  </si>
  <si>
    <t>鼎晟建設</t>
    <phoneticPr fontId="3" type="noConversion"/>
  </si>
  <si>
    <t>詹健鴻</t>
    <phoneticPr fontId="3" type="noConversion"/>
  </si>
  <si>
    <t>天翰營造</t>
    <phoneticPr fontId="3" type="noConversion"/>
  </si>
  <si>
    <t>112/11/12</t>
    <phoneticPr fontId="3" type="noConversion"/>
  </si>
  <si>
    <t>鼎藏麗星</t>
    <phoneticPr fontId="3" type="noConversion"/>
  </si>
  <si>
    <t>永順一街220號</t>
    <phoneticPr fontId="3" type="noConversion"/>
  </si>
  <si>
    <t>永順一街19號</t>
    <phoneticPr fontId="3" type="noConversion"/>
  </si>
  <si>
    <t>合遠建設</t>
    <phoneticPr fontId="3" type="noConversion"/>
  </si>
  <si>
    <t>國城營造</t>
    <phoneticPr fontId="3" type="noConversion"/>
  </si>
  <si>
    <t>111/08/26</t>
    <phoneticPr fontId="3" type="noConversion"/>
  </si>
  <si>
    <t>國際高鐵上品苑</t>
    <phoneticPr fontId="3" type="noConversion"/>
  </si>
  <si>
    <t>永順三街50號</t>
    <phoneticPr fontId="3" type="noConversion"/>
  </si>
  <si>
    <t>海德公園</t>
    <phoneticPr fontId="3" type="noConversion"/>
  </si>
  <si>
    <t>高鐵北路二段96號</t>
    <phoneticPr fontId="3" type="noConversion"/>
  </si>
  <si>
    <t>群聯建設</t>
    <phoneticPr fontId="3" type="noConversion"/>
  </si>
  <si>
    <t>林芳正</t>
    <phoneticPr fontId="3" type="noConversion"/>
  </si>
  <si>
    <t>國業營造</t>
    <phoneticPr fontId="3" type="noConversion"/>
  </si>
  <si>
    <t>詠勝</t>
    <phoneticPr fontId="3" type="noConversion"/>
  </si>
  <si>
    <t>高鐵北路二段</t>
    <phoneticPr fontId="3" type="noConversion"/>
  </si>
  <si>
    <t>詠薪建設</t>
    <phoneticPr fontId="3" type="noConversion"/>
  </si>
  <si>
    <t>新森峰</t>
    <phoneticPr fontId="3" type="noConversion"/>
  </si>
  <si>
    <t>東宜營造</t>
    <phoneticPr fontId="3" type="noConversion"/>
  </si>
  <si>
    <t>112/09/28</t>
    <phoneticPr fontId="3" type="noConversion"/>
  </si>
  <si>
    <t>領航南路四段119號</t>
    <phoneticPr fontId="3" type="noConversion"/>
  </si>
  <si>
    <t>林立開發</t>
    <phoneticPr fontId="3" type="noConversion"/>
  </si>
  <si>
    <t>林永發</t>
    <phoneticPr fontId="3" type="noConversion"/>
  </si>
  <si>
    <t>六大營造</t>
    <phoneticPr fontId="3" type="noConversion"/>
  </si>
  <si>
    <t>鉅陞</t>
    <phoneticPr fontId="3" type="noConversion"/>
  </si>
  <si>
    <t>領航南路四段117號</t>
    <phoneticPr fontId="3" type="noConversion"/>
  </si>
  <si>
    <t>鉅陞建設</t>
    <phoneticPr fontId="3" type="noConversion"/>
  </si>
  <si>
    <t>齊陞營造</t>
    <phoneticPr fontId="3" type="noConversion"/>
  </si>
  <si>
    <t>113/01/02</t>
    <phoneticPr fontId="3" type="noConversion"/>
  </si>
  <si>
    <t>大睦</t>
    <phoneticPr fontId="3" type="noConversion"/>
  </si>
  <si>
    <t>領航南路四段73號</t>
    <phoneticPr fontId="3" type="noConversion"/>
  </si>
  <si>
    <t>大睦建設</t>
    <phoneticPr fontId="3" type="noConversion"/>
  </si>
  <si>
    <t>領航南路四段23號</t>
    <phoneticPr fontId="3" type="noConversion"/>
  </si>
  <si>
    <t>誠佳建設</t>
    <phoneticPr fontId="3" type="noConversion"/>
  </si>
  <si>
    <t>林大俊</t>
    <phoneticPr fontId="3" type="noConversion"/>
  </si>
  <si>
    <t>萬代福營造</t>
    <phoneticPr fontId="3" type="noConversion"/>
  </si>
  <si>
    <t>青峰路二段55號</t>
    <phoneticPr fontId="3" type="noConversion"/>
  </si>
  <si>
    <t>大築建設</t>
    <phoneticPr fontId="3" type="noConversion"/>
  </si>
  <si>
    <t>百潤營造</t>
    <phoneticPr fontId="3" type="noConversion"/>
  </si>
  <si>
    <t>青峰路二段39號</t>
    <phoneticPr fontId="3" type="noConversion"/>
  </si>
  <si>
    <t>宏普</t>
    <phoneticPr fontId="3" type="noConversion"/>
  </si>
  <si>
    <t>宏普建設</t>
    <phoneticPr fontId="3" type="noConversion"/>
  </si>
  <si>
    <t>吳非士</t>
    <phoneticPr fontId="3" type="noConversion"/>
  </si>
  <si>
    <t>111/05/08</t>
    <phoneticPr fontId="3" type="noConversion"/>
  </si>
  <si>
    <t>青峰路一段71號</t>
    <phoneticPr fontId="3" type="noConversion"/>
  </si>
  <si>
    <t>潤隆建設</t>
    <phoneticPr fontId="3" type="noConversion"/>
  </si>
  <si>
    <t>王銘鴻</t>
    <phoneticPr fontId="3" type="noConversion"/>
  </si>
  <si>
    <t>金駿營造</t>
    <phoneticPr fontId="3" type="noConversion"/>
  </si>
  <si>
    <t>110/12/15</t>
    <phoneticPr fontId="3" type="noConversion"/>
  </si>
  <si>
    <t>亞昕</t>
    <phoneticPr fontId="3" type="noConversion"/>
  </si>
  <si>
    <t>高鐵北路一段</t>
    <phoneticPr fontId="3" type="noConversion"/>
  </si>
  <si>
    <t>亞昕國際開發</t>
    <phoneticPr fontId="3" type="noConversion"/>
  </si>
  <si>
    <t>楊振植</t>
    <phoneticPr fontId="3" type="noConversion"/>
  </si>
  <si>
    <t>國原營造</t>
    <phoneticPr fontId="3" type="noConversion"/>
  </si>
  <si>
    <t xml:space="preserve">111/04/08 </t>
    <phoneticPr fontId="3" type="noConversion"/>
  </si>
  <si>
    <t>青昇路</t>
    <phoneticPr fontId="3" type="noConversion"/>
  </si>
  <si>
    <t>112/03/05</t>
    <phoneticPr fontId="3" type="noConversion"/>
  </si>
  <si>
    <t>青雲路</t>
    <phoneticPr fontId="3" type="noConversion"/>
  </si>
  <si>
    <t>林秀芬</t>
    <phoneticPr fontId="3" type="noConversion"/>
  </si>
  <si>
    <t>111/05/07</t>
    <phoneticPr fontId="3" type="noConversion"/>
  </si>
  <si>
    <t>110/11/14</t>
    <phoneticPr fontId="3" type="noConversion"/>
  </si>
  <si>
    <t>站前A+</t>
    <phoneticPr fontId="3" type="noConversion"/>
  </si>
  <si>
    <t>青雲路100號</t>
    <phoneticPr fontId="3" type="noConversion"/>
  </si>
  <si>
    <t>陳廷杰</t>
    <phoneticPr fontId="3" type="noConversion"/>
  </si>
  <si>
    <t>聯上光域</t>
    <phoneticPr fontId="3" type="noConversion"/>
  </si>
  <si>
    <t>領航南路三段</t>
    <phoneticPr fontId="3" type="noConversion"/>
  </si>
  <si>
    <t>聯上開發</t>
    <phoneticPr fontId="3" type="noConversion"/>
  </si>
  <si>
    <t>日勝生</t>
    <phoneticPr fontId="3" type="noConversion"/>
  </si>
  <si>
    <t>高鐵站前東路一段99號</t>
    <phoneticPr fontId="3" type="noConversion"/>
  </si>
  <si>
    <t>集順生活科技</t>
    <phoneticPr fontId="3" type="noConversion"/>
  </si>
  <si>
    <t>泰誠發展營造</t>
    <phoneticPr fontId="3" type="noConversion"/>
  </si>
  <si>
    <t>111/10/14</t>
    <phoneticPr fontId="3" type="noConversion"/>
  </si>
  <si>
    <t>梁正芳</t>
    <phoneticPr fontId="3" type="noConversion"/>
  </si>
  <si>
    <t>威均天翔</t>
    <phoneticPr fontId="3" type="noConversion"/>
  </si>
  <si>
    <t>領航南路三段468號</t>
    <phoneticPr fontId="3" type="noConversion"/>
  </si>
  <si>
    <t>簡瑞慶</t>
    <phoneticPr fontId="3" type="noConversion"/>
  </si>
  <si>
    <t>家泰資產開發</t>
    <phoneticPr fontId="3" type="noConversion"/>
  </si>
  <si>
    <t>青鈿營造股</t>
    <phoneticPr fontId="3" type="noConversion"/>
  </si>
  <si>
    <t>110/12/25</t>
    <phoneticPr fontId="3" type="noConversion"/>
  </si>
  <si>
    <t>110/12/28</t>
    <phoneticPr fontId="3" type="noConversion"/>
  </si>
  <si>
    <t>璞園</t>
    <phoneticPr fontId="3" type="noConversion"/>
  </si>
  <si>
    <t>實德璞園的家</t>
    <phoneticPr fontId="3" type="noConversion"/>
  </si>
  <si>
    <t>領航南路三段251號</t>
    <phoneticPr fontId="3" type="noConversion"/>
  </si>
  <si>
    <t>璞園開發</t>
    <phoneticPr fontId="3" type="noConversion"/>
  </si>
  <si>
    <t>羅武銘</t>
    <phoneticPr fontId="3" type="noConversion"/>
  </si>
  <si>
    <t>璞承營造</t>
    <phoneticPr fontId="3" type="noConversion"/>
  </si>
  <si>
    <t>青商路</t>
    <phoneticPr fontId="3" type="noConversion"/>
  </si>
  <si>
    <t>石沐國際開發</t>
    <phoneticPr fontId="3" type="noConversion"/>
  </si>
  <si>
    <t>112/08/13</t>
    <phoneticPr fontId="3" type="noConversion"/>
  </si>
  <si>
    <t>領航南路三段260號</t>
    <phoneticPr fontId="3" type="noConversion"/>
  </si>
  <si>
    <t>桃源建設</t>
    <phoneticPr fontId="3" type="noConversion"/>
  </si>
  <si>
    <t>陳明徽</t>
    <phoneticPr fontId="3" type="noConversion"/>
  </si>
  <si>
    <t>京懋</t>
    <phoneticPr fontId="3" type="noConversion"/>
  </si>
  <si>
    <t>聯京建設</t>
    <phoneticPr fontId="3" type="noConversion"/>
  </si>
  <si>
    <t>京騰營造</t>
    <phoneticPr fontId="3" type="noConversion"/>
  </si>
  <si>
    <t>112/03/01</t>
    <phoneticPr fontId="3" type="noConversion"/>
  </si>
  <si>
    <t>皇普建設</t>
    <phoneticPr fontId="3" type="noConversion"/>
  </si>
  <si>
    <t>安興營造</t>
    <phoneticPr fontId="3" type="noConversion"/>
  </si>
  <si>
    <t>宜誠有余</t>
    <phoneticPr fontId="3" type="noConversion"/>
  </si>
  <si>
    <t>青溪路一段301號</t>
    <phoneticPr fontId="3" type="noConversion"/>
  </si>
  <si>
    <t>109/02/07</t>
    <phoneticPr fontId="3" type="noConversion"/>
  </si>
  <si>
    <t>華爾道夫NO2</t>
    <phoneticPr fontId="3" type="noConversion"/>
  </si>
  <si>
    <t>領航南路三段360號</t>
    <phoneticPr fontId="3" type="noConversion"/>
  </si>
  <si>
    <t>京懋建設</t>
    <phoneticPr fontId="3" type="noConversion"/>
  </si>
  <si>
    <t>宜雄建設</t>
    <phoneticPr fontId="3" type="noConversion"/>
  </si>
  <si>
    <t>誠永營造</t>
    <phoneticPr fontId="3" type="noConversion"/>
  </si>
  <si>
    <t>112/06/12</t>
    <phoneticPr fontId="3" type="noConversion"/>
  </si>
  <si>
    <t>禾林</t>
    <phoneticPr fontId="3" type="noConversion"/>
  </si>
  <si>
    <t>禾林建設</t>
    <phoneticPr fontId="3" type="noConversion"/>
  </si>
  <si>
    <t>羅有興</t>
    <phoneticPr fontId="3" type="noConversion"/>
  </si>
  <si>
    <t>真工營造</t>
    <phoneticPr fontId="3" type="noConversion"/>
  </si>
  <si>
    <t>111/12/18</t>
    <phoneticPr fontId="3" type="noConversion"/>
  </si>
  <si>
    <t>麗江建設</t>
    <phoneticPr fontId="3" type="noConversion"/>
  </si>
  <si>
    <t>江南志</t>
    <phoneticPr fontId="3" type="noConversion"/>
  </si>
  <si>
    <t>晉福營造</t>
    <phoneticPr fontId="3" type="noConversion"/>
  </si>
  <si>
    <t>111/07/08</t>
    <phoneticPr fontId="3" type="noConversion"/>
  </si>
  <si>
    <t>111/10/19</t>
    <phoneticPr fontId="3" type="noConversion"/>
  </si>
  <si>
    <t>樺龍</t>
    <phoneticPr fontId="3" type="noConversion"/>
  </si>
  <si>
    <t>青境路</t>
    <phoneticPr fontId="3" type="noConversion"/>
  </si>
  <si>
    <t>鋒橋建設</t>
    <phoneticPr fontId="3" type="noConversion"/>
  </si>
  <si>
    <t>劉博文</t>
    <phoneticPr fontId="3" type="noConversion"/>
  </si>
  <si>
    <t>當代營造</t>
    <phoneticPr fontId="3" type="noConversion"/>
  </si>
  <si>
    <t>昇貿建設開發</t>
    <phoneticPr fontId="3" type="noConversion"/>
  </si>
  <si>
    <t>林宗良</t>
    <phoneticPr fontId="3" type="noConversion"/>
  </si>
  <si>
    <t>華威營造</t>
    <phoneticPr fontId="3" type="noConversion"/>
  </si>
  <si>
    <t>青境路2號</t>
    <phoneticPr fontId="3" type="noConversion"/>
  </si>
  <si>
    <t>青商路51號</t>
    <phoneticPr fontId="3" type="noConversion"/>
  </si>
  <si>
    <t>新苑興業</t>
    <phoneticPr fontId="3" type="noConversion"/>
  </si>
  <si>
    <t>青埔路二段與青商路交叉口</t>
    <phoneticPr fontId="3" type="noConversion"/>
  </si>
  <si>
    <t>新大建設</t>
    <phoneticPr fontId="3" type="noConversion"/>
  </si>
  <si>
    <t>永春路</t>
    <phoneticPr fontId="3" type="noConversion"/>
  </si>
  <si>
    <t>李文勝</t>
    <phoneticPr fontId="3" type="noConversion"/>
  </si>
  <si>
    <t>永春路21號</t>
    <phoneticPr fontId="3" type="noConversion"/>
  </si>
  <si>
    <t>富立騏建設</t>
    <phoneticPr fontId="3" type="noConversion"/>
  </si>
  <si>
    <t>賴興建</t>
    <phoneticPr fontId="3" type="noConversion"/>
  </si>
  <si>
    <t>山發營造</t>
    <phoneticPr fontId="3" type="noConversion"/>
  </si>
  <si>
    <t>洽溪路351號</t>
    <phoneticPr fontId="3" type="noConversion"/>
  </si>
  <si>
    <t>戴育澤</t>
    <phoneticPr fontId="3" type="noConversion"/>
  </si>
  <si>
    <t>久舜營造</t>
    <phoneticPr fontId="3" type="noConversion"/>
  </si>
  <si>
    <t>洽溪路</t>
    <phoneticPr fontId="3" type="noConversion"/>
  </si>
  <si>
    <t>呂文程</t>
    <phoneticPr fontId="3" type="noConversion"/>
  </si>
  <si>
    <t>順儷米蘭達</t>
    <phoneticPr fontId="3" type="noConversion"/>
  </si>
  <si>
    <t>洽溪路215號</t>
    <phoneticPr fontId="3" type="noConversion"/>
  </si>
  <si>
    <t>盛儷建設</t>
    <phoneticPr fontId="3" type="noConversion"/>
  </si>
  <si>
    <t>大林聯合</t>
    <phoneticPr fontId="3" type="noConversion"/>
  </si>
  <si>
    <t>113/01/06</t>
    <phoneticPr fontId="3" type="noConversion"/>
  </si>
  <si>
    <t>宸康</t>
    <phoneticPr fontId="3" type="noConversion"/>
  </si>
  <si>
    <t>青墨集</t>
    <phoneticPr fontId="3" type="noConversion"/>
  </si>
  <si>
    <t>洽溪路175號</t>
    <phoneticPr fontId="3" type="noConversion"/>
  </si>
  <si>
    <t>宸康建設</t>
    <phoneticPr fontId="3" type="noConversion"/>
  </si>
  <si>
    <t>吳享隆</t>
    <phoneticPr fontId="3" type="noConversion"/>
  </si>
  <si>
    <t>108/01/06</t>
    <phoneticPr fontId="3" type="noConversion"/>
  </si>
  <si>
    <t>聯上青塘無疆</t>
    <phoneticPr fontId="3" type="noConversion"/>
  </si>
  <si>
    <t>洽溪路117號</t>
    <phoneticPr fontId="3" type="noConversion"/>
  </si>
  <si>
    <t>順儷MIHO</t>
    <phoneticPr fontId="3" type="noConversion"/>
  </si>
  <si>
    <t>公園路二段123號</t>
    <phoneticPr fontId="3" type="noConversion"/>
  </si>
  <si>
    <t>104/04/14</t>
    <phoneticPr fontId="3" type="noConversion"/>
  </si>
  <si>
    <t>文平路</t>
    <phoneticPr fontId="3" type="noConversion"/>
  </si>
  <si>
    <t>1幢 3棟 269戶</t>
    <phoneticPr fontId="3" type="noConversion"/>
  </si>
  <si>
    <t>文德路與高鐵南路二段交叉口</t>
    <phoneticPr fontId="3" type="noConversion"/>
  </si>
  <si>
    <t>國際高鐵雙子星</t>
    <phoneticPr fontId="3" type="noConversion"/>
  </si>
  <si>
    <t>文平路70號</t>
    <phoneticPr fontId="3" type="noConversion"/>
  </si>
  <si>
    <t>104/10/12</t>
    <phoneticPr fontId="3" type="noConversion"/>
  </si>
  <si>
    <t>領航北路二段216號</t>
    <phoneticPr fontId="3" type="noConversion"/>
  </si>
  <si>
    <t>領航北路二段266號</t>
    <phoneticPr fontId="3" type="noConversion"/>
  </si>
  <si>
    <t>玖旺建設</t>
    <phoneticPr fontId="3" type="noConversion"/>
  </si>
  <si>
    <t>劉建曄</t>
    <phoneticPr fontId="3" type="noConversion"/>
  </si>
  <si>
    <t>領航北路二段</t>
    <phoneticPr fontId="3" type="noConversion"/>
  </si>
  <si>
    <t>威旺建設</t>
    <phoneticPr fontId="3" type="noConversion"/>
  </si>
  <si>
    <t>110/10/16</t>
    <phoneticPr fontId="3" type="noConversion"/>
  </si>
  <si>
    <t>110/09/05</t>
    <phoneticPr fontId="3" type="noConversion"/>
  </si>
  <si>
    <t>華固</t>
    <phoneticPr fontId="3" type="noConversion"/>
  </si>
  <si>
    <t>華固天圓</t>
    <phoneticPr fontId="3" type="noConversion"/>
  </si>
  <si>
    <t>領航北路二段336號</t>
    <phoneticPr fontId="3" type="noConversion"/>
  </si>
  <si>
    <t>華固建設</t>
    <phoneticPr fontId="3" type="noConversion"/>
  </si>
  <si>
    <t>品興營造</t>
    <phoneticPr fontId="3" type="noConversion"/>
  </si>
  <si>
    <t>桃豊建設</t>
    <phoneticPr fontId="3" type="noConversion"/>
  </si>
  <si>
    <t>領航北路二段151號</t>
    <phoneticPr fontId="3" type="noConversion"/>
  </si>
  <si>
    <t>111/07/06</t>
    <phoneticPr fontId="3" type="noConversion"/>
  </si>
  <si>
    <t>太子</t>
    <phoneticPr fontId="3" type="noConversion"/>
  </si>
  <si>
    <t>太子馥2</t>
    <phoneticPr fontId="3" type="noConversion"/>
  </si>
  <si>
    <t>領航北路二段168號</t>
    <phoneticPr fontId="3" type="noConversion"/>
  </si>
  <si>
    <t>太子建設</t>
    <phoneticPr fontId="3" type="noConversion"/>
  </si>
  <si>
    <t>誠實營造</t>
    <phoneticPr fontId="3" type="noConversion"/>
  </si>
  <si>
    <t>昆旺</t>
    <phoneticPr fontId="3" type="noConversion"/>
  </si>
  <si>
    <t>新世紀特區</t>
    <phoneticPr fontId="3" type="noConversion"/>
  </si>
  <si>
    <t>領航北路二段81號</t>
    <phoneticPr fontId="3" type="noConversion"/>
  </si>
  <si>
    <t>昆旺建設</t>
    <phoneticPr fontId="3" type="noConversion"/>
  </si>
  <si>
    <t>聶玉璞</t>
    <phoneticPr fontId="3" type="noConversion"/>
  </si>
  <si>
    <t>維新營造</t>
    <phoneticPr fontId="3" type="noConversion"/>
  </si>
  <si>
    <t>領航北路二段53號</t>
    <phoneticPr fontId="3" type="noConversion"/>
  </si>
  <si>
    <t>新潤建設</t>
    <phoneticPr fontId="3" type="noConversion"/>
  </si>
  <si>
    <t>揚潤營造</t>
    <phoneticPr fontId="3" type="noConversion"/>
  </si>
  <si>
    <t>青塘四季</t>
    <phoneticPr fontId="3" type="noConversion"/>
  </si>
  <si>
    <t>永能路231號</t>
    <phoneticPr fontId="3" type="noConversion"/>
  </si>
  <si>
    <t>威誠建設</t>
    <phoneticPr fontId="3" type="noConversion"/>
  </si>
  <si>
    <t>賴晟偉</t>
    <phoneticPr fontId="3" type="noConversion"/>
  </si>
  <si>
    <t>新生路四段265號</t>
    <phoneticPr fontId="3" type="noConversion"/>
  </si>
  <si>
    <t>春億開發建設</t>
    <phoneticPr fontId="3" type="noConversion"/>
  </si>
  <si>
    <t>陳俊男</t>
    <phoneticPr fontId="3" type="noConversion"/>
  </si>
  <si>
    <t>永合營造</t>
    <phoneticPr fontId="3" type="noConversion"/>
  </si>
  <si>
    <t>晶華匯</t>
    <phoneticPr fontId="3" type="noConversion"/>
  </si>
  <si>
    <t>新生路四段235號</t>
    <phoneticPr fontId="3" type="noConversion"/>
  </si>
  <si>
    <t>佳筌建設</t>
    <phoneticPr fontId="3" type="noConversion"/>
  </si>
  <si>
    <t>李俊賢</t>
    <phoneticPr fontId="3" type="noConversion"/>
  </si>
  <si>
    <t>青鈿營造</t>
    <phoneticPr fontId="3" type="noConversion"/>
  </si>
  <si>
    <t>良茂</t>
    <phoneticPr fontId="3" type="noConversion"/>
  </si>
  <si>
    <t>良茂詠恆恆美館</t>
    <phoneticPr fontId="3" type="noConversion"/>
  </si>
  <si>
    <t>青商路46號</t>
    <phoneticPr fontId="3" type="noConversion"/>
  </si>
  <si>
    <t>良茂建設</t>
    <phoneticPr fontId="3" type="noConversion"/>
  </si>
  <si>
    <t>寬泉聯和</t>
    <phoneticPr fontId="3" type="noConversion"/>
  </si>
  <si>
    <t>億東營造</t>
    <phoneticPr fontId="3" type="noConversion"/>
  </si>
  <si>
    <t>皇樓景堡</t>
    <phoneticPr fontId="3" type="noConversion"/>
  </si>
  <si>
    <t>高鐵站前東路二段118號</t>
    <phoneticPr fontId="3" type="noConversion"/>
  </si>
  <si>
    <t>巨觀建設</t>
    <phoneticPr fontId="3" type="noConversion"/>
  </si>
  <si>
    <t>張金城</t>
    <phoneticPr fontId="3" type="noConversion"/>
  </si>
  <si>
    <t>順泰營造</t>
    <phoneticPr fontId="3" type="noConversion"/>
  </si>
  <si>
    <t>捷寶雲品</t>
    <phoneticPr fontId="3" type="noConversion"/>
  </si>
  <si>
    <t>高鐵站前東路二段150號</t>
    <phoneticPr fontId="3" type="noConversion"/>
  </si>
  <si>
    <t>定豐建設</t>
    <phoneticPr fontId="3" type="noConversion"/>
  </si>
  <si>
    <t>陳克聚</t>
    <phoneticPr fontId="3" type="noConversion"/>
  </si>
  <si>
    <t>首捷營造</t>
    <phoneticPr fontId="3" type="noConversion"/>
  </si>
  <si>
    <t>鋒橋淳光</t>
    <phoneticPr fontId="3" type="noConversion"/>
  </si>
  <si>
    <t>青埔路二段321號</t>
    <phoneticPr fontId="3" type="noConversion"/>
  </si>
  <si>
    <t>青埔二街113號</t>
    <phoneticPr fontId="3" type="noConversion"/>
  </si>
  <si>
    <t>110/07/24</t>
    <phoneticPr fontId="3" type="noConversion"/>
  </si>
  <si>
    <t>大睦森悅</t>
    <phoneticPr fontId="3" type="noConversion"/>
  </si>
  <si>
    <t>青埔二街163號</t>
    <phoneticPr fontId="3" type="noConversion"/>
  </si>
  <si>
    <t>禾林 Rich one 2</t>
    <phoneticPr fontId="3" type="noConversion"/>
  </si>
  <si>
    <t>青埔二街125號</t>
    <phoneticPr fontId="3" type="noConversion"/>
  </si>
  <si>
    <t>青埔二街</t>
    <phoneticPr fontId="3" type="noConversion"/>
  </si>
  <si>
    <t>寶佳建設</t>
    <phoneticPr fontId="3" type="noConversion"/>
  </si>
  <si>
    <t>大睦微風</t>
    <phoneticPr fontId="3" type="noConversion"/>
  </si>
  <si>
    <t>青埔四街189號</t>
    <phoneticPr fontId="3" type="noConversion"/>
  </si>
  <si>
    <t>皇居大苑/禾昇</t>
    <phoneticPr fontId="3" type="noConversion"/>
  </si>
  <si>
    <t>青埔四街179號</t>
    <phoneticPr fontId="3" type="noConversion"/>
  </si>
  <si>
    <t>青昕</t>
    <phoneticPr fontId="3" type="noConversion"/>
  </si>
  <si>
    <t>青埔四街86號</t>
    <phoneticPr fontId="3" type="noConversion"/>
  </si>
  <si>
    <t>統詣營造</t>
    <phoneticPr fontId="3" type="noConversion"/>
  </si>
  <si>
    <t>一品院</t>
    <phoneticPr fontId="3" type="noConversion"/>
  </si>
  <si>
    <t>青埔四街75號</t>
    <phoneticPr fontId="3" type="noConversion"/>
  </si>
  <si>
    <t>鼎營建設</t>
    <phoneticPr fontId="3" type="noConversion"/>
  </si>
  <si>
    <t>劉國慶</t>
    <phoneticPr fontId="3" type="noConversion"/>
  </si>
  <si>
    <t>崧廈營造</t>
    <phoneticPr fontId="3" type="noConversion"/>
  </si>
  <si>
    <t>青朗</t>
    <phoneticPr fontId="3" type="noConversion"/>
  </si>
  <si>
    <t>青埔四街155號</t>
    <phoneticPr fontId="3" type="noConversion"/>
  </si>
  <si>
    <t>郡鵬建築</t>
    <phoneticPr fontId="3" type="noConversion"/>
  </si>
  <si>
    <t>全昇新天地</t>
    <phoneticPr fontId="3" type="noConversion"/>
  </si>
  <si>
    <t>青埔四街38號</t>
    <phoneticPr fontId="3" type="noConversion"/>
  </si>
  <si>
    <t>全昇建設</t>
    <phoneticPr fontId="3" type="noConversion"/>
  </si>
  <si>
    <t>益東營造</t>
    <phoneticPr fontId="3" type="noConversion"/>
  </si>
  <si>
    <t xml:space="preserve">111/10/10 </t>
    <phoneticPr fontId="3" type="noConversion"/>
  </si>
  <si>
    <t>青埔五街75號</t>
    <phoneticPr fontId="3" type="noConversion"/>
  </si>
  <si>
    <t>佳瑞建設</t>
    <phoneticPr fontId="3" type="noConversion"/>
  </si>
  <si>
    <t>青埔六街250號</t>
    <phoneticPr fontId="3" type="noConversion"/>
  </si>
  <si>
    <t>111/07/12</t>
    <phoneticPr fontId="3" type="noConversion"/>
  </si>
  <si>
    <t>富貴旺築</t>
    <phoneticPr fontId="3" type="noConversion"/>
  </si>
  <si>
    <t>巨彥建設</t>
    <phoneticPr fontId="3" type="noConversion"/>
  </si>
  <si>
    <t>陳崇益</t>
    <phoneticPr fontId="3" type="noConversion"/>
  </si>
  <si>
    <t>青埔八街</t>
    <phoneticPr fontId="3" type="noConversion"/>
  </si>
  <si>
    <t>寶中建設</t>
    <phoneticPr fontId="3" type="noConversion"/>
  </si>
  <si>
    <t>嘉富營造</t>
    <phoneticPr fontId="3" type="noConversion"/>
  </si>
  <si>
    <t>112/06/28</t>
    <phoneticPr fontId="3" type="noConversion"/>
  </si>
  <si>
    <t>112/09/30</t>
    <phoneticPr fontId="3" type="noConversion"/>
  </si>
  <si>
    <t>青埔八苑</t>
    <phoneticPr fontId="3" type="noConversion"/>
  </si>
  <si>
    <t>青埔八街13號</t>
    <phoneticPr fontId="3" type="noConversion"/>
  </si>
  <si>
    <t>富力士建設</t>
    <phoneticPr fontId="3" type="noConversion"/>
  </si>
  <si>
    <t>葉旭華</t>
    <phoneticPr fontId="3" type="noConversion"/>
  </si>
  <si>
    <t>瑞敬營造</t>
    <phoneticPr fontId="3" type="noConversion"/>
  </si>
  <si>
    <t>111/10/08</t>
    <phoneticPr fontId="3" type="noConversion"/>
  </si>
  <si>
    <t>112/07/18</t>
    <phoneticPr fontId="3" type="noConversion"/>
  </si>
  <si>
    <t>青溪路一段1號</t>
    <phoneticPr fontId="3" type="noConversion"/>
  </si>
  <si>
    <t>櫻花建設</t>
    <phoneticPr fontId="3" type="noConversion"/>
  </si>
  <si>
    <t>112/10/18</t>
    <phoneticPr fontId="3" type="noConversion"/>
  </si>
  <si>
    <t>青松街319號</t>
    <phoneticPr fontId="3" type="noConversion"/>
  </si>
  <si>
    <t>合展建設</t>
    <phoneticPr fontId="3" type="noConversion"/>
  </si>
  <si>
    <t>青松街191號</t>
    <phoneticPr fontId="3" type="noConversion"/>
  </si>
  <si>
    <t>上順房屋開發</t>
    <phoneticPr fontId="3" type="noConversion"/>
  </si>
  <si>
    <t>青商路259號</t>
    <phoneticPr fontId="3" type="noConversion"/>
  </si>
  <si>
    <t>高鐵南路一段</t>
    <phoneticPr fontId="3" type="noConversion"/>
  </si>
  <si>
    <t>昇貿建設</t>
    <phoneticPr fontId="3" type="noConversion"/>
  </si>
  <si>
    <t>110/11/21</t>
    <phoneticPr fontId="3" type="noConversion"/>
  </si>
  <si>
    <t>嘉鼎興建設</t>
    <phoneticPr fontId="3" type="noConversion"/>
  </si>
  <si>
    <t>寶徠</t>
    <phoneticPr fontId="3" type="noConversion"/>
  </si>
  <si>
    <t>寶徠花園</t>
    <phoneticPr fontId="3" type="noConversion"/>
  </si>
  <si>
    <t>高鐵南路一段50號</t>
    <phoneticPr fontId="3" type="noConversion"/>
  </si>
  <si>
    <t>兆洋興業</t>
    <phoneticPr fontId="3" type="noConversion"/>
  </si>
  <si>
    <t>連元營造</t>
    <phoneticPr fontId="3" type="noConversion"/>
  </si>
  <si>
    <t>采豐所在</t>
    <phoneticPr fontId="3" type="noConversion"/>
  </si>
  <si>
    <t>高鐵南路一段96號</t>
    <phoneticPr fontId="3" type="noConversion"/>
  </si>
  <si>
    <t>采豐生活建築</t>
    <phoneticPr fontId="3" type="noConversion"/>
  </si>
  <si>
    <t>致善路二段與高鐵南路一段交叉口</t>
    <phoneticPr fontId="3" type="noConversion"/>
  </si>
  <si>
    <t>力馥建設</t>
    <phoneticPr fontId="3" type="noConversion"/>
  </si>
  <si>
    <t>桃鼎營造</t>
    <phoneticPr fontId="3" type="noConversion"/>
  </si>
  <si>
    <t>聯上世界</t>
    <phoneticPr fontId="3" type="noConversion"/>
  </si>
  <si>
    <t>高鐵南路一段77號</t>
    <phoneticPr fontId="3" type="noConversion"/>
  </si>
  <si>
    <t>致祥三街</t>
    <phoneticPr fontId="3" type="noConversion"/>
  </si>
  <si>
    <t>113/01/31</t>
    <phoneticPr fontId="3" type="noConversion"/>
  </si>
  <si>
    <t>致祥一街111號</t>
    <phoneticPr fontId="3" type="noConversion"/>
  </si>
  <si>
    <t xml:space="preserve">昆旺建設 </t>
    <phoneticPr fontId="3" type="noConversion"/>
  </si>
  <si>
    <t>逢成營造</t>
    <phoneticPr fontId="3" type="noConversion"/>
  </si>
  <si>
    <t>112/11/05</t>
    <phoneticPr fontId="3" type="noConversion"/>
  </si>
  <si>
    <t>國際高鐵御景</t>
    <phoneticPr fontId="3" type="noConversion"/>
  </si>
  <si>
    <t>高鐵南路一段366號</t>
    <phoneticPr fontId="3" type="noConversion"/>
  </si>
  <si>
    <t>103/04/04</t>
    <phoneticPr fontId="3" type="noConversion"/>
  </si>
  <si>
    <t>致成路66號</t>
    <phoneticPr fontId="3" type="noConversion"/>
  </si>
  <si>
    <t>程俊強</t>
    <phoneticPr fontId="3" type="noConversion"/>
  </si>
  <si>
    <t>宜坤營造</t>
    <phoneticPr fontId="3" type="noConversion"/>
  </si>
  <si>
    <t>致遠街49號</t>
    <phoneticPr fontId="3" type="noConversion"/>
  </si>
  <si>
    <t>聯上世紀</t>
    <phoneticPr fontId="3" type="noConversion"/>
  </si>
  <si>
    <t>青商路16號</t>
    <phoneticPr fontId="3" type="noConversion"/>
  </si>
  <si>
    <t>威毅營造</t>
    <phoneticPr fontId="3" type="noConversion"/>
  </si>
  <si>
    <t>上城捷境</t>
    <phoneticPr fontId="3" type="noConversion"/>
  </si>
  <si>
    <t>青商路1號</t>
    <phoneticPr fontId="3" type="noConversion"/>
  </si>
  <si>
    <t>佳瑞幸福捷境/幸福悅</t>
    <phoneticPr fontId="3" type="noConversion"/>
  </si>
  <si>
    <t>新生路三段886號</t>
    <phoneticPr fontId="3" type="noConversion"/>
  </si>
  <si>
    <t>宜誠當代國璞</t>
    <phoneticPr fontId="3" type="noConversion"/>
  </si>
  <si>
    <t>青溪路一段121號</t>
    <phoneticPr fontId="3" type="noConversion"/>
  </si>
  <si>
    <t>旺坤建設</t>
    <phoneticPr fontId="3" type="noConversion"/>
  </si>
  <si>
    <t>鄭國政</t>
    <phoneticPr fontId="3" type="noConversion"/>
  </si>
  <si>
    <t>國際金融雙星</t>
    <phoneticPr fontId="3" type="noConversion"/>
  </si>
  <si>
    <t>高鐵站前西路一段260號</t>
    <phoneticPr fontId="3" type="noConversion"/>
  </si>
  <si>
    <t>中悅</t>
    <phoneticPr fontId="3" type="noConversion"/>
  </si>
  <si>
    <t>高鐵站前西路二段23號</t>
    <phoneticPr fontId="3" type="noConversion"/>
  </si>
  <si>
    <t>八京建設</t>
    <phoneticPr fontId="3" type="noConversion"/>
  </si>
  <si>
    <t>晃茂營造</t>
    <phoneticPr fontId="3" type="noConversion"/>
  </si>
  <si>
    <t>中悅八京NO1</t>
    <phoneticPr fontId="3" type="noConversion"/>
  </si>
  <si>
    <t>領航南路三段102號</t>
    <phoneticPr fontId="3" type="noConversion"/>
  </si>
  <si>
    <t>禾林 Rich one</t>
    <phoneticPr fontId="3" type="noConversion"/>
  </si>
  <si>
    <t>青商路276號</t>
    <phoneticPr fontId="3" type="noConversion"/>
  </si>
  <si>
    <t>復興營造</t>
    <phoneticPr fontId="3" type="noConversion"/>
  </si>
  <si>
    <t>佳泰世田谷</t>
    <phoneticPr fontId="3" type="noConversion"/>
  </si>
  <si>
    <t>青商路302號</t>
    <phoneticPr fontId="3" type="noConversion"/>
  </si>
  <si>
    <t>佳泰建設</t>
    <phoneticPr fontId="3" type="noConversion"/>
  </si>
  <si>
    <t>青商路288號</t>
    <phoneticPr fontId="3" type="noConversion"/>
  </si>
  <si>
    <t>力璞建設</t>
    <phoneticPr fontId="3" type="noConversion"/>
  </si>
  <si>
    <t>青商路351號</t>
    <phoneticPr fontId="3" type="noConversion"/>
  </si>
  <si>
    <t>領航南路三段320號</t>
    <phoneticPr fontId="3" type="noConversion"/>
  </si>
  <si>
    <t>新潤明日苑NO1國品苑</t>
    <phoneticPr fontId="3" type="noConversion"/>
  </si>
  <si>
    <t>青商路129號</t>
    <phoneticPr fontId="3" type="noConversion"/>
  </si>
  <si>
    <t>世界CBD</t>
    <phoneticPr fontId="3" type="noConversion"/>
  </si>
  <si>
    <t>青商路121號</t>
    <phoneticPr fontId="3" type="noConversion"/>
  </si>
  <si>
    <t>紐約線上</t>
    <phoneticPr fontId="3" type="noConversion"/>
  </si>
  <si>
    <t>青商路60號</t>
    <phoneticPr fontId="3" type="noConversion"/>
  </si>
  <si>
    <t>佳陞建設</t>
    <phoneticPr fontId="3" type="noConversion"/>
  </si>
  <si>
    <t>高鐵站前西路二段115號</t>
    <phoneticPr fontId="3" type="noConversion"/>
  </si>
  <si>
    <t>高鐵站前西路二段</t>
    <phoneticPr fontId="3" type="noConversion"/>
  </si>
  <si>
    <t>和發建設</t>
    <phoneticPr fontId="3" type="noConversion"/>
  </si>
  <si>
    <t>112/01/30</t>
    <phoneticPr fontId="3" type="noConversion"/>
  </si>
  <si>
    <t>112/08/19</t>
    <phoneticPr fontId="3" type="noConversion"/>
  </si>
  <si>
    <t>致祥一街99號</t>
    <phoneticPr fontId="3" type="noConversion"/>
  </si>
  <si>
    <t>神風開發建設</t>
    <phoneticPr fontId="3" type="noConversion"/>
  </si>
  <si>
    <t>良茂詠恆詠美館</t>
    <phoneticPr fontId="3" type="noConversion"/>
  </si>
  <si>
    <t>領航南路二段350號</t>
    <phoneticPr fontId="3" type="noConversion"/>
  </si>
  <si>
    <t>卓玲</t>
    <phoneticPr fontId="3" type="noConversion"/>
  </si>
  <si>
    <t>領航之星</t>
    <phoneticPr fontId="3" type="noConversion"/>
  </si>
  <si>
    <t>領航南路二段229號</t>
    <phoneticPr fontId="3" type="noConversion"/>
  </si>
  <si>
    <t>領航南路二段199號</t>
    <phoneticPr fontId="3" type="noConversion"/>
  </si>
  <si>
    <t>建國工程</t>
    <phoneticPr fontId="3" type="noConversion"/>
  </si>
  <si>
    <t>帝元家堡</t>
    <phoneticPr fontId="3" type="noConversion"/>
  </si>
  <si>
    <t>領航南路二段191號</t>
    <phoneticPr fontId="3" type="noConversion"/>
  </si>
  <si>
    <t>將伯興業</t>
    <phoneticPr fontId="3" type="noConversion"/>
  </si>
  <si>
    <t>梁忠權</t>
    <phoneticPr fontId="3" type="noConversion"/>
  </si>
  <si>
    <t>國王營造</t>
    <phoneticPr fontId="3" type="noConversion"/>
  </si>
  <si>
    <t>遠雄</t>
    <phoneticPr fontId="3" type="noConversion"/>
  </si>
  <si>
    <t>領航南路二段</t>
    <phoneticPr fontId="3" type="noConversion"/>
  </si>
  <si>
    <t>遠雄建設</t>
    <phoneticPr fontId="3" type="noConversion"/>
  </si>
  <si>
    <t>李祖原聯合</t>
    <phoneticPr fontId="3" type="noConversion"/>
  </si>
  <si>
    <t>遠雄營造</t>
    <phoneticPr fontId="3" type="noConversion"/>
  </si>
  <si>
    <t>113/02/04</t>
    <phoneticPr fontId="3" type="noConversion"/>
  </si>
  <si>
    <t>112/05/28</t>
    <phoneticPr fontId="3" type="noConversion"/>
  </si>
  <si>
    <t>佳昂河沐</t>
    <phoneticPr fontId="3" type="noConversion"/>
  </si>
  <si>
    <t>公園路一段87號</t>
    <phoneticPr fontId="3" type="noConversion"/>
  </si>
  <si>
    <t>佳昂建設</t>
    <phoneticPr fontId="3" type="noConversion"/>
  </si>
  <si>
    <t>王國輝</t>
    <phoneticPr fontId="3" type="noConversion"/>
  </si>
  <si>
    <t>玖都美術花園</t>
    <phoneticPr fontId="3" type="noConversion"/>
  </si>
  <si>
    <t>文發路333號</t>
    <phoneticPr fontId="3" type="noConversion"/>
  </si>
  <si>
    <t>玖都實業</t>
    <phoneticPr fontId="3" type="noConversion"/>
  </si>
  <si>
    <t>伯皇營造</t>
    <phoneticPr fontId="3" type="noConversion"/>
  </si>
  <si>
    <t>太睿</t>
    <phoneticPr fontId="3" type="noConversion"/>
  </si>
  <si>
    <t>太睿澐極</t>
    <phoneticPr fontId="3" type="noConversion"/>
  </si>
  <si>
    <t>文發路363號</t>
    <phoneticPr fontId="3" type="noConversion"/>
  </si>
  <si>
    <t>太睿建設</t>
    <phoneticPr fontId="3" type="noConversion"/>
  </si>
  <si>
    <t>鼎宇營造</t>
    <phoneticPr fontId="3" type="noConversion"/>
  </si>
  <si>
    <t>宜誠有合</t>
    <phoneticPr fontId="3" type="noConversion"/>
  </si>
  <si>
    <t>文發路181號</t>
    <phoneticPr fontId="3" type="noConversion"/>
  </si>
  <si>
    <t>川睦叡極</t>
    <phoneticPr fontId="3" type="noConversion"/>
  </si>
  <si>
    <t>文發路161號</t>
    <phoneticPr fontId="3" type="noConversion"/>
  </si>
  <si>
    <t>川睦建設</t>
    <phoneticPr fontId="3" type="noConversion"/>
  </si>
  <si>
    <t>李天鐸</t>
    <phoneticPr fontId="3" type="noConversion"/>
  </si>
  <si>
    <t>川睦建設開發</t>
    <phoneticPr fontId="3" type="noConversion"/>
  </si>
  <si>
    <t>順儷MOMA</t>
    <phoneticPr fontId="3" type="noConversion"/>
  </si>
  <si>
    <t>文智路181號</t>
    <phoneticPr fontId="3" type="noConversion"/>
  </si>
  <si>
    <t>文發路</t>
    <phoneticPr fontId="3" type="noConversion"/>
  </si>
  <si>
    <t>致善路一段</t>
    <phoneticPr fontId="3" type="noConversion"/>
  </si>
  <si>
    <t>113/01/27</t>
    <phoneticPr fontId="3" type="noConversion"/>
  </si>
  <si>
    <t>宜雄玉環</t>
    <phoneticPr fontId="3" type="noConversion"/>
  </si>
  <si>
    <t>致善路一段88號</t>
    <phoneticPr fontId="3" type="noConversion"/>
  </si>
  <si>
    <t>宜誠大容國美館</t>
    <phoneticPr fontId="3" type="noConversion"/>
  </si>
  <si>
    <t>公園路一段76號</t>
    <phoneticPr fontId="3" type="noConversion"/>
  </si>
  <si>
    <t>誼駿建設</t>
    <phoneticPr fontId="3" type="noConversion"/>
  </si>
  <si>
    <t>致遠一路</t>
    <phoneticPr fontId="3" type="noConversion"/>
  </si>
  <si>
    <t>鴻築建設</t>
    <phoneticPr fontId="3" type="noConversion"/>
  </si>
  <si>
    <t>春億</t>
    <phoneticPr fontId="3" type="noConversion"/>
  </si>
  <si>
    <t>布拉格水立方2</t>
    <phoneticPr fontId="3" type="noConversion"/>
  </si>
  <si>
    <t>致遠一路15號</t>
    <phoneticPr fontId="3" type="noConversion"/>
  </si>
  <si>
    <t>冠蓁營造</t>
    <phoneticPr fontId="3" type="noConversion"/>
  </si>
  <si>
    <t>布拉格水立方1</t>
    <phoneticPr fontId="3" type="noConversion"/>
  </si>
  <si>
    <t>致遠一路43號</t>
    <phoneticPr fontId="3" type="noConversion"/>
  </si>
  <si>
    <t>春誠開發建設</t>
    <phoneticPr fontId="3" type="noConversion"/>
  </si>
  <si>
    <t>布拉格之鷹</t>
    <phoneticPr fontId="3" type="noConversion"/>
  </si>
  <si>
    <t>致遠一路67號</t>
    <phoneticPr fontId="3" type="noConversion"/>
  </si>
  <si>
    <t>太子馥3</t>
    <phoneticPr fontId="3" type="noConversion"/>
  </si>
  <si>
    <t>公園路一段37號</t>
    <phoneticPr fontId="3" type="noConversion"/>
  </si>
  <si>
    <t>太子馥</t>
    <phoneticPr fontId="3" type="noConversion"/>
  </si>
  <si>
    <t>致遠一路123號</t>
    <phoneticPr fontId="3" type="noConversion"/>
  </si>
  <si>
    <t>國際高鐵國際桂冠</t>
    <phoneticPr fontId="3" type="noConversion"/>
  </si>
  <si>
    <t>新生路四段103號</t>
    <phoneticPr fontId="3" type="noConversion"/>
  </si>
  <si>
    <t>林文山</t>
    <phoneticPr fontId="3" type="noConversion"/>
  </si>
  <si>
    <t>國際高鐵帝景特區</t>
    <phoneticPr fontId="3" type="noConversion"/>
  </si>
  <si>
    <t>致祥三街48號</t>
    <phoneticPr fontId="3" type="noConversion"/>
  </si>
  <si>
    <t>111/11/02</t>
    <phoneticPr fontId="3" type="noConversion"/>
  </si>
  <si>
    <t>國際高鐵晶站特區</t>
    <phoneticPr fontId="3" type="noConversion"/>
  </si>
  <si>
    <t>高鐵站前西路一段206號</t>
    <phoneticPr fontId="3" type="noConversion"/>
  </si>
  <si>
    <t>國際高鐵新站晶華</t>
    <phoneticPr fontId="3" type="noConversion"/>
  </si>
  <si>
    <t>新生路四段121號</t>
    <phoneticPr fontId="3" type="noConversion"/>
  </si>
  <si>
    <t>國際高鐵新站特區</t>
    <phoneticPr fontId="3" type="noConversion"/>
  </si>
  <si>
    <t>致遠一路260號</t>
    <phoneticPr fontId="3" type="noConversion"/>
  </si>
  <si>
    <t xml:space="preserve"> 112/01/02</t>
    <phoneticPr fontId="3" type="noConversion"/>
  </si>
  <si>
    <t>111/01/18</t>
    <phoneticPr fontId="3" type="noConversion"/>
  </si>
  <si>
    <t>鋒橋藏韻遠見</t>
    <phoneticPr fontId="3" type="noConversion"/>
  </si>
  <si>
    <t>民權路四段742號</t>
    <phoneticPr fontId="3" type="noConversion"/>
  </si>
  <si>
    <t>麒寶國際會館</t>
    <phoneticPr fontId="3" type="noConversion"/>
  </si>
  <si>
    <t>民權路四段730號</t>
    <phoneticPr fontId="3" type="noConversion"/>
  </si>
  <si>
    <t>麒寶開發</t>
    <phoneticPr fontId="3" type="noConversion"/>
  </si>
  <si>
    <t>張國輝</t>
    <phoneticPr fontId="3" type="noConversion"/>
  </si>
  <si>
    <t>億龍營造</t>
    <phoneticPr fontId="3" type="noConversion"/>
  </si>
  <si>
    <t>民權路四段</t>
    <phoneticPr fontId="3" type="noConversion"/>
  </si>
  <si>
    <t>樺龍建設</t>
    <phoneticPr fontId="3" type="noConversion"/>
  </si>
  <si>
    <t>裕欣營造</t>
    <phoneticPr fontId="3" type="noConversion"/>
  </si>
  <si>
    <t>永園路一段</t>
    <phoneticPr fontId="3" type="noConversion"/>
  </si>
  <si>
    <t>民權路四段561號</t>
    <phoneticPr fontId="3" type="noConversion"/>
  </si>
  <si>
    <t>誠鑫建設</t>
    <phoneticPr fontId="3" type="noConversion"/>
  </si>
  <si>
    <t>誠鑫開發營造</t>
    <phoneticPr fontId="3" type="noConversion"/>
  </si>
  <si>
    <t>宸宜進寶</t>
    <phoneticPr fontId="3" type="noConversion"/>
  </si>
  <si>
    <t>民權路四段479號</t>
    <phoneticPr fontId="3" type="noConversion"/>
  </si>
  <si>
    <t>劉利勤</t>
    <phoneticPr fontId="3" type="noConversion"/>
  </si>
  <si>
    <t>永順街</t>
    <phoneticPr fontId="3" type="noConversion"/>
  </si>
  <si>
    <t>天麒建設</t>
    <phoneticPr fontId="3" type="noConversion"/>
  </si>
  <si>
    <t>姚永和</t>
    <phoneticPr fontId="3" type="noConversion"/>
  </si>
  <si>
    <t>詠勝開發營造</t>
    <phoneticPr fontId="3" type="noConversion"/>
  </si>
  <si>
    <t>巴黎線上</t>
    <phoneticPr fontId="3" type="noConversion"/>
  </si>
  <si>
    <t>永順街12號</t>
    <phoneticPr fontId="3" type="noConversion"/>
  </si>
  <si>
    <t>竹風</t>
    <phoneticPr fontId="3" type="noConversion"/>
  </si>
  <si>
    <t>竹風青田</t>
    <phoneticPr fontId="3" type="noConversion"/>
  </si>
  <si>
    <t>永園路一段100號</t>
    <phoneticPr fontId="3" type="noConversion"/>
  </si>
  <si>
    <t>竹風建設</t>
    <phoneticPr fontId="3" type="noConversion"/>
  </si>
  <si>
    <t>張榮年</t>
    <phoneticPr fontId="3" type="noConversion"/>
  </si>
  <si>
    <t>久年營造</t>
    <phoneticPr fontId="3" type="noConversion"/>
  </si>
  <si>
    <t>永裕路</t>
    <phoneticPr fontId="3" type="noConversion"/>
  </si>
  <si>
    <t>璞元建設</t>
    <phoneticPr fontId="3" type="noConversion"/>
  </si>
  <si>
    <t>徐易聖</t>
    <phoneticPr fontId="3" type="noConversion"/>
  </si>
  <si>
    <t>逸偉建設</t>
    <phoneticPr fontId="3" type="noConversion"/>
  </si>
  <si>
    <t>三豐營造</t>
    <phoneticPr fontId="3" type="noConversion"/>
  </si>
  <si>
    <t>悅萊建設</t>
    <phoneticPr fontId="3" type="noConversion"/>
  </si>
  <si>
    <t>兆野聯合</t>
    <phoneticPr fontId="3" type="noConversion"/>
  </si>
  <si>
    <t>永裕路58號</t>
    <phoneticPr fontId="3" type="noConversion"/>
  </si>
  <si>
    <t>璟都V PARK</t>
    <phoneticPr fontId="3" type="noConversion"/>
  </si>
  <si>
    <t>永裕路11號</t>
    <phoneticPr fontId="3" type="noConversion"/>
  </si>
  <si>
    <t>璟都HOME1</t>
    <phoneticPr fontId="3" type="noConversion"/>
  </si>
  <si>
    <t>永園路400號</t>
    <phoneticPr fontId="3" type="noConversion"/>
  </si>
  <si>
    <t>富宇</t>
    <phoneticPr fontId="3" type="noConversion"/>
  </si>
  <si>
    <t>富宇東方悅</t>
    <phoneticPr fontId="3" type="noConversion"/>
  </si>
  <si>
    <t>永平街61號</t>
    <phoneticPr fontId="3" type="noConversion"/>
  </si>
  <si>
    <t>盛亞建設</t>
    <phoneticPr fontId="3" type="noConversion"/>
  </si>
  <si>
    <t>盛傑營造</t>
    <phoneticPr fontId="3" type="noConversion"/>
  </si>
  <si>
    <t>佳昂耀世界</t>
    <phoneticPr fontId="3" type="noConversion"/>
  </si>
  <si>
    <t>永能路16號</t>
    <phoneticPr fontId="3" type="noConversion"/>
  </si>
  <si>
    <t>城市之星</t>
    <phoneticPr fontId="3" type="noConversion"/>
  </si>
  <si>
    <t>永泰路151號</t>
    <phoneticPr fontId="3" type="noConversion"/>
  </si>
  <si>
    <t>永泰路</t>
    <phoneticPr fontId="3" type="noConversion"/>
  </si>
  <si>
    <t>樺毅建設</t>
    <phoneticPr fontId="3" type="noConversion"/>
  </si>
  <si>
    <t>豐郡建設</t>
    <phoneticPr fontId="3" type="noConversion"/>
  </si>
  <si>
    <t>永泰路81號</t>
    <phoneticPr fontId="3" type="noConversion"/>
  </si>
  <si>
    <t>永明街25號</t>
    <phoneticPr fontId="3" type="noConversion"/>
  </si>
  <si>
    <t>和洲建設</t>
    <phoneticPr fontId="3" type="noConversion"/>
  </si>
  <si>
    <t>永順街1號</t>
    <phoneticPr fontId="3" type="noConversion"/>
  </si>
  <si>
    <t>合雄建設</t>
    <phoneticPr fontId="3" type="noConversion"/>
  </si>
  <si>
    <t>尊藏帝苑</t>
    <phoneticPr fontId="3" type="noConversion"/>
  </si>
  <si>
    <t>文智路86號</t>
    <phoneticPr fontId="3" type="noConversion"/>
  </si>
  <si>
    <t>尊贏建設</t>
    <phoneticPr fontId="3" type="noConversion"/>
  </si>
  <si>
    <t>弘昌營造</t>
    <phoneticPr fontId="3" type="noConversion"/>
  </si>
  <si>
    <t>尊騰美術</t>
    <phoneticPr fontId="3" type="noConversion"/>
  </si>
  <si>
    <t>文智路68號</t>
    <phoneticPr fontId="3" type="noConversion"/>
  </si>
  <si>
    <t>尊騰大真席</t>
    <phoneticPr fontId="3" type="noConversion"/>
  </si>
  <si>
    <t>文智路</t>
    <phoneticPr fontId="3" type="noConversion"/>
  </si>
  <si>
    <t>領航南路一段175號</t>
    <phoneticPr fontId="3" type="noConversion"/>
  </si>
  <si>
    <t>昌瑜</t>
    <phoneticPr fontId="3" type="noConversion"/>
  </si>
  <si>
    <t>華爾道夫1</t>
    <phoneticPr fontId="3" type="noConversion"/>
  </si>
  <si>
    <t>文智路160號</t>
    <phoneticPr fontId="3" type="noConversion"/>
  </si>
  <si>
    <t>領航南路一段</t>
    <phoneticPr fontId="3" type="noConversion"/>
  </si>
  <si>
    <t>圓方</t>
    <phoneticPr fontId="3" type="noConversion"/>
  </si>
  <si>
    <t>圓方綠景</t>
    <phoneticPr fontId="3" type="noConversion"/>
  </si>
  <si>
    <t>高鐵南路二段223號</t>
    <phoneticPr fontId="3" type="noConversion"/>
  </si>
  <si>
    <t>圓方開發</t>
    <phoneticPr fontId="3" type="noConversion"/>
  </si>
  <si>
    <t>邱垂睿</t>
    <phoneticPr fontId="3" type="noConversion"/>
  </si>
  <si>
    <t>良有營造</t>
    <phoneticPr fontId="3" type="noConversion"/>
  </si>
  <si>
    <t>高鐵南路二段252號</t>
    <phoneticPr fontId="3" type="noConversion"/>
  </si>
  <si>
    <t>朱騰惠</t>
    <phoneticPr fontId="3" type="noConversion"/>
  </si>
  <si>
    <t>昆旺一品閣</t>
    <phoneticPr fontId="3" type="noConversion"/>
  </si>
  <si>
    <t>高鐵南路二段281號</t>
    <phoneticPr fontId="3" type="noConversion"/>
  </si>
  <si>
    <t>翔陽建設</t>
    <phoneticPr fontId="3" type="noConversion"/>
  </si>
  <si>
    <t>日光苑</t>
    <phoneticPr fontId="3" type="noConversion"/>
  </si>
  <si>
    <t>高鐵南路二段283號</t>
    <phoneticPr fontId="3" type="noConversion"/>
  </si>
  <si>
    <t>威均晶鑽</t>
    <phoneticPr fontId="3" type="noConversion"/>
  </si>
  <si>
    <t>高鐵南路二段333號</t>
    <phoneticPr fontId="3" type="noConversion"/>
  </si>
  <si>
    <t>永能路</t>
    <phoneticPr fontId="3" type="noConversion"/>
  </si>
  <si>
    <t>永能路237號旁</t>
    <phoneticPr fontId="3" type="noConversion"/>
  </si>
  <si>
    <t>民權路四段529號</t>
    <phoneticPr fontId="3" type="noConversion"/>
  </si>
  <si>
    <t>文發路11號</t>
    <phoneticPr fontId="3" type="noConversion"/>
  </si>
  <si>
    <t>文興路</t>
    <phoneticPr fontId="3" type="noConversion"/>
  </si>
  <si>
    <t>樂成投資</t>
    <phoneticPr fontId="3" type="noConversion"/>
  </si>
  <si>
    <t>康橋新幹線5</t>
    <phoneticPr fontId="3" type="noConversion"/>
  </si>
  <si>
    <t>文興路412號</t>
    <phoneticPr fontId="3" type="noConversion"/>
  </si>
  <si>
    <t>郭芙美</t>
    <phoneticPr fontId="3" type="noConversion"/>
  </si>
  <si>
    <t>領航南路一段2號</t>
    <phoneticPr fontId="3" type="noConversion"/>
  </si>
  <si>
    <t>太睿泰極</t>
    <phoneticPr fontId="3" type="noConversion"/>
  </si>
  <si>
    <t>領航南路一段89號</t>
    <phoneticPr fontId="3" type="noConversion"/>
  </si>
  <si>
    <t>文德路110號</t>
    <phoneticPr fontId="3" type="noConversion"/>
  </si>
  <si>
    <t>隆大營建</t>
    <phoneticPr fontId="3" type="noConversion"/>
  </si>
  <si>
    <t>文智路52號</t>
    <phoneticPr fontId="3" type="noConversion"/>
  </si>
  <si>
    <t>城市之光</t>
    <phoneticPr fontId="3" type="noConversion"/>
  </si>
  <si>
    <t>文智路148號</t>
    <phoneticPr fontId="3" type="noConversion"/>
  </si>
  <si>
    <t>領航南路一段與文昌路交叉口</t>
    <phoneticPr fontId="3" type="noConversion"/>
  </si>
  <si>
    <t>袁莊營造</t>
    <phoneticPr fontId="3" type="noConversion"/>
  </si>
  <si>
    <t>領航南路一段219號</t>
    <phoneticPr fontId="3" type="noConversion"/>
  </si>
  <si>
    <t>宜誠僑峰</t>
    <phoneticPr fontId="3" type="noConversion"/>
  </si>
  <si>
    <t>領航南路一段172號</t>
    <phoneticPr fontId="3" type="noConversion"/>
  </si>
  <si>
    <t>105/02/17</t>
    <phoneticPr fontId="3" type="noConversion"/>
  </si>
  <si>
    <t>冠德</t>
    <phoneticPr fontId="3" type="noConversion"/>
  </si>
  <si>
    <t>冠德青璞匯</t>
    <phoneticPr fontId="3" type="noConversion"/>
  </si>
  <si>
    <t>高鐵南路二段352號</t>
    <phoneticPr fontId="3" type="noConversion"/>
  </si>
  <si>
    <t>冠德建設</t>
    <phoneticPr fontId="3" type="noConversion"/>
  </si>
  <si>
    <t>根基營造</t>
    <phoneticPr fontId="3" type="noConversion"/>
  </si>
  <si>
    <t>領航南路一段65號</t>
    <phoneticPr fontId="3" type="noConversion"/>
  </si>
  <si>
    <t>新潤興業/良茂建設</t>
    <phoneticPr fontId="3" type="noConversion"/>
  </si>
  <si>
    <t>東京線上</t>
    <phoneticPr fontId="3" type="noConversion"/>
  </si>
  <si>
    <t>領航北路二段2號</t>
    <phoneticPr fontId="3" type="noConversion"/>
  </si>
  <si>
    <t>領航北路一段310號</t>
    <phoneticPr fontId="3" type="noConversion"/>
  </si>
  <si>
    <t>廖慶樺</t>
    <phoneticPr fontId="3" type="noConversion"/>
  </si>
  <si>
    <t>國際高鐵捷運首席</t>
    <phoneticPr fontId="3" type="noConversion"/>
  </si>
  <si>
    <t>民權路四段271號</t>
    <phoneticPr fontId="3" type="noConversion"/>
  </si>
  <si>
    <t>崴均建設</t>
    <phoneticPr fontId="3" type="noConversion"/>
  </si>
  <si>
    <t>世界MRT</t>
    <phoneticPr fontId="3" type="noConversion"/>
  </si>
  <si>
    <t>領航北路一段261號</t>
    <phoneticPr fontId="3" type="noConversion"/>
  </si>
  <si>
    <t>樺龍上府</t>
    <phoneticPr fontId="3" type="noConversion"/>
  </si>
  <si>
    <t>永園路350號</t>
    <phoneticPr fontId="3" type="noConversion"/>
  </si>
  <si>
    <t>2024/02</t>
    <phoneticPr fontId="3" type="noConversion"/>
  </si>
  <si>
    <t>馥新綻</t>
    <phoneticPr fontId="3" type="noConversion"/>
  </si>
  <si>
    <t>新大墨</t>
    <phoneticPr fontId="3" type="noConversion"/>
  </si>
  <si>
    <r>
      <t>110</t>
    </r>
    <r>
      <rPr>
        <sz val="14"/>
        <color theme="9" tint="0.79998168889431442"/>
        <rFont val="細明體"/>
        <family val="3"/>
        <charset val="136"/>
      </rPr>
      <t>年</t>
    </r>
    <r>
      <rPr>
        <sz val="14"/>
        <color theme="9" tint="0.79998168889431442"/>
        <rFont val="Calibri"/>
        <family val="2"/>
      </rPr>
      <t>7</t>
    </r>
    <r>
      <rPr>
        <sz val="14"/>
        <color theme="9" tint="0.79998168889431442"/>
        <rFont val="細明體"/>
        <family val="3"/>
        <charset val="136"/>
      </rPr>
      <t>月</t>
    </r>
    <r>
      <rPr>
        <sz val="14"/>
        <color theme="9" tint="0.79998168889431442"/>
        <rFont val="Calibri"/>
        <family val="2"/>
      </rPr>
      <t>1</t>
    </r>
    <r>
      <rPr>
        <sz val="14"/>
        <color theme="9" tint="0.79998168889431442"/>
        <rFont val="細明體"/>
        <family val="3"/>
        <charset val="136"/>
      </rPr>
      <t>日後簽訂買賣契約者適用新制規定，銷售預售屋者為申報義務人，應在與買受人簽定預售屋買賣契約之日起</t>
    </r>
    <r>
      <rPr>
        <sz val="14"/>
        <color theme="9" tint="0.79998168889431442"/>
        <rFont val="Calibri"/>
        <family val="2"/>
      </rPr>
      <t>30</t>
    </r>
    <r>
      <rPr>
        <sz val="14"/>
        <color theme="9" tint="0.79998168889431442"/>
        <rFont val="細明體"/>
        <family val="3"/>
        <charset val="136"/>
      </rPr>
      <t>日內，完成成交資訊申報登錄</t>
    </r>
    <phoneticPr fontId="3" type="noConversion"/>
  </si>
  <si>
    <t>2024/03</t>
    <phoneticPr fontId="3" type="noConversion"/>
  </si>
  <si>
    <t>合矩青澄</t>
    <phoneticPr fontId="3" type="noConversion"/>
  </si>
  <si>
    <t>冠德羅斯福</t>
    <phoneticPr fontId="3" type="noConversion"/>
  </si>
  <si>
    <t>全坤御峰</t>
    <phoneticPr fontId="3" type="noConversion"/>
  </si>
  <si>
    <t>合展晶采學</t>
    <phoneticPr fontId="3" type="noConversion"/>
  </si>
  <si>
    <t>樺龍淳藝</t>
    <phoneticPr fontId="3" type="noConversion"/>
  </si>
  <si>
    <t>鼎藏青溪</t>
    <phoneticPr fontId="3" type="noConversion"/>
  </si>
  <si>
    <t>合新璞遇</t>
    <phoneticPr fontId="3" type="noConversion"/>
  </si>
  <si>
    <t>豐謙Vita</t>
    <phoneticPr fontId="3" type="noConversion"/>
  </si>
  <si>
    <t>合康學院</t>
    <phoneticPr fontId="3" type="noConversion"/>
  </si>
  <si>
    <t>集團</t>
    <phoneticPr fontId="3" type="noConversion"/>
  </si>
  <si>
    <t>交易日期</t>
    <phoneticPr fontId="3" type="noConversion"/>
  </si>
  <si>
    <t>109/09/30</t>
    <phoneticPr fontId="3" type="noConversion"/>
  </si>
  <si>
    <t>112/08/15</t>
    <phoneticPr fontId="3" type="noConversion"/>
  </si>
  <si>
    <t>112/01/31</t>
    <phoneticPr fontId="3" type="noConversion"/>
  </si>
  <si>
    <t>112/08/01</t>
    <phoneticPr fontId="3" type="noConversion"/>
  </si>
  <si>
    <t>112/10/01</t>
    <phoneticPr fontId="3" type="noConversion"/>
  </si>
  <si>
    <t>青山日禾</t>
    <phoneticPr fontId="3" type="noConversion"/>
  </si>
  <si>
    <t>青昇一街52號</t>
    <phoneticPr fontId="3" type="noConversion"/>
  </si>
  <si>
    <t>青禾建築</t>
    <phoneticPr fontId="3" type="noConversion"/>
  </si>
  <si>
    <t>欣洋營造工程</t>
    <phoneticPr fontId="3" type="noConversion"/>
  </si>
  <si>
    <t>111/08/12</t>
    <phoneticPr fontId="3" type="noConversion"/>
  </si>
  <si>
    <t>113/03/06</t>
    <phoneticPr fontId="3" type="noConversion"/>
  </si>
  <si>
    <t>113/03/17</t>
    <phoneticPr fontId="3" type="noConversion"/>
  </si>
  <si>
    <t>大傳席悦</t>
    <phoneticPr fontId="3" type="noConversion"/>
  </si>
  <si>
    <t>113/02/25</t>
    <phoneticPr fontId="3" type="noConversion"/>
  </si>
  <si>
    <t xml:space="preserve"> 112/10/17</t>
    <phoneticPr fontId="3" type="noConversion"/>
  </si>
  <si>
    <t>112/04/13</t>
    <phoneticPr fontId="3" type="noConversion"/>
  </si>
  <si>
    <t>112/11/24</t>
    <phoneticPr fontId="3" type="noConversion"/>
  </si>
  <si>
    <t>113/01/07</t>
    <phoneticPr fontId="3" type="noConversion"/>
  </si>
  <si>
    <t>112/10/14</t>
    <phoneticPr fontId="3" type="noConversion"/>
  </si>
  <si>
    <t>113/03/26</t>
    <phoneticPr fontId="3" type="noConversion"/>
  </si>
  <si>
    <t>110/08/07</t>
    <phoneticPr fontId="3" type="noConversion"/>
  </si>
  <si>
    <t>109/10/15</t>
    <phoneticPr fontId="3" type="noConversion"/>
  </si>
  <si>
    <t>皇普青平段146(未公開)</t>
    <phoneticPr fontId="3" type="noConversion"/>
  </si>
  <si>
    <t>立本營造</t>
    <phoneticPr fontId="3" type="noConversion"/>
  </si>
  <si>
    <t>112/06/20</t>
    <phoneticPr fontId="3" type="noConversion"/>
  </si>
  <si>
    <t>112/12/17</t>
    <phoneticPr fontId="3" type="noConversion"/>
  </si>
  <si>
    <t>112/09/22</t>
    <phoneticPr fontId="3" type="noConversion"/>
  </si>
  <si>
    <t>112/06/04</t>
    <phoneticPr fontId="3" type="noConversion"/>
  </si>
  <si>
    <t>113/01/17</t>
    <phoneticPr fontId="3" type="noConversion"/>
  </si>
  <si>
    <t>112/10/25</t>
    <phoneticPr fontId="3" type="noConversion"/>
  </si>
  <si>
    <t>111/10/10</t>
    <phoneticPr fontId="3" type="noConversion"/>
  </si>
  <si>
    <t>113/03/16</t>
    <phoneticPr fontId="3" type="noConversion"/>
  </si>
  <si>
    <t>112/06/22</t>
    <phoneticPr fontId="3" type="noConversion"/>
  </si>
  <si>
    <t>111/03/18</t>
    <phoneticPr fontId="3" type="noConversion"/>
  </si>
  <si>
    <t>109/09/24</t>
    <phoneticPr fontId="3" type="noConversion"/>
  </si>
  <si>
    <t>112/05/06</t>
    <phoneticPr fontId="3" type="noConversion"/>
  </si>
  <si>
    <t>111/01/14</t>
    <phoneticPr fontId="3" type="noConversion"/>
  </si>
  <si>
    <t>111/04/16</t>
    <phoneticPr fontId="3" type="noConversion"/>
  </si>
  <si>
    <t>111/06/08</t>
    <phoneticPr fontId="3" type="noConversion"/>
  </si>
  <si>
    <t>112/09/12</t>
    <phoneticPr fontId="3" type="noConversion"/>
  </si>
  <si>
    <t>110/10/03</t>
    <phoneticPr fontId="3" type="noConversion"/>
  </si>
  <si>
    <t>112/11/01</t>
    <phoneticPr fontId="3" type="noConversion"/>
  </si>
  <si>
    <t>112/11/28</t>
    <phoneticPr fontId="3" type="noConversion"/>
  </si>
  <si>
    <t>112/03/09</t>
    <phoneticPr fontId="3" type="noConversion"/>
  </si>
  <si>
    <t>104/12/14</t>
    <phoneticPr fontId="3" type="noConversion"/>
  </si>
  <si>
    <t>110/07/22</t>
    <phoneticPr fontId="3" type="noConversion"/>
  </si>
  <si>
    <t>113/03/05</t>
    <phoneticPr fontId="3" type="noConversion"/>
  </si>
  <si>
    <t>103/11/20</t>
    <phoneticPr fontId="3" type="noConversion"/>
  </si>
  <si>
    <t>111/10/17</t>
    <phoneticPr fontId="3" type="noConversion"/>
  </si>
  <si>
    <t>108/05/05</t>
    <phoneticPr fontId="3" type="noConversion"/>
  </si>
  <si>
    <t>111/09/24</t>
    <phoneticPr fontId="3" type="noConversion"/>
  </si>
  <si>
    <t>102/12/05</t>
    <phoneticPr fontId="3" type="noConversion"/>
  </si>
  <si>
    <t>109/05/29</t>
    <phoneticPr fontId="3" type="noConversion"/>
  </si>
  <si>
    <t>107/01/16</t>
    <phoneticPr fontId="3" type="noConversion"/>
  </si>
  <si>
    <t>107/07/11</t>
    <phoneticPr fontId="3" type="noConversion"/>
  </si>
  <si>
    <t xml:space="preserve"> 112/11/28</t>
    <phoneticPr fontId="3" type="noConversion"/>
  </si>
  <si>
    <t>112/07/31</t>
    <phoneticPr fontId="3" type="noConversion"/>
  </si>
  <si>
    <t>112/05/11</t>
    <phoneticPr fontId="3" type="noConversion"/>
  </si>
  <si>
    <t>112/05/16</t>
    <phoneticPr fontId="3" type="noConversion"/>
  </si>
  <si>
    <t>112/03/14</t>
    <phoneticPr fontId="3" type="noConversion"/>
  </si>
  <si>
    <t xml:space="preserve">112/03/14 </t>
    <phoneticPr fontId="3" type="noConversion"/>
  </si>
  <si>
    <t>112/04/11</t>
    <phoneticPr fontId="3" type="noConversion"/>
  </si>
  <si>
    <t>112/05/02</t>
    <phoneticPr fontId="3" type="noConversion"/>
  </si>
  <si>
    <t>113/02/22</t>
    <phoneticPr fontId="3" type="noConversion"/>
  </si>
  <si>
    <t>112/10/30</t>
    <phoneticPr fontId="3" type="noConversion"/>
  </si>
  <si>
    <t>112/04/21</t>
    <phoneticPr fontId="3" type="noConversion"/>
  </si>
  <si>
    <t>111/06/04</t>
    <phoneticPr fontId="3" type="noConversion"/>
  </si>
  <si>
    <t>110/12/07</t>
    <phoneticPr fontId="3" type="noConversion"/>
  </si>
  <si>
    <t xml:space="preserve"> 112/04/27</t>
    <phoneticPr fontId="3" type="noConversion"/>
  </si>
  <si>
    <t>112/03/26</t>
    <phoneticPr fontId="3" type="noConversion"/>
  </si>
  <si>
    <t xml:space="preserve"> 113/01/12</t>
    <phoneticPr fontId="3" type="noConversion"/>
  </si>
  <si>
    <t>112/08/05</t>
    <phoneticPr fontId="3" type="noConversion"/>
  </si>
  <si>
    <t>112/07/29</t>
    <phoneticPr fontId="3" type="noConversion"/>
  </si>
  <si>
    <t>111/02/07</t>
    <phoneticPr fontId="3" type="noConversion"/>
  </si>
  <si>
    <t>110/04/30</t>
    <phoneticPr fontId="3" type="noConversion"/>
  </si>
  <si>
    <t>111/01/07</t>
    <phoneticPr fontId="3" type="noConversion"/>
  </si>
  <si>
    <t>105/12/13</t>
    <phoneticPr fontId="3" type="noConversion"/>
  </si>
  <si>
    <t>111/09/01</t>
    <phoneticPr fontId="3" type="noConversion"/>
  </si>
  <si>
    <t>111/10/07</t>
    <phoneticPr fontId="3" type="noConversion"/>
  </si>
  <si>
    <t>110/07/15</t>
    <phoneticPr fontId="3" type="noConversion"/>
  </si>
  <si>
    <t>110/05/10</t>
    <phoneticPr fontId="3" type="noConversion"/>
  </si>
  <si>
    <t>111/05/17</t>
    <phoneticPr fontId="3" type="noConversion"/>
  </si>
  <si>
    <t>112/10/24</t>
    <phoneticPr fontId="3" type="noConversion"/>
  </si>
  <si>
    <t>109/10/12</t>
    <phoneticPr fontId="3" type="noConversion"/>
  </si>
  <si>
    <t>102/06/26</t>
    <phoneticPr fontId="3" type="noConversion"/>
  </si>
  <si>
    <t>112/05/18</t>
    <phoneticPr fontId="3" type="noConversion"/>
  </si>
  <si>
    <t>110/04/26</t>
    <phoneticPr fontId="3" type="noConversion"/>
  </si>
  <si>
    <t>岳榕莊</t>
    <phoneticPr fontId="3" type="noConversion"/>
  </si>
  <si>
    <t>璞真上善</t>
    <phoneticPr fontId="3" type="noConversion"/>
  </si>
  <si>
    <t>中山北美</t>
    <phoneticPr fontId="3" type="noConversion"/>
  </si>
  <si>
    <t>久年長慶</t>
    <phoneticPr fontId="3" type="noConversion"/>
  </si>
  <si>
    <t>長見豐閱</t>
    <phoneticPr fontId="3" type="noConversion"/>
  </si>
  <si>
    <t>德璞永樂</t>
    <phoneticPr fontId="3" type="noConversion"/>
  </si>
  <si>
    <t>中山富寓</t>
    <phoneticPr fontId="3" type="noConversion"/>
  </si>
  <si>
    <t>耕青禾</t>
    <phoneticPr fontId="3" type="noConversion"/>
  </si>
  <si>
    <t>德孚昀品</t>
    <phoneticPr fontId="3" type="noConversion"/>
  </si>
  <si>
    <t>北城羅斯福</t>
    <phoneticPr fontId="3" type="noConversion"/>
  </si>
  <si>
    <t>璞真宇見</t>
    <phoneticPr fontId="3" type="noConversion"/>
  </si>
  <si>
    <t>大安昕境</t>
    <phoneticPr fontId="3" type="noConversion"/>
  </si>
  <si>
    <t>朗朗台大</t>
    <phoneticPr fontId="3" type="noConversion"/>
  </si>
  <si>
    <t>將捷行書</t>
    <phoneticPr fontId="3" type="noConversion"/>
  </si>
  <si>
    <t>亞伯信義雅晑</t>
    <phoneticPr fontId="3" type="noConversion"/>
  </si>
  <si>
    <t>首泰大喆</t>
    <phoneticPr fontId="3" type="noConversion"/>
  </si>
  <si>
    <t>城中京湛</t>
    <phoneticPr fontId="3" type="noConversion"/>
  </si>
  <si>
    <t>西園町</t>
    <phoneticPr fontId="3" type="noConversion"/>
  </si>
  <si>
    <t>江陵天碩中央特區</t>
    <phoneticPr fontId="3" type="noConversion"/>
  </si>
  <si>
    <t>新店寶</t>
    <phoneticPr fontId="3" type="noConversion"/>
  </si>
  <si>
    <t>將捷旅闊</t>
    <phoneticPr fontId="3" type="noConversion"/>
  </si>
  <si>
    <t>遠雄青青</t>
    <phoneticPr fontId="3" type="noConversion"/>
  </si>
  <si>
    <t>華潤禾禾好好</t>
    <phoneticPr fontId="3" type="noConversion"/>
  </si>
  <si>
    <t>御中央3</t>
    <phoneticPr fontId="3" type="noConversion"/>
  </si>
  <si>
    <t>國泰豐格</t>
    <phoneticPr fontId="3" type="noConversion"/>
  </si>
  <si>
    <t>國美中央新村</t>
    <phoneticPr fontId="3" type="noConversion"/>
  </si>
  <si>
    <t>全陽大璽</t>
    <phoneticPr fontId="3" type="noConversion"/>
  </si>
  <si>
    <t>塭仔圳(港泰)</t>
    <phoneticPr fontId="3" type="noConversion"/>
  </si>
  <si>
    <t>國鉅興</t>
    <phoneticPr fontId="3" type="noConversion"/>
  </si>
  <si>
    <t>勝輝凰邸</t>
    <phoneticPr fontId="3" type="noConversion"/>
  </si>
  <si>
    <t>富利興景賀</t>
    <phoneticPr fontId="3" type="noConversion"/>
  </si>
  <si>
    <t>築滿滿</t>
    <phoneticPr fontId="3" type="noConversion"/>
  </si>
  <si>
    <t>佳鋐運</t>
    <phoneticPr fontId="3" type="noConversion"/>
  </si>
  <si>
    <t>閱讀台灣</t>
    <phoneticPr fontId="3" type="noConversion"/>
  </si>
  <si>
    <t>華固一莊</t>
    <phoneticPr fontId="3" type="noConversion"/>
  </si>
  <si>
    <t>宏道豐滙</t>
    <phoneticPr fontId="3" type="noConversion"/>
  </si>
  <si>
    <t>碧瑤菁品</t>
    <phoneticPr fontId="3" type="noConversion"/>
  </si>
  <si>
    <t>新莊科達花園</t>
    <phoneticPr fontId="3" type="noConversion"/>
  </si>
  <si>
    <t>新潤潤見築</t>
    <phoneticPr fontId="3" type="noConversion"/>
  </si>
  <si>
    <t>文華閱</t>
    <phoneticPr fontId="3" type="noConversion"/>
  </si>
  <si>
    <t>築億峰尚</t>
    <phoneticPr fontId="3" type="noConversion"/>
  </si>
  <si>
    <t>朗朗城心</t>
    <phoneticPr fontId="3" type="noConversion"/>
  </si>
  <si>
    <t>鴻承知青</t>
    <phoneticPr fontId="3" type="noConversion"/>
  </si>
  <si>
    <t>勝華怡家</t>
    <phoneticPr fontId="3" type="noConversion"/>
  </si>
  <si>
    <t>新泰美</t>
    <phoneticPr fontId="3" type="noConversion"/>
  </si>
  <si>
    <t>新莊海悅花園</t>
    <phoneticPr fontId="3" type="noConversion"/>
  </si>
  <si>
    <t>勝華迎家</t>
    <phoneticPr fontId="3" type="noConversion"/>
  </si>
  <si>
    <t>沐光</t>
    <phoneticPr fontId="3" type="noConversion"/>
  </si>
  <si>
    <t>漢翔幸福滿滿</t>
    <phoneticPr fontId="3" type="noConversion"/>
  </si>
  <si>
    <t>長虹天聚</t>
    <phoneticPr fontId="3" type="noConversion"/>
  </si>
  <si>
    <t>立軒天邸</t>
    <phoneticPr fontId="3" type="noConversion"/>
  </si>
  <si>
    <t>亞昕森匯</t>
    <phoneticPr fontId="3" type="noConversion"/>
  </si>
  <si>
    <t>富宇富御</t>
    <phoneticPr fontId="3" type="noConversion"/>
  </si>
  <si>
    <t>溫莎堡</t>
    <phoneticPr fontId="3" type="noConversion"/>
  </si>
  <si>
    <t>遠雄新未來3</t>
    <phoneticPr fontId="3" type="noConversion"/>
  </si>
  <si>
    <t>欣懋好綻</t>
    <phoneticPr fontId="3" type="noConversion"/>
  </si>
  <si>
    <t>和洲興綻前</t>
    <phoneticPr fontId="3" type="noConversion"/>
  </si>
  <si>
    <t>佳陞豐川</t>
    <phoneticPr fontId="3" type="noConversion"/>
  </si>
  <si>
    <t>悅佳謙悅</t>
    <phoneticPr fontId="3" type="noConversion"/>
  </si>
  <si>
    <t>嘉璟上河</t>
    <phoneticPr fontId="3" type="noConversion"/>
  </si>
  <si>
    <t>合石MOON RIVER</t>
    <phoneticPr fontId="3" type="noConversion"/>
  </si>
  <si>
    <t>惠宇謙和</t>
    <phoneticPr fontId="3" type="noConversion"/>
  </si>
  <si>
    <t>澤緣Huis/緣璞好是</t>
    <phoneticPr fontId="3" type="noConversion"/>
  </si>
  <si>
    <t>大硯URBAN15</t>
    <phoneticPr fontId="3" type="noConversion"/>
  </si>
  <si>
    <t>竹科滙</t>
    <phoneticPr fontId="3" type="noConversion"/>
  </si>
  <si>
    <t>和發優創客</t>
    <phoneticPr fontId="3" type="noConversion"/>
  </si>
  <si>
    <t>2024/04</t>
    <phoneticPr fontId="3" type="noConversion"/>
  </si>
  <si>
    <t>雙全星</t>
    <phoneticPr fontId="3" type="noConversion"/>
  </si>
  <si>
    <t>全坤富御</t>
    <phoneticPr fontId="3" type="noConversion"/>
  </si>
  <si>
    <t>原禾呈真</t>
    <phoneticPr fontId="3" type="noConversion"/>
  </si>
  <si>
    <t>丰景</t>
    <phoneticPr fontId="3" type="noConversion"/>
  </si>
  <si>
    <t>A5</t>
    <phoneticPr fontId="3" type="noConversion"/>
  </si>
  <si>
    <t>新潤A5 II 大道鎏域</t>
    <phoneticPr fontId="3" type="noConversion"/>
  </si>
  <si>
    <t>新潤A5</t>
    <phoneticPr fontId="3" type="noConversion"/>
  </si>
  <si>
    <t>荷蘊青</t>
    <phoneticPr fontId="3" type="noConversion"/>
  </si>
  <si>
    <t>協勝雙子城</t>
    <phoneticPr fontId="3" type="noConversion"/>
  </si>
  <si>
    <t>佳瑞向學</t>
    <phoneticPr fontId="3" type="noConversion"/>
  </si>
  <si>
    <t>龍築靜玥</t>
    <phoneticPr fontId="3" type="noConversion"/>
  </si>
  <si>
    <t>縣府．厚居</t>
    <phoneticPr fontId="3" type="noConversion"/>
  </si>
  <si>
    <t>上德悦</t>
    <phoneticPr fontId="3" type="noConversion"/>
  </si>
  <si>
    <t>113/04/16</t>
    <phoneticPr fontId="3" type="noConversion"/>
  </si>
  <si>
    <t>113/04/30</t>
    <phoneticPr fontId="3" type="noConversion"/>
  </si>
  <si>
    <t>113/03/03</t>
    <phoneticPr fontId="3" type="noConversion"/>
  </si>
  <si>
    <t>113/01/08</t>
    <phoneticPr fontId="3" type="noConversion"/>
  </si>
  <si>
    <t>113/04/21</t>
    <phoneticPr fontId="3" type="noConversion"/>
  </si>
  <si>
    <t>113/03/24</t>
    <phoneticPr fontId="3" type="noConversion"/>
  </si>
  <si>
    <t>113/04/08</t>
    <phoneticPr fontId="3" type="noConversion"/>
  </si>
  <si>
    <t>111/12/16</t>
    <phoneticPr fontId="3" type="noConversion"/>
  </si>
  <si>
    <t>113/04/01</t>
    <phoneticPr fontId="3" type="noConversion"/>
  </si>
  <si>
    <t>2024/05</t>
    <phoneticPr fontId="3" type="noConversion"/>
  </si>
  <si>
    <t>品嘉-箴品序</t>
    <phoneticPr fontId="3" type="noConversion"/>
  </si>
  <si>
    <t>永信方圓</t>
    <phoneticPr fontId="3" type="noConversion"/>
  </si>
  <si>
    <t>天母鑲玉</t>
    <phoneticPr fontId="3" type="noConversion"/>
  </si>
  <si>
    <t>士科大院</t>
    <phoneticPr fontId="3" type="noConversion"/>
  </si>
  <si>
    <t>文林君閱</t>
    <phoneticPr fontId="3" type="noConversion"/>
  </si>
  <si>
    <t>璞全森仰</t>
    <phoneticPr fontId="3" type="noConversion"/>
  </si>
  <si>
    <t>昀集柏寓</t>
    <phoneticPr fontId="3" type="noConversion"/>
  </si>
  <si>
    <t>松江阡語</t>
    <phoneticPr fontId="3" type="noConversion"/>
  </si>
  <si>
    <t>恆合中山</t>
    <phoneticPr fontId="3" type="noConversion"/>
  </si>
  <si>
    <t>國泰承真</t>
    <phoneticPr fontId="3" type="noConversion"/>
  </si>
  <si>
    <t>南風裡</t>
    <phoneticPr fontId="3" type="noConversion"/>
  </si>
  <si>
    <t>鼎吉水岸</t>
    <phoneticPr fontId="3" type="noConversion"/>
  </si>
  <si>
    <t>寶舖CARE</t>
    <phoneticPr fontId="3" type="noConversion"/>
  </si>
  <si>
    <t>鳴森苑</t>
    <phoneticPr fontId="3" type="noConversion"/>
  </si>
  <si>
    <t>和風悅</t>
    <phoneticPr fontId="3" type="noConversion"/>
  </si>
  <si>
    <t>敦北南京</t>
    <phoneticPr fontId="3" type="noConversion"/>
  </si>
  <si>
    <t>璞園樸園</t>
    <phoneticPr fontId="3" type="noConversion"/>
  </si>
  <si>
    <t>吉祥．如藝</t>
    <phoneticPr fontId="3" type="noConversion"/>
  </si>
  <si>
    <t>沐松琚</t>
    <phoneticPr fontId="3" type="noConversion"/>
  </si>
  <si>
    <t>國協天玥</t>
    <phoneticPr fontId="3" type="noConversion"/>
  </si>
  <si>
    <t>安家湛</t>
    <phoneticPr fontId="3" type="noConversion"/>
  </si>
  <si>
    <t>富堡晶鑄</t>
    <phoneticPr fontId="3" type="noConversion"/>
  </si>
  <si>
    <t>聿翔沐風</t>
    <phoneticPr fontId="3" type="noConversion"/>
  </si>
  <si>
    <t>新大</t>
    <phoneticPr fontId="3" type="noConversion"/>
  </si>
  <si>
    <t>金鉐森PARK</t>
    <phoneticPr fontId="3" type="noConversion"/>
  </si>
  <si>
    <t>誠鑫19</t>
    <phoneticPr fontId="3" type="noConversion"/>
  </si>
  <si>
    <t>皇普LaVie</t>
    <phoneticPr fontId="3" type="noConversion"/>
  </si>
  <si>
    <t>凱越豐耘</t>
    <phoneticPr fontId="3" type="noConversion"/>
  </si>
  <si>
    <t>昇益馥御</t>
    <phoneticPr fontId="3" type="noConversion"/>
  </si>
  <si>
    <t>府前欣苑</t>
    <phoneticPr fontId="3" type="noConversion"/>
  </si>
  <si>
    <t>113/04/15</t>
    <phoneticPr fontId="3" type="noConversion"/>
  </si>
  <si>
    <t>136.5萬</t>
    <phoneticPr fontId="3" type="noConversion"/>
  </si>
  <si>
    <t>92.9萬</t>
    <phoneticPr fontId="3" type="noConversion"/>
  </si>
  <si>
    <t>43.1萬</t>
    <phoneticPr fontId="3" type="noConversion"/>
  </si>
  <si>
    <t>176.7萬</t>
    <phoneticPr fontId="3" type="noConversion"/>
  </si>
  <si>
    <t>120.9萬</t>
    <phoneticPr fontId="3" type="noConversion"/>
  </si>
  <si>
    <t>79.3萬</t>
    <phoneticPr fontId="3" type="noConversion"/>
  </si>
  <si>
    <t>35.9萬</t>
    <phoneticPr fontId="3" type="noConversion"/>
  </si>
  <si>
    <t>155.4萬</t>
    <phoneticPr fontId="3" type="noConversion"/>
  </si>
  <si>
    <t>145.6萬</t>
    <phoneticPr fontId="3" type="noConversion"/>
  </si>
  <si>
    <t>91.0萬</t>
    <phoneticPr fontId="3" type="noConversion"/>
  </si>
  <si>
    <t>40.3萬</t>
    <phoneticPr fontId="3" type="noConversion"/>
  </si>
  <si>
    <t>185.1萬</t>
    <phoneticPr fontId="3" type="noConversion"/>
  </si>
  <si>
    <t>123.1萬</t>
    <phoneticPr fontId="3" type="noConversion"/>
  </si>
  <si>
    <t>74.9萬</t>
    <phoneticPr fontId="3" type="noConversion"/>
  </si>
  <si>
    <t>32.9萬</t>
    <phoneticPr fontId="3" type="noConversion"/>
  </si>
  <si>
    <t>150.1萬</t>
    <phoneticPr fontId="3" type="noConversion"/>
  </si>
  <si>
    <t>83.2萬</t>
    <phoneticPr fontId="3" type="noConversion"/>
  </si>
  <si>
    <t>39.7萬</t>
    <phoneticPr fontId="3" type="noConversion"/>
  </si>
  <si>
    <t>162.3萬</t>
    <phoneticPr fontId="3" type="noConversion"/>
  </si>
  <si>
    <t>102.1萬</t>
    <phoneticPr fontId="3" type="noConversion"/>
  </si>
  <si>
    <t>43.6萬</t>
    <phoneticPr fontId="3" type="noConversion"/>
  </si>
  <si>
    <t>211.6萬</t>
    <phoneticPr fontId="3" type="noConversion"/>
  </si>
  <si>
    <t>113/05/11</t>
    <phoneticPr fontId="3" type="noConversion"/>
  </si>
  <si>
    <t>113/04/26</t>
    <phoneticPr fontId="3" type="noConversion"/>
  </si>
  <si>
    <t>113/03/15</t>
    <phoneticPr fontId="3" type="noConversion"/>
  </si>
  <si>
    <t>113/05/12</t>
    <phoneticPr fontId="3" type="noConversion"/>
  </si>
  <si>
    <t>113/05/13</t>
    <phoneticPr fontId="3" type="noConversion"/>
  </si>
  <si>
    <t>113/05/01</t>
    <phoneticPr fontId="3" type="noConversion"/>
  </si>
  <si>
    <t>113/05/31</t>
    <phoneticPr fontId="3" type="noConversion"/>
  </si>
  <si>
    <t>113/05/19</t>
    <phoneticPr fontId="3" type="noConversion"/>
  </si>
  <si>
    <t>113/04/24</t>
    <phoneticPr fontId="3" type="noConversion"/>
  </si>
  <si>
    <t>113/05/27</t>
    <phoneticPr fontId="3" type="noConversion"/>
  </si>
  <si>
    <t>113/05/20</t>
    <phoneticPr fontId="3" type="noConversion"/>
  </si>
  <si>
    <t>113/05/07</t>
    <phoneticPr fontId="3" type="noConversion"/>
  </si>
  <si>
    <t>113/05/18</t>
    <phoneticPr fontId="3" type="noConversion"/>
  </si>
  <si>
    <t xml:space="preserve">113/04/10 </t>
    <phoneticPr fontId="3" type="noConversion"/>
  </si>
  <si>
    <t>113/05/02</t>
    <phoneticPr fontId="3" type="noConversion"/>
  </si>
  <si>
    <t>113/02/27</t>
    <phoneticPr fontId="3" type="noConversion"/>
  </si>
  <si>
    <t>113/05/30</t>
    <phoneticPr fontId="3" type="noConversion"/>
  </si>
  <si>
    <t>113/05/05</t>
    <phoneticPr fontId="3" type="noConversion"/>
  </si>
  <si>
    <t>113/06/01</t>
    <phoneticPr fontId="3" type="noConversion"/>
  </si>
  <si>
    <t>113/04/27</t>
    <phoneticPr fontId="3" type="noConversion"/>
  </si>
  <si>
    <t>113/05/10</t>
    <phoneticPr fontId="3" type="noConversion"/>
  </si>
  <si>
    <t>113/05/04</t>
    <phoneticPr fontId="3" type="noConversion"/>
  </si>
  <si>
    <t xml:space="preserve"> 113/05/08</t>
    <phoneticPr fontId="3" type="noConversion"/>
  </si>
  <si>
    <t>113/05/21</t>
    <phoneticPr fontId="3" type="noConversion"/>
  </si>
  <si>
    <t>112/09/23</t>
    <phoneticPr fontId="3" type="noConversion"/>
  </si>
  <si>
    <t>113/01/21</t>
    <phoneticPr fontId="3" type="noConversion"/>
  </si>
  <si>
    <t>113/04/17</t>
    <phoneticPr fontId="3" type="noConversion"/>
  </si>
  <si>
    <t>112/03/</t>
    <phoneticPr fontId="3" type="noConversion"/>
  </si>
  <si>
    <t>113/04/25</t>
    <phoneticPr fontId="3" type="noConversion"/>
  </si>
  <si>
    <t>113/03/29</t>
    <phoneticPr fontId="3" type="noConversion"/>
  </si>
  <si>
    <t>2024/06</t>
    <phoneticPr fontId="3" type="noConversion"/>
  </si>
  <si>
    <t>佳元當代美術館</t>
    <phoneticPr fontId="3" type="noConversion"/>
  </si>
  <si>
    <t>保強里哲</t>
    <phoneticPr fontId="3" type="noConversion"/>
  </si>
  <si>
    <t>大陸耑序</t>
    <phoneticPr fontId="3" type="noConversion"/>
  </si>
  <si>
    <t>上上寀2</t>
    <phoneticPr fontId="3" type="noConversion"/>
  </si>
  <si>
    <t>小學堂</t>
    <phoneticPr fontId="3" type="noConversion"/>
  </si>
  <si>
    <t>亞昕天匯</t>
    <phoneticPr fontId="3" type="noConversion"/>
  </si>
  <si>
    <t>明日幸</t>
    <phoneticPr fontId="3" type="noConversion"/>
  </si>
  <si>
    <t>芳彬未央琚</t>
    <phoneticPr fontId="3" type="noConversion"/>
  </si>
  <si>
    <t>麗寶南法莊園-普羅旺斯</t>
    <phoneticPr fontId="3" type="noConversion"/>
  </si>
  <si>
    <t>璟都中路大苑</t>
    <phoneticPr fontId="3" type="noConversion"/>
  </si>
  <si>
    <t>京澄為和</t>
    <phoneticPr fontId="3" type="noConversion"/>
  </si>
  <si>
    <t>竹城旭川</t>
    <phoneticPr fontId="3" type="noConversion"/>
  </si>
  <si>
    <t>尊勝白金濤苑</t>
    <phoneticPr fontId="3" type="noConversion"/>
  </si>
  <si>
    <t>庫勒修</t>
    <phoneticPr fontId="3" type="noConversion"/>
  </si>
  <si>
    <t>113/06/04</t>
    <phoneticPr fontId="3" type="noConversion"/>
  </si>
  <si>
    <t>113/05/06</t>
    <phoneticPr fontId="3" type="noConversion"/>
  </si>
  <si>
    <t>113/04/23</t>
    <phoneticPr fontId="3" type="noConversion"/>
  </si>
  <si>
    <t>113/06/08</t>
    <phoneticPr fontId="3" type="noConversion"/>
  </si>
  <si>
    <t>2024/07</t>
    <phoneticPr fontId="3" type="noConversion"/>
  </si>
  <si>
    <t>耕心冉冉</t>
    <phoneticPr fontId="3" type="noConversion"/>
  </si>
  <si>
    <t>日新好好</t>
    <phoneticPr fontId="3" type="noConversion"/>
  </si>
  <si>
    <t>三穎守禮</t>
    <phoneticPr fontId="3" type="noConversion"/>
  </si>
  <si>
    <t>鄉林中山賦</t>
    <phoneticPr fontId="3" type="noConversion"/>
  </si>
  <si>
    <t>全坤衡峰</t>
    <phoneticPr fontId="3" type="noConversion"/>
  </si>
  <si>
    <t>文与堂</t>
    <phoneticPr fontId="3" type="noConversion"/>
  </si>
  <si>
    <t>敦北VOGUE</t>
    <phoneticPr fontId="3" type="noConversion"/>
  </si>
  <si>
    <t>金朋馥蓊</t>
    <phoneticPr fontId="3" type="noConversion"/>
  </si>
  <si>
    <t>緻信義</t>
    <phoneticPr fontId="3" type="noConversion"/>
  </si>
  <si>
    <t>敘文山</t>
    <phoneticPr fontId="3" type="noConversion"/>
  </si>
  <si>
    <t>峰麗馥</t>
    <phoneticPr fontId="3" type="noConversion"/>
  </si>
  <si>
    <t>立信雙星</t>
    <phoneticPr fontId="3" type="noConversion"/>
  </si>
  <si>
    <t>德鄰織樺</t>
    <phoneticPr fontId="3" type="noConversion"/>
  </si>
  <si>
    <t>德鄰織漾</t>
    <phoneticPr fontId="3" type="noConversion"/>
  </si>
  <si>
    <t>山侘一生</t>
    <phoneticPr fontId="3" type="noConversion"/>
  </si>
  <si>
    <t>群祥謙</t>
    <phoneticPr fontId="3" type="noConversion"/>
  </si>
  <si>
    <t>櫻花響</t>
    <phoneticPr fontId="3" type="noConversion"/>
  </si>
  <si>
    <t>合遠朗廷</t>
    <phoneticPr fontId="3" type="noConversion"/>
  </si>
  <si>
    <t>璟都航空城</t>
    <phoneticPr fontId="3" type="noConversion"/>
  </si>
  <si>
    <t>高誠君品</t>
    <phoneticPr fontId="3" type="noConversion"/>
  </si>
  <si>
    <t>傳佳樂</t>
    <phoneticPr fontId="3" type="noConversion"/>
  </si>
  <si>
    <t>上順艾麗</t>
    <phoneticPr fontId="3" type="noConversion"/>
  </si>
  <si>
    <t>協勝大聚</t>
    <phoneticPr fontId="3" type="noConversion"/>
  </si>
  <si>
    <t>113/03/19</t>
    <phoneticPr fontId="3" type="noConversion"/>
  </si>
  <si>
    <t>113/07/03</t>
    <phoneticPr fontId="3" type="noConversion"/>
  </si>
  <si>
    <t>113/06/23</t>
    <phoneticPr fontId="3" type="noConversion"/>
  </si>
  <si>
    <t>113/06/02</t>
    <phoneticPr fontId="3" type="noConversion"/>
  </si>
  <si>
    <t xml:space="preserve">113/06/15 </t>
    <phoneticPr fontId="3" type="noConversion"/>
  </si>
  <si>
    <t>113/06/28</t>
    <phoneticPr fontId="3" type="noConversion"/>
  </si>
  <si>
    <t>113/07/08</t>
    <phoneticPr fontId="3" type="noConversion"/>
  </si>
  <si>
    <t>113/07/22</t>
    <phoneticPr fontId="3" type="noConversion"/>
  </si>
  <si>
    <t>113/07/26</t>
    <phoneticPr fontId="3" type="noConversion"/>
  </si>
  <si>
    <t>113/07/04</t>
    <phoneticPr fontId="3" type="noConversion"/>
  </si>
  <si>
    <t>111/12/02</t>
    <phoneticPr fontId="3" type="noConversion"/>
  </si>
  <si>
    <t>113/07/19</t>
    <phoneticPr fontId="3" type="noConversion"/>
  </si>
  <si>
    <t>113/06/19</t>
    <phoneticPr fontId="3" type="noConversion"/>
  </si>
  <si>
    <t>113/06/18</t>
    <phoneticPr fontId="3" type="noConversion"/>
  </si>
  <si>
    <t>113/06/16</t>
    <phoneticPr fontId="3" type="noConversion"/>
  </si>
  <si>
    <t>113/06/30</t>
    <phoneticPr fontId="3" type="noConversion"/>
  </si>
  <si>
    <t>青埔六街</t>
    <phoneticPr fontId="3" type="noConversion"/>
  </si>
  <si>
    <t>金鉐建設</t>
    <phoneticPr fontId="3" type="noConversion"/>
  </si>
  <si>
    <t>明鈺營造</t>
    <phoneticPr fontId="3" type="noConversion"/>
  </si>
  <si>
    <t>113/06/21</t>
    <phoneticPr fontId="3" type="noConversion"/>
  </si>
  <si>
    <t>113/06/05</t>
    <phoneticPr fontId="3" type="noConversion"/>
  </si>
  <si>
    <t>113/06/29</t>
    <phoneticPr fontId="3" type="noConversion"/>
  </si>
  <si>
    <t>永裕路128號旁</t>
    <phoneticPr fontId="3" type="noConversion"/>
  </si>
  <si>
    <t xml:space="preserve">	113/07/13</t>
    <phoneticPr fontId="3" type="noConversion"/>
  </si>
  <si>
    <t>113/07/09</t>
    <phoneticPr fontId="3" type="noConversion"/>
  </si>
  <si>
    <t>113/06/22</t>
    <phoneticPr fontId="3" type="noConversion"/>
  </si>
  <si>
    <t xml:space="preserve">	113/07/21</t>
    <phoneticPr fontId="3" type="noConversion"/>
  </si>
  <si>
    <t>113/07/06</t>
    <phoneticPr fontId="3" type="noConversion"/>
  </si>
  <si>
    <t>113/07/23</t>
    <phoneticPr fontId="3" type="noConversion"/>
  </si>
  <si>
    <t>113/06/07</t>
    <phoneticPr fontId="3" type="noConversion"/>
  </si>
  <si>
    <t>113/07/13</t>
    <phoneticPr fontId="3" type="noConversion"/>
  </si>
  <si>
    <t>113/07/16</t>
    <phoneticPr fontId="3" type="noConversion"/>
  </si>
  <si>
    <t>113/07/28</t>
    <phoneticPr fontId="3" type="noConversion"/>
  </si>
  <si>
    <t>113/07/07</t>
    <phoneticPr fontId="3" type="noConversion"/>
  </si>
  <si>
    <t xml:space="preserve">113/06/29	</t>
    <phoneticPr fontId="3" type="noConversion"/>
  </si>
  <si>
    <t>113/07/05</t>
    <phoneticPr fontId="3" type="noConversion"/>
  </si>
  <si>
    <t>113/07/11</t>
    <phoneticPr fontId="3" type="noConversion"/>
  </si>
  <si>
    <t>113/07/14</t>
    <phoneticPr fontId="3" type="noConversion"/>
  </si>
  <si>
    <t>臥墨池</t>
    <phoneticPr fontId="3" type="noConversion"/>
  </si>
  <si>
    <r>
      <t>黃</t>
    </r>
    <r>
      <rPr>
        <sz val="14"/>
        <color theme="9" tint="0.79998168889431442"/>
        <rFont val="新細明體-ExtB"/>
        <family val="3"/>
        <charset val="136"/>
      </rPr>
      <t>𤆥</t>
    </r>
    <r>
      <rPr>
        <sz val="14"/>
        <color theme="9" tint="0.79998168889431442"/>
        <rFont val="細明體"/>
        <family val="3"/>
        <charset val="136"/>
      </rPr>
      <t>萩</t>
    </r>
    <phoneticPr fontId="3" type="noConversion"/>
  </si>
  <si>
    <t>113/08/04</t>
    <phoneticPr fontId="3" type="noConversion"/>
  </si>
  <si>
    <t xml:space="preserve">	113/08/26</t>
    <phoneticPr fontId="3" type="noConversion"/>
  </si>
  <si>
    <t>113/08/20</t>
    <phoneticPr fontId="3" type="noConversion"/>
  </si>
  <si>
    <t>113/08/17</t>
    <phoneticPr fontId="3" type="noConversion"/>
  </si>
  <si>
    <t>113/08/02</t>
    <phoneticPr fontId="3" type="noConversion"/>
  </si>
  <si>
    <t>誠銘建設</t>
    <phoneticPr fontId="3" type="noConversion"/>
  </si>
  <si>
    <t>吳柏毅</t>
    <phoneticPr fontId="3" type="noConversion"/>
  </si>
  <si>
    <t>113/08/01</t>
    <phoneticPr fontId="3" type="noConversion"/>
  </si>
  <si>
    <t>113/08/03</t>
    <phoneticPr fontId="3" type="noConversion"/>
  </si>
  <si>
    <t>2024/08</t>
    <phoneticPr fontId="3" type="noConversion"/>
  </si>
  <si>
    <t>龍霖初心</t>
    <phoneticPr fontId="3" type="noConversion"/>
  </si>
  <si>
    <t>樺輝沐畇</t>
    <phoneticPr fontId="3" type="noConversion"/>
  </si>
  <si>
    <t>大將天母</t>
    <phoneticPr fontId="3" type="noConversion"/>
  </si>
  <si>
    <t>廣朋峰源-大方無隅</t>
    <phoneticPr fontId="3" type="noConversion"/>
  </si>
  <si>
    <t>恆悅麗山</t>
    <phoneticPr fontId="3" type="noConversion"/>
  </si>
  <si>
    <t>澧鈺12</t>
    <phoneticPr fontId="3" type="noConversion"/>
  </si>
  <si>
    <t>友座安森</t>
    <phoneticPr fontId="3" type="noConversion"/>
  </si>
  <si>
    <t>國美榕遇</t>
    <phoneticPr fontId="3" type="noConversion"/>
  </si>
  <si>
    <t>漢皇蒔序</t>
    <phoneticPr fontId="3" type="noConversion"/>
  </si>
  <si>
    <t>興洋君冠</t>
    <phoneticPr fontId="3" type="noConversion"/>
  </si>
  <si>
    <t>皇翔ASTER ONE</t>
    <phoneticPr fontId="3" type="noConversion"/>
  </si>
  <si>
    <t>築禾忠孝苑</t>
    <phoneticPr fontId="3" type="noConversion"/>
  </si>
  <si>
    <t>原森TWIN TOWERS</t>
    <phoneticPr fontId="3" type="noConversion"/>
  </si>
  <si>
    <t>大華開朗</t>
    <phoneticPr fontId="3" type="noConversion"/>
  </si>
  <si>
    <t>竹城豐州</t>
    <phoneticPr fontId="3" type="noConversion"/>
  </si>
  <si>
    <t>宗佳領御</t>
    <phoneticPr fontId="3" type="noConversion"/>
  </si>
  <si>
    <t>大竹</t>
    <phoneticPr fontId="3" type="noConversion"/>
  </si>
  <si>
    <t>昭揚大興</t>
    <phoneticPr fontId="3" type="noConversion"/>
  </si>
  <si>
    <t>皇普MOMA琢慕</t>
    <phoneticPr fontId="3" type="noConversion"/>
  </si>
  <si>
    <t>築心匯</t>
    <phoneticPr fontId="3" type="noConversion"/>
  </si>
  <si>
    <t>寶欣築HOME</t>
    <phoneticPr fontId="3" type="noConversion"/>
  </si>
  <si>
    <t>傳佳馥</t>
    <phoneticPr fontId="3" type="noConversion"/>
  </si>
  <si>
    <t>大築文滙</t>
    <phoneticPr fontId="3" type="noConversion"/>
  </si>
  <si>
    <t>中麗碧波</t>
    <phoneticPr fontId="3" type="noConversion"/>
  </si>
  <si>
    <t>植春樹</t>
    <phoneticPr fontId="3" type="noConversion"/>
  </si>
  <si>
    <t>昭揚天川</t>
    <phoneticPr fontId="3" type="noConversion"/>
  </si>
  <si>
    <t>昭揚大臻</t>
    <phoneticPr fontId="3" type="noConversion"/>
  </si>
  <si>
    <t>禾寅謙語</t>
    <phoneticPr fontId="3" type="noConversion"/>
  </si>
  <si>
    <t>2024/09</t>
    <phoneticPr fontId="3" type="noConversion"/>
  </si>
  <si>
    <t>千百度</t>
    <phoneticPr fontId="3" type="noConversion"/>
  </si>
  <si>
    <t>碩樺拾樂</t>
    <phoneticPr fontId="3" type="noConversion"/>
  </si>
  <si>
    <t>達麗河藴</t>
    <phoneticPr fontId="3" type="noConversion"/>
  </si>
  <si>
    <t>常殷一域</t>
    <phoneticPr fontId="3" type="noConversion"/>
  </si>
  <si>
    <t>溪泊林</t>
    <phoneticPr fontId="3" type="noConversion"/>
  </si>
  <si>
    <t>三豐雲承</t>
    <phoneticPr fontId="3" type="noConversion"/>
  </si>
  <si>
    <t>松江WOW</t>
    <phoneticPr fontId="3" type="noConversion"/>
  </si>
  <si>
    <t>青田玉</t>
    <phoneticPr fontId="3" type="noConversion"/>
  </si>
  <si>
    <t>元利四季莊園</t>
    <phoneticPr fontId="3" type="noConversion"/>
  </si>
  <si>
    <t>江陵天喆</t>
    <phoneticPr fontId="3" type="noConversion"/>
  </si>
  <si>
    <t>義泰華</t>
    <phoneticPr fontId="3" type="noConversion"/>
  </si>
  <si>
    <t>群和FUTURE LINK</t>
    <phoneticPr fontId="3" type="noConversion"/>
  </si>
  <si>
    <t>森鉅M-逸境</t>
    <phoneticPr fontId="3" type="noConversion"/>
  </si>
  <si>
    <t>森鉅M-林境</t>
    <phoneticPr fontId="3" type="noConversion"/>
  </si>
  <si>
    <t>昭揚大綻</t>
    <phoneticPr fontId="3" type="noConversion"/>
  </si>
  <si>
    <t>藏月泱</t>
    <phoneticPr fontId="3" type="noConversion"/>
  </si>
  <si>
    <t>旭瑢禾砌</t>
    <phoneticPr fontId="3" type="noConversion"/>
  </si>
  <si>
    <t>113/09/03</t>
    <phoneticPr fontId="3" type="noConversion"/>
  </si>
  <si>
    <t>113/09/12</t>
    <phoneticPr fontId="3" type="noConversion"/>
  </si>
  <si>
    <t>113/08/18</t>
    <phoneticPr fontId="3" type="noConversion"/>
  </si>
  <si>
    <t>113/09/21</t>
    <phoneticPr fontId="3" type="noConversion"/>
  </si>
  <si>
    <t>113/05/15</t>
    <phoneticPr fontId="3" type="noConversion"/>
  </si>
  <si>
    <t>113/05/03</t>
    <phoneticPr fontId="3" type="noConversion"/>
  </si>
  <si>
    <t>113/08/15</t>
    <phoneticPr fontId="3" type="noConversion"/>
  </si>
  <si>
    <t>113/05/17</t>
    <phoneticPr fontId="3" type="noConversion"/>
  </si>
  <si>
    <t>113/05/25</t>
    <phoneticPr fontId="3" type="noConversion"/>
  </si>
  <si>
    <t>113/08/22</t>
    <phoneticPr fontId="3" type="noConversion"/>
  </si>
  <si>
    <t>青心路</t>
    <phoneticPr fontId="3" type="noConversion"/>
  </si>
  <si>
    <t>113/09/04</t>
    <phoneticPr fontId="3" type="noConversion"/>
  </si>
  <si>
    <t>威均禮藏</t>
    <phoneticPr fontId="3" type="noConversion"/>
  </si>
  <si>
    <t>洽溪路、民權路四段口</t>
    <phoneticPr fontId="3" type="noConversion"/>
  </si>
  <si>
    <t>113/09/16</t>
    <phoneticPr fontId="3" type="noConversion"/>
  </si>
  <si>
    <t>113/09/15</t>
    <phoneticPr fontId="3" type="noConversion"/>
  </si>
  <si>
    <t xml:space="preserve">	113/07/07</t>
    <phoneticPr fontId="3" type="noConversion"/>
  </si>
  <si>
    <t>113/10/13</t>
    <phoneticPr fontId="3" type="noConversion"/>
  </si>
  <si>
    <t>113/03/18</t>
    <phoneticPr fontId="3" type="noConversion"/>
  </si>
  <si>
    <t>113/08/21</t>
    <phoneticPr fontId="3" type="noConversion"/>
  </si>
  <si>
    <t>110/10/28</t>
    <phoneticPr fontId="3" type="noConversion"/>
  </si>
  <si>
    <t xml:space="preserve"> 113/08/02</t>
    <phoneticPr fontId="3" type="noConversion"/>
  </si>
  <si>
    <t>113/10/15</t>
    <phoneticPr fontId="3" type="noConversion"/>
  </si>
  <si>
    <t>113/09/11</t>
    <phoneticPr fontId="3" type="noConversion"/>
  </si>
  <si>
    <t>113/10/04</t>
    <phoneticPr fontId="3" type="noConversion"/>
  </si>
  <si>
    <t>113/03/23</t>
    <phoneticPr fontId="3" type="noConversion"/>
  </si>
  <si>
    <t>111/09/20</t>
    <phoneticPr fontId="3" type="noConversion"/>
  </si>
  <si>
    <t>113/10/12</t>
    <phoneticPr fontId="3" type="noConversion"/>
  </si>
  <si>
    <t>2024/10</t>
    <phoneticPr fontId="3" type="noConversion"/>
  </si>
  <si>
    <t>潮中山/鉑舍</t>
    <phoneticPr fontId="3" type="noConversion"/>
  </si>
  <si>
    <t>陞遠琚</t>
    <phoneticPr fontId="3" type="noConversion"/>
  </si>
  <si>
    <t>漢皇城双</t>
    <phoneticPr fontId="3" type="noConversion"/>
  </si>
  <si>
    <t>寶舖全健築知行</t>
    <phoneticPr fontId="3" type="noConversion"/>
  </si>
  <si>
    <t>松德路/虎林街</t>
    <phoneticPr fontId="3" type="noConversion"/>
  </si>
  <si>
    <t>信義蒔代</t>
    <phoneticPr fontId="3" type="noConversion"/>
  </si>
  <si>
    <t>璞松高</t>
    <phoneticPr fontId="3" type="noConversion"/>
  </si>
  <si>
    <t>將捷旅境-真境</t>
    <phoneticPr fontId="3" type="noConversion"/>
  </si>
  <si>
    <t>信義富境</t>
    <phoneticPr fontId="3" type="noConversion"/>
  </si>
  <si>
    <t>蔚來之森</t>
    <phoneticPr fontId="3" type="noConversion"/>
  </si>
  <si>
    <t>禾琚大業</t>
    <phoneticPr fontId="3" type="noConversion"/>
  </si>
  <si>
    <t>九揚華樂</t>
    <phoneticPr fontId="3" type="noConversion"/>
  </si>
  <si>
    <t>捷市閱</t>
    <phoneticPr fontId="3" type="noConversion"/>
  </si>
  <si>
    <t>鴻廣川湛</t>
    <phoneticPr fontId="3" type="noConversion"/>
  </si>
  <si>
    <t>丽左岸</t>
    <phoneticPr fontId="3" type="noConversion"/>
  </si>
  <si>
    <t>今天之外</t>
    <phoneticPr fontId="3" type="noConversion"/>
  </si>
  <si>
    <t>力璞水御-耘山</t>
    <phoneticPr fontId="3" type="noConversion"/>
  </si>
  <si>
    <t>113/11/18</t>
    <phoneticPr fontId="3" type="noConversion"/>
  </si>
  <si>
    <t>113/11/16</t>
    <phoneticPr fontId="3" type="noConversion"/>
  </si>
  <si>
    <t>2024/11</t>
    <phoneticPr fontId="3" type="noConversion"/>
  </si>
  <si>
    <t>遠雄泱玥</t>
    <phoneticPr fontId="3" type="noConversion"/>
  </si>
  <si>
    <t>晶綻大直(內湖區)</t>
    <phoneticPr fontId="3" type="noConversion"/>
  </si>
  <si>
    <t>力麒·寰山</t>
    <phoneticPr fontId="3" type="noConversion"/>
  </si>
  <si>
    <t>碧湖雲景</t>
    <phoneticPr fontId="3" type="noConversion"/>
  </si>
  <si>
    <t>行天宮</t>
    <phoneticPr fontId="3" type="noConversion"/>
  </si>
  <si>
    <t>鼎吉中山VISION</t>
    <phoneticPr fontId="3" type="noConversion"/>
  </si>
  <si>
    <t>中山國中</t>
    <phoneticPr fontId="3" type="noConversion"/>
  </si>
  <si>
    <t>伊邸 (松山區)</t>
    <phoneticPr fontId="3" type="noConversion"/>
  </si>
  <si>
    <t>民生社區</t>
    <phoneticPr fontId="3" type="noConversion"/>
  </si>
  <si>
    <t>松江南京</t>
    <phoneticPr fontId="3" type="noConversion"/>
  </si>
  <si>
    <t>南京復興</t>
    <phoneticPr fontId="3" type="noConversion"/>
  </si>
  <si>
    <t>基寶紳藏</t>
    <phoneticPr fontId="3" type="noConversion"/>
  </si>
  <si>
    <t>恆合鈺璽 (中山區)</t>
    <phoneticPr fontId="3" type="noConversion"/>
  </si>
  <si>
    <t>Twin Line (中山區)</t>
    <phoneticPr fontId="3" type="noConversion"/>
  </si>
  <si>
    <t xml:space="preserve">勤美璞真城仰 </t>
    <phoneticPr fontId="3" type="noConversion"/>
  </si>
  <si>
    <t xml:space="preserve">揚昇君悅 </t>
    <phoneticPr fontId="3" type="noConversion"/>
  </si>
  <si>
    <t>璞園百聿 (中山區)</t>
    <phoneticPr fontId="3" type="noConversion"/>
  </si>
  <si>
    <t>新潤朗格 (中山區)</t>
    <phoneticPr fontId="3" type="noConversion"/>
  </si>
  <si>
    <t>八德137 (中山區)</t>
    <phoneticPr fontId="3" type="noConversion"/>
  </si>
  <si>
    <t>南京阿曼 (中山區)</t>
    <phoneticPr fontId="3" type="noConversion"/>
  </si>
  <si>
    <t>誠美知寓CASA (中山區)</t>
    <phoneticPr fontId="3" type="noConversion"/>
  </si>
  <si>
    <t>宏普頤和 (中山區)</t>
    <phoneticPr fontId="3" type="noConversion"/>
  </si>
  <si>
    <t>小巨蛋</t>
    <phoneticPr fontId="3" type="noConversion"/>
  </si>
  <si>
    <t>南京三民</t>
    <phoneticPr fontId="3" type="noConversion"/>
  </si>
  <si>
    <t>京釀</t>
    <phoneticPr fontId="3" type="noConversion"/>
  </si>
  <si>
    <t>松山車站</t>
    <phoneticPr fontId="3" type="noConversion"/>
  </si>
  <si>
    <t>台北車站</t>
    <phoneticPr fontId="3" type="noConversion"/>
  </si>
  <si>
    <t>植物園</t>
    <phoneticPr fontId="3" type="noConversion"/>
  </si>
  <si>
    <t xml:space="preserve">雍雋品 </t>
    <phoneticPr fontId="3" type="noConversion"/>
  </si>
  <si>
    <t>古亭</t>
    <phoneticPr fontId="3" type="noConversion"/>
  </si>
  <si>
    <t>善導寺</t>
    <phoneticPr fontId="3" type="noConversion"/>
  </si>
  <si>
    <t>永御樂</t>
    <phoneticPr fontId="3" type="noConversion"/>
  </si>
  <si>
    <t>璞園丹陽</t>
    <phoneticPr fontId="3" type="noConversion"/>
  </si>
  <si>
    <t>東門</t>
    <phoneticPr fontId="3" type="noConversion"/>
  </si>
  <si>
    <t>菁席 (中正區)</t>
    <phoneticPr fontId="3" type="noConversion"/>
  </si>
  <si>
    <t>Vigorlin東門 (中正區)</t>
    <phoneticPr fontId="3" type="noConversion"/>
  </si>
  <si>
    <t>公館</t>
    <phoneticPr fontId="3" type="noConversion"/>
  </si>
  <si>
    <t>師大</t>
    <phoneticPr fontId="3" type="noConversion"/>
  </si>
  <si>
    <t>連雲雲恆</t>
    <phoneticPr fontId="3" type="noConversion"/>
  </si>
  <si>
    <t>台電大樓</t>
    <phoneticPr fontId="3" type="noConversion"/>
  </si>
  <si>
    <t>大安/東區</t>
    <phoneticPr fontId="3" type="noConversion"/>
  </si>
  <si>
    <t>真実和光</t>
    <phoneticPr fontId="3" type="noConversion"/>
  </si>
  <si>
    <t>RADIUM ONE鑄慕</t>
    <phoneticPr fontId="3" type="noConversion"/>
  </si>
  <si>
    <t>信義安和</t>
    <phoneticPr fontId="3" type="noConversion"/>
  </si>
  <si>
    <t>吾雙</t>
    <phoneticPr fontId="3" type="noConversion"/>
  </si>
  <si>
    <t>科技大樓</t>
    <phoneticPr fontId="3" type="noConversion"/>
  </si>
  <si>
    <t>松隆路/基隆路</t>
    <phoneticPr fontId="3" type="noConversion"/>
  </si>
  <si>
    <t>詠綸朔望</t>
    <phoneticPr fontId="3" type="noConversion"/>
  </si>
  <si>
    <t>昆陽</t>
    <phoneticPr fontId="3" type="noConversion"/>
  </si>
  <si>
    <t>東方大境</t>
    <phoneticPr fontId="3" type="noConversion"/>
  </si>
  <si>
    <t>中開豐琚</t>
    <phoneticPr fontId="3" type="noConversion"/>
  </si>
  <si>
    <t>重陽重劃區</t>
    <phoneticPr fontId="3" type="noConversion"/>
  </si>
  <si>
    <t>南港車站</t>
    <phoneticPr fontId="3" type="noConversion"/>
  </si>
  <si>
    <t>南港經貿園區</t>
    <phoneticPr fontId="3" type="noConversion"/>
  </si>
  <si>
    <t>中研院</t>
    <phoneticPr fontId="3" type="noConversion"/>
  </si>
  <si>
    <t>龍邦豐馥</t>
    <phoneticPr fontId="3" type="noConversion"/>
  </si>
  <si>
    <t>立信首馥</t>
    <phoneticPr fontId="3" type="noConversion"/>
  </si>
  <si>
    <t>立川琚</t>
    <phoneticPr fontId="3" type="noConversion"/>
  </si>
  <si>
    <t>頤昌松玥</t>
    <phoneticPr fontId="3" type="noConversion"/>
  </si>
  <si>
    <t>原昕吾旭</t>
    <phoneticPr fontId="3" type="noConversion"/>
  </si>
  <si>
    <t>聯虹珺玥</t>
    <phoneticPr fontId="3" type="noConversion"/>
  </si>
  <si>
    <t>威均天璽</t>
    <phoneticPr fontId="3" type="noConversion"/>
  </si>
  <si>
    <t>佳瑞知森</t>
    <phoneticPr fontId="3" type="noConversion"/>
  </si>
  <si>
    <t>協勝雙子城Ⅱ</t>
    <phoneticPr fontId="3" type="noConversion"/>
  </si>
  <si>
    <t>亞昕森丰</t>
    <phoneticPr fontId="3" type="noConversion"/>
  </si>
  <si>
    <t>美邑初蘊</t>
    <phoneticPr fontId="3" type="noConversion"/>
  </si>
  <si>
    <t>CHIC CHIC美</t>
    <phoneticPr fontId="3" type="noConversion"/>
  </si>
  <si>
    <t>113/11/21</t>
    <phoneticPr fontId="3" type="noConversion"/>
  </si>
  <si>
    <t xml:space="preserve">113/05/19	</t>
    <phoneticPr fontId="3" type="noConversion"/>
  </si>
  <si>
    <t>113/07/17</t>
    <phoneticPr fontId="3" type="noConversion"/>
  </si>
  <si>
    <t>113/05/23</t>
    <phoneticPr fontId="3" type="noConversion"/>
  </si>
  <si>
    <t>113/01/26</t>
    <phoneticPr fontId="3" type="noConversion"/>
  </si>
  <si>
    <t xml:space="preserve">113/07/12	</t>
    <phoneticPr fontId="3" type="noConversion"/>
  </si>
  <si>
    <t>113/10/09</t>
    <phoneticPr fontId="3" type="noConversion"/>
  </si>
  <si>
    <t>113/08/10</t>
    <phoneticPr fontId="3" type="noConversion"/>
  </si>
  <si>
    <t>113/09/17</t>
    <phoneticPr fontId="3" type="noConversion"/>
  </si>
  <si>
    <t>113/08/07</t>
    <phoneticPr fontId="3" type="noConversion"/>
  </si>
  <si>
    <t xml:space="preserve">	112/11/26</t>
    <phoneticPr fontId="3" type="noConversion"/>
  </si>
  <si>
    <t xml:space="preserve">	112/03/12</t>
    <phoneticPr fontId="3" type="noConversion"/>
  </si>
  <si>
    <t xml:space="preserve">	111/05/24</t>
    <phoneticPr fontId="3" type="noConversion"/>
  </si>
  <si>
    <t>113/11/12</t>
    <phoneticPr fontId="3" type="noConversion"/>
  </si>
  <si>
    <t xml:space="preserve">	113/04/16</t>
    <phoneticPr fontId="3" type="noConversion"/>
  </si>
  <si>
    <t>113/05/24</t>
    <phoneticPr fontId="3" type="noConversion"/>
  </si>
  <si>
    <t xml:space="preserve">113/05/10	</t>
    <phoneticPr fontId="3" type="noConversion"/>
  </si>
  <si>
    <t>中悦栢軒</t>
    <phoneticPr fontId="3" type="noConversion"/>
  </si>
  <si>
    <t>113/08/06</t>
    <phoneticPr fontId="3" type="noConversion"/>
  </si>
  <si>
    <t>113/07/21</t>
    <phoneticPr fontId="3" type="noConversion"/>
  </si>
  <si>
    <t>113/09/20</t>
    <phoneticPr fontId="3" type="noConversion"/>
  </si>
  <si>
    <t>113/11/25</t>
    <phoneticPr fontId="3" type="noConversion"/>
  </si>
  <si>
    <t>113/09/18</t>
    <phoneticPr fontId="3" type="noConversion"/>
  </si>
  <si>
    <t>113/09/24</t>
    <phoneticPr fontId="3" type="noConversion"/>
  </si>
  <si>
    <t xml:space="preserve">	113/06/18</t>
    <phoneticPr fontId="3" type="noConversion"/>
  </si>
  <si>
    <t xml:space="preserve">	112/06/07</t>
    <phoneticPr fontId="3" type="noConversion"/>
  </si>
  <si>
    <t xml:space="preserve">	113/04/09</t>
    <phoneticPr fontId="3" type="noConversion"/>
  </si>
  <si>
    <t>113/08/12</t>
    <phoneticPr fontId="3" type="noConversion"/>
  </si>
  <si>
    <t xml:space="preserve">113/07/28 </t>
    <phoneticPr fontId="3" type="noConversion"/>
  </si>
  <si>
    <t>113/09/22</t>
    <phoneticPr fontId="3" type="noConversion"/>
  </si>
  <si>
    <t xml:space="preserve">104/04/02	</t>
    <phoneticPr fontId="3" type="noConversion"/>
  </si>
  <si>
    <t xml:space="preserve">	109/12/18</t>
    <phoneticPr fontId="3" type="noConversion"/>
  </si>
  <si>
    <t>113/05/14</t>
    <phoneticPr fontId="3" type="noConversion"/>
  </si>
  <si>
    <t xml:space="preserve">	113/05/18</t>
    <phoneticPr fontId="3" type="noConversion"/>
  </si>
  <si>
    <t xml:space="preserve">	113/05/11</t>
    <phoneticPr fontId="3" type="noConversion"/>
  </si>
  <si>
    <t>宏普画時代時晴苑</t>
    <phoneticPr fontId="3" type="noConversion"/>
  </si>
  <si>
    <t xml:space="preserve">	112/03/05</t>
    <phoneticPr fontId="3" type="noConversion"/>
  </si>
  <si>
    <t>113/06/14</t>
    <phoneticPr fontId="3" type="noConversion"/>
  </si>
  <si>
    <t>113/01/23</t>
    <phoneticPr fontId="3" type="noConversion"/>
  </si>
  <si>
    <t xml:space="preserve">113/04/10	</t>
    <phoneticPr fontId="3" type="noConversion"/>
  </si>
  <si>
    <t xml:space="preserve">	113/03/19</t>
    <phoneticPr fontId="3" type="noConversion"/>
  </si>
  <si>
    <t>111/05/19</t>
    <phoneticPr fontId="3" type="noConversion"/>
  </si>
  <si>
    <t xml:space="preserve">	113/08/18</t>
    <phoneticPr fontId="3" type="noConversion"/>
  </si>
  <si>
    <t xml:space="preserve">	112/11/15</t>
    <phoneticPr fontId="3" type="noConversion"/>
  </si>
  <si>
    <t xml:space="preserve">112/02/09 </t>
    <phoneticPr fontId="3" type="noConversion"/>
  </si>
  <si>
    <t>112/01/14</t>
    <phoneticPr fontId="3" type="noConversion"/>
  </si>
  <si>
    <t>111/10/23</t>
    <phoneticPr fontId="3" type="noConversion"/>
  </si>
  <si>
    <t xml:space="preserve">	113/05/21</t>
    <phoneticPr fontId="3" type="noConversion"/>
  </si>
  <si>
    <t>113/01/03</t>
    <phoneticPr fontId="3" type="noConversion"/>
  </si>
  <si>
    <t xml:space="preserve">	113/06/04</t>
    <phoneticPr fontId="3" type="noConversion"/>
  </si>
  <si>
    <t xml:space="preserve">	110/12/27</t>
    <phoneticPr fontId="3" type="noConversion"/>
  </si>
  <si>
    <t>113/08/19</t>
    <phoneticPr fontId="3" type="noConversion"/>
  </si>
  <si>
    <t xml:space="preserve">	112/11/27</t>
    <phoneticPr fontId="3" type="noConversion"/>
  </si>
  <si>
    <t xml:space="preserve">	111/05/03</t>
    <phoneticPr fontId="3" type="noConversion"/>
  </si>
  <si>
    <t xml:space="preserve">110/07/22	</t>
    <phoneticPr fontId="3" type="noConversion"/>
  </si>
  <si>
    <t xml:space="preserve"> 112/06/26</t>
    <phoneticPr fontId="3" type="noConversion"/>
  </si>
  <si>
    <t>113/07/29</t>
    <phoneticPr fontId="3" type="noConversion"/>
  </si>
  <si>
    <t xml:space="preserve"> 113/07/11</t>
    <phoneticPr fontId="3" type="noConversion"/>
  </si>
  <si>
    <t>113/11/24</t>
    <phoneticPr fontId="3" type="noConversion"/>
  </si>
  <si>
    <t>104/02/10</t>
    <phoneticPr fontId="3" type="noConversion"/>
  </si>
  <si>
    <t>113/02/15</t>
    <phoneticPr fontId="3" type="noConversion"/>
  </si>
  <si>
    <t>113/09/08</t>
    <phoneticPr fontId="3" type="noConversion"/>
  </si>
  <si>
    <t xml:space="preserve">	112/04/19</t>
    <phoneticPr fontId="3" type="noConversion"/>
  </si>
  <si>
    <t xml:space="preserve">	111/04/20</t>
    <phoneticPr fontId="3" type="noConversion"/>
  </si>
  <si>
    <t>111/02/16</t>
    <phoneticPr fontId="3" type="noConversion"/>
  </si>
  <si>
    <t>113/06/26</t>
    <phoneticPr fontId="3" type="noConversion"/>
  </si>
  <si>
    <t>110/09/03</t>
    <phoneticPr fontId="3" type="noConversion"/>
  </si>
  <si>
    <t>113/04/12</t>
    <phoneticPr fontId="3" type="noConversion"/>
  </si>
  <si>
    <t>112/05/12</t>
    <phoneticPr fontId="3" type="noConversion"/>
  </si>
  <si>
    <t>111/06/06</t>
    <phoneticPr fontId="3" type="noConversion"/>
  </si>
  <si>
    <t>113/01/22</t>
    <phoneticPr fontId="3" type="noConversion"/>
  </si>
  <si>
    <t xml:space="preserve">	111/11/29</t>
    <phoneticPr fontId="3" type="noConversion"/>
  </si>
  <si>
    <t>宜雄國瑭</t>
    <phoneticPr fontId="3" type="noConversion"/>
  </si>
  <si>
    <t xml:space="preserve">113/03/16	</t>
    <phoneticPr fontId="3" type="noConversion"/>
  </si>
  <si>
    <t>113/01/30</t>
    <phoneticPr fontId="3" type="noConversion"/>
  </si>
  <si>
    <t>113/10/14</t>
    <phoneticPr fontId="3" type="noConversion"/>
  </si>
  <si>
    <t xml:space="preserve">	113/03/20</t>
    <phoneticPr fontId="3" type="noConversion"/>
  </si>
  <si>
    <t>113/09/19</t>
    <phoneticPr fontId="3" type="noConversion"/>
  </si>
  <si>
    <t xml:space="preserve">	111/12/17</t>
    <phoneticPr fontId="3" type="noConversion"/>
  </si>
  <si>
    <t xml:space="preserve">108/01/06	</t>
    <phoneticPr fontId="3" type="noConversion"/>
  </si>
  <si>
    <t xml:space="preserve">	103/12/31</t>
    <phoneticPr fontId="3" type="noConversion"/>
  </si>
  <si>
    <t>101/12/28</t>
    <phoneticPr fontId="3" type="noConversion"/>
  </si>
  <si>
    <t xml:space="preserve">111/11/12	</t>
    <phoneticPr fontId="3" type="noConversion"/>
  </si>
  <si>
    <t xml:space="preserve">	112/11/06</t>
    <phoneticPr fontId="3" type="noConversion"/>
  </si>
  <si>
    <t xml:space="preserve">112/10/05	</t>
    <phoneticPr fontId="3" type="noConversion"/>
  </si>
  <si>
    <t xml:space="preserve">108/10/20	</t>
    <phoneticPr fontId="3" type="noConversion"/>
  </si>
  <si>
    <t xml:space="preserve">	110/10/03</t>
    <phoneticPr fontId="3" type="noConversion"/>
  </si>
  <si>
    <t>113/03/11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</si>
</sst>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6" x14ac:knownFonts="1">
    <font>
      <sz val="12"/>
      <color theme="1"/>
      <name val="新細明體"/>
      <family val="2"/>
      <charset val="136"/>
      <scheme val="minor"/>
    </font>
    <font>
      <sz val="14"/>
      <color theme="9" tint="0.79998168889431442"/>
      <name val="Calibri"/>
      <family val="2"/>
    </font>
    <font>
      <sz val="14"/>
      <color theme="9" tint="0.79998168889431442"/>
      <name val="細明體"/>
      <family val="3"/>
      <charset val="136"/>
    </font>
    <font>
      <sz val="9"/>
      <name val="新細明體"/>
      <family val="2"/>
      <charset val="136"/>
      <scheme val="minor"/>
    </font>
    <font>
      <sz val="18"/>
      <color theme="9" tint="0.79998168889431442"/>
      <name val="細明體"/>
      <family val="3"/>
      <charset val="136"/>
    </font>
    <font>
      <sz val="14"/>
      <color theme="9" tint="0.79998168889431442"/>
      <name val="新細明體-ExtB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1" fillId="2" borderId="0" xfId="0" applyFont="1" applyFill="1">
      <alignment vertical="center"/>
    </xf>
    <xf numFmtId="49" fontId="1" fillId="2" borderId="0" xfId="0" applyNumberFormat="1" applyFont="1" applyFill="1">
      <alignment vertical="center"/>
    </xf>
    <xf numFmtId="0" fontId="2" fillId="2" borderId="0" xfId="0" applyFont="1" applyFill="1">
      <alignment vertical="center"/>
    </xf>
    <xf numFmtId="49" fontId="1" fillId="2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2" xfId="0" applyFont="1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49" fontId="2" fillId="2" borderId="4" xfId="0" applyNumberFormat="1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10" fontId="1" fillId="2" borderId="2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10" fontId="1" fillId="2" borderId="4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>
      <alignment vertical="center"/>
    </xf>
    <xf numFmtId="49" fontId="2" fillId="2" borderId="4" xfId="0" applyNumberFormat="1" applyFont="1" applyFill="1" applyBorder="1" applyAlignment="1">
      <alignment horizontal="center"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2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10" fontId="1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49" fontId="1" fillId="2" borderId="0" xfId="0" applyNumberFormat="1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49" fontId="2" fillId="2" borderId="0" xfId="0" applyNumberFormat="1" applyFont="1" applyFill="1" applyAlignment="1">
      <alignment horizontal="center" vertical="center"/>
    </xf>
    <xf numFmtId="49" fontId="2" fillId="2" borderId="0" xfId="0" applyNumberFormat="1" applyFont="1" applyFill="1">
      <alignment vertical="center"/>
    </xf>
    <xf numFmtId="0" fontId="2" fillId="2" borderId="0" xfId="0" applyFont="1" applyFill="1" applyAlignment="1">
      <alignment vertical="center" wrapText="1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K1060"/>
  <sheetViews>
    <sheetView zoomScale="80" zoomScaleNormal="80" workbookViewId="0">
      <selection sqref="A1:XFD1048576"/>
    </sheetView>
  </sheetViews>
  <sheetFormatPr defaultRowHeight="16.5" x14ac:dyDescent="0.25"/>
  <cols>
    <col min="1" max="1" width="27.625" style="29" customWidth="1"/>
    <col min="2" max="4" width="8.125" bestFit="1" customWidth="1"/>
    <col min="5" max="5" width="8.125" style="29" bestFit="1" customWidth="1"/>
    <col min="6" max="8" width="8.125" customWidth="1"/>
    <col min="9" max="9" width="8.125" style="29" customWidth="1"/>
    <col min="10" max="10" width="9.25" style="14" bestFit="1" customWidth="1"/>
    <col min="11" max="11" width="9.25" style="14" customWidth="1"/>
    <col min="12" max="12" width="10.625" style="29" customWidth="1"/>
    <col min="13" max="26" width="10.625" customWidth="1"/>
    <col min="27" max="30" width="10.125" bestFit="1" customWidth="1"/>
    <col min="31" max="31" width="10.125" customWidth="1"/>
    <col min="32" max="36" width="10.125" bestFit="1" customWidth="1"/>
    <col min="50" max="50" width="10.125" bestFit="1" customWidth="1"/>
  </cols>
  <sheetData>
    <row r="1" spans="1:95" ht="20.25" thickBot="1" x14ac:dyDescent="0.3">
      <c r="A1" s="15" t="s">
        <v>0</v>
      </c>
      <c r="B1" s="1"/>
      <c r="C1" s="1"/>
      <c r="D1" s="1"/>
      <c r="E1" s="15"/>
      <c r="F1" s="1"/>
      <c r="G1" s="1"/>
      <c r="H1" s="1"/>
      <c r="I1" s="15"/>
      <c r="J1" s="6"/>
      <c r="K1" s="6"/>
      <c r="L1" s="15"/>
      <c r="M1" s="1"/>
      <c r="N1" s="1"/>
      <c r="O1" s="1"/>
      <c r="P1" s="1"/>
      <c r="Q1" s="1"/>
      <c r="R1" s="1"/>
      <c r="S1" s="1"/>
      <c r="T1" s="1"/>
      <c r="U1" s="1"/>
      <c r="V1" s="1"/>
      <c r="W1" s="6" t="s">
        <v>1703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</row>
    <row r="2" spans="1:95" s="10" customFormat="1" ht="20.25" thickBot="1" x14ac:dyDescent="0.3">
      <c r="A2" s="16" t="s">
        <v>824</v>
      </c>
      <c r="B2" s="17" t="s">
        <v>532</v>
      </c>
      <c r="C2" s="17" t="s">
        <v>533</v>
      </c>
      <c r="D2" s="17" t="s">
        <v>534</v>
      </c>
      <c r="E2" s="18" t="s">
        <v>535</v>
      </c>
      <c r="F2" s="17" t="s">
        <v>536</v>
      </c>
      <c r="G2" s="17" t="s">
        <v>537</v>
      </c>
      <c r="H2" s="17" t="s">
        <v>538</v>
      </c>
      <c r="I2" s="18" t="s">
        <v>539</v>
      </c>
      <c r="J2" s="8" t="s">
        <v>31</v>
      </c>
      <c r="K2" s="8" t="s">
        <v>32</v>
      </c>
      <c r="L2" s="19"/>
      <c r="M2" s="9" t="s">
        <v>2163</v>
      </c>
      <c r="N2" s="9" t="s">
        <v>2143</v>
      </c>
      <c r="O2" s="9" t="s">
        <v>2097</v>
      </c>
      <c r="P2" s="9" t="s">
        <v>2068</v>
      </c>
      <c r="Q2" s="9" t="s">
        <v>1995</v>
      </c>
      <c r="R2" s="9" t="s">
        <v>1976</v>
      </c>
      <c r="S2" s="9" t="s">
        <v>1892</v>
      </c>
      <c r="T2" s="9" t="s">
        <v>1869</v>
      </c>
      <c r="U2" s="9" t="s">
        <v>1704</v>
      </c>
      <c r="V2" s="9" t="s">
        <v>1700</v>
      </c>
      <c r="W2" s="9" t="s">
        <v>834</v>
      </c>
      <c r="X2" s="9" t="s">
        <v>832</v>
      </c>
      <c r="Y2" s="9" t="s">
        <v>825</v>
      </c>
      <c r="Z2" s="9" t="s">
        <v>801</v>
      </c>
      <c r="AA2" s="9" t="s">
        <v>802</v>
      </c>
      <c r="AB2" s="9" t="s">
        <v>781</v>
      </c>
      <c r="AC2" s="9" t="s">
        <v>625</v>
      </c>
      <c r="AD2" s="9" t="s">
        <v>540</v>
      </c>
      <c r="AE2" s="9" t="s">
        <v>541</v>
      </c>
      <c r="AF2" s="9" t="s">
        <v>33</v>
      </c>
      <c r="AG2" s="9" t="s">
        <v>34</v>
      </c>
      <c r="AH2" s="9" t="s">
        <v>35</v>
      </c>
      <c r="AI2" s="9" t="s">
        <v>36</v>
      </c>
      <c r="AJ2" s="9" t="s">
        <v>37</v>
      </c>
      <c r="AK2" s="9" t="s">
        <v>38</v>
      </c>
      <c r="AL2" s="9" t="s">
        <v>39</v>
      </c>
      <c r="AM2" s="9" t="s">
        <v>40</v>
      </c>
      <c r="AN2" s="9" t="s">
        <v>41</v>
      </c>
      <c r="AO2" s="9" t="s">
        <v>42</v>
      </c>
      <c r="AP2" s="9" t="s">
        <v>43</v>
      </c>
      <c r="AQ2" s="9" t="s">
        <v>44</v>
      </c>
      <c r="AR2" s="9" t="s">
        <v>45</v>
      </c>
      <c r="AS2" s="9" t="s">
        <v>46</v>
      </c>
      <c r="AT2" s="9" t="s">
        <v>47</v>
      </c>
      <c r="AU2" s="9" t="s">
        <v>48</v>
      </c>
      <c r="AV2" s="9" t="s">
        <v>49</v>
      </c>
      <c r="AW2" s="9" t="s">
        <v>50</v>
      </c>
      <c r="AX2" s="9" t="s">
        <v>51</v>
      </c>
      <c r="AY2" s="9" t="s">
        <v>52</v>
      </c>
      <c r="AZ2" s="9" t="s">
        <v>53</v>
      </c>
      <c r="BA2" s="9" t="s">
        <v>54</v>
      </c>
      <c r="BB2" s="9" t="s">
        <v>55</v>
      </c>
      <c r="BC2" s="9" t="s">
        <v>56</v>
      </c>
      <c r="BD2" s="9" t="s">
        <v>57</v>
      </c>
      <c r="BE2" s="9" t="s">
        <v>58</v>
      </c>
      <c r="BF2" s="9" t="s">
        <v>59</v>
      </c>
      <c r="BG2" s="9" t="s">
        <v>60</v>
      </c>
      <c r="BH2" s="9" t="s">
        <v>61</v>
      </c>
      <c r="BI2" s="9" t="s">
        <v>62</v>
      </c>
      <c r="BJ2" s="9" t="s">
        <v>63</v>
      </c>
      <c r="BK2" s="9" t="s">
        <v>64</v>
      </c>
      <c r="BL2" s="9" t="s">
        <v>65</v>
      </c>
      <c r="BM2" s="9" t="s">
        <v>66</v>
      </c>
      <c r="BN2" s="9" t="s">
        <v>67</v>
      </c>
      <c r="BO2" s="9" t="s">
        <v>68</v>
      </c>
      <c r="BP2" s="9" t="s">
        <v>69</v>
      </c>
      <c r="BQ2" s="9" t="s">
        <v>70</v>
      </c>
      <c r="BR2" s="9" t="s">
        <v>71</v>
      </c>
      <c r="BS2" s="9" t="s">
        <v>72</v>
      </c>
      <c r="BT2" s="9" t="s">
        <v>158</v>
      </c>
      <c r="BU2" s="9" t="s">
        <v>159</v>
      </c>
      <c r="BV2" s="9" t="s">
        <v>160</v>
      </c>
      <c r="BW2" s="9" t="s">
        <v>161</v>
      </c>
      <c r="BX2" s="9" t="s">
        <v>162</v>
      </c>
      <c r="BY2" s="9" t="s">
        <v>163</v>
      </c>
      <c r="BZ2" s="9" t="s">
        <v>164</v>
      </c>
      <c r="CA2" s="9" t="s">
        <v>165</v>
      </c>
      <c r="CB2" s="9" t="s">
        <v>166</v>
      </c>
      <c r="CC2" s="9" t="s">
        <v>167</v>
      </c>
      <c r="CD2" s="9" t="s">
        <v>168</v>
      </c>
      <c r="CE2" s="9" t="s">
        <v>169</v>
      </c>
      <c r="CF2" s="9" t="s">
        <v>170</v>
      </c>
      <c r="CG2" s="9" t="s">
        <v>171</v>
      </c>
      <c r="CH2" s="9" t="s">
        <v>172</v>
      </c>
      <c r="CI2" s="9" t="s">
        <v>173</v>
      </c>
      <c r="CJ2" s="9" t="s">
        <v>174</v>
      </c>
      <c r="CK2" s="9" t="s">
        <v>175</v>
      </c>
      <c r="CL2" s="9" t="s">
        <v>176</v>
      </c>
      <c r="CM2" s="9" t="s">
        <v>177</v>
      </c>
      <c r="CN2" s="9" t="s">
        <v>178</v>
      </c>
      <c r="CO2" s="9" t="s">
        <v>179</v>
      </c>
      <c r="CP2" s="9" t="s">
        <v>180</v>
      </c>
      <c r="CQ2" s="9" t="s">
        <v>181</v>
      </c>
    </row>
    <row r="3" spans="1:95" ht="19.5" x14ac:dyDescent="0.25">
      <c r="A3" s="20" t="s">
        <v>1701</v>
      </c>
      <c r="B3" s="6">
        <v>67.5</v>
      </c>
      <c r="C3" s="6">
        <v>62.4</v>
      </c>
      <c r="D3" s="6">
        <v>66</v>
      </c>
      <c r="E3" s="6">
        <v>87.7</v>
      </c>
      <c r="F3" s="6">
        <v>2543</v>
      </c>
      <c r="G3" s="6">
        <v>1420</v>
      </c>
      <c r="H3" s="6">
        <v>2430.5</v>
      </c>
      <c r="I3" s="6">
        <v>3583</v>
      </c>
      <c r="J3" s="6">
        <v>36</v>
      </c>
      <c r="K3" s="5">
        <f>SUM(M3:BK3)</f>
        <v>37</v>
      </c>
      <c r="L3" s="22">
        <f>K3/J3</f>
        <v>1.0277777777777777</v>
      </c>
      <c r="M3" s="6"/>
      <c r="N3" s="6"/>
      <c r="O3" s="6">
        <v>1</v>
      </c>
      <c r="P3" s="6"/>
      <c r="Q3" s="6"/>
      <c r="R3" s="6">
        <v>1</v>
      </c>
      <c r="S3" s="6"/>
      <c r="T3" s="6"/>
      <c r="U3" s="6">
        <v>1</v>
      </c>
      <c r="V3" s="6">
        <v>1</v>
      </c>
      <c r="W3" s="6">
        <v>30</v>
      </c>
      <c r="X3" s="6">
        <v>3</v>
      </c>
      <c r="Y3" s="6"/>
      <c r="Z3" s="6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</row>
    <row r="4" spans="1:95" ht="19.5" x14ac:dyDescent="0.25">
      <c r="A4" s="20" t="s">
        <v>835</v>
      </c>
      <c r="B4" s="6">
        <v>60</v>
      </c>
      <c r="C4" s="6">
        <v>55.5</v>
      </c>
      <c r="D4" s="6">
        <v>59.8</v>
      </c>
      <c r="E4" s="6">
        <v>63.1</v>
      </c>
      <c r="F4" s="6">
        <v>1580</v>
      </c>
      <c r="G4" s="6">
        <v>1065</v>
      </c>
      <c r="H4" s="6">
        <v>1743</v>
      </c>
      <c r="I4" s="6">
        <v>1915</v>
      </c>
      <c r="J4" s="6">
        <v>39</v>
      </c>
      <c r="K4" s="5">
        <f>SUM(S4:BK4)</f>
        <v>26</v>
      </c>
      <c r="L4" s="22">
        <f>K4/J4</f>
        <v>0.66666666666666663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>
        <v>2</v>
      </c>
      <c r="Y4" s="6">
        <v>22</v>
      </c>
      <c r="Z4" s="6">
        <v>2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</row>
    <row r="5" spans="1:95" ht="20.25" thickBot="1" x14ac:dyDescent="0.3">
      <c r="A5" s="20" t="s">
        <v>407</v>
      </c>
      <c r="B5" s="6">
        <v>66</v>
      </c>
      <c r="C5" s="6">
        <v>58.9</v>
      </c>
      <c r="D5" s="6">
        <v>66</v>
      </c>
      <c r="E5" s="21">
        <v>71.3</v>
      </c>
      <c r="F5" s="6">
        <v>2035</v>
      </c>
      <c r="G5" s="6">
        <v>1544</v>
      </c>
      <c r="H5" s="6">
        <v>1738</v>
      </c>
      <c r="I5" s="21">
        <v>3440</v>
      </c>
      <c r="J5" s="6">
        <v>50</v>
      </c>
      <c r="K5" s="5">
        <f>SUM(S5:BK5)</f>
        <v>19</v>
      </c>
      <c r="L5" s="22">
        <f t="shared" ref="L5" si="0">K5/J5</f>
        <v>0.38</v>
      </c>
      <c r="M5" s="6"/>
      <c r="N5" s="6"/>
      <c r="O5" s="6"/>
      <c r="P5" s="6"/>
      <c r="Q5" s="6"/>
      <c r="R5" s="6"/>
      <c r="S5" s="6"/>
      <c r="T5" s="6"/>
      <c r="U5" s="6"/>
      <c r="V5" s="6"/>
      <c r="W5" s="6">
        <v>2</v>
      </c>
      <c r="X5" s="48"/>
      <c r="Y5" s="48"/>
      <c r="Z5" s="48"/>
      <c r="AA5" s="48"/>
      <c r="AB5" s="48"/>
      <c r="AC5" s="48"/>
      <c r="AD5" s="48"/>
      <c r="AE5" s="6"/>
      <c r="AF5" s="6"/>
      <c r="AG5" s="6"/>
      <c r="AH5" s="6">
        <v>1</v>
      </c>
      <c r="AI5" s="6"/>
      <c r="AJ5" s="6"/>
      <c r="AK5" s="6"/>
      <c r="AL5" s="6"/>
      <c r="AM5" s="6">
        <v>4</v>
      </c>
      <c r="AN5" s="6">
        <v>1</v>
      </c>
      <c r="AO5" s="6"/>
      <c r="AP5" s="6">
        <v>2</v>
      </c>
      <c r="AQ5" s="6">
        <v>2</v>
      </c>
      <c r="AR5" s="6"/>
      <c r="AS5" s="6">
        <v>5</v>
      </c>
      <c r="AT5" s="6">
        <v>2</v>
      </c>
      <c r="AU5" s="6"/>
      <c r="AV5" s="6"/>
      <c r="AW5" s="6"/>
      <c r="AX5" s="6"/>
      <c r="AY5" s="6"/>
      <c r="AZ5" s="6"/>
      <c r="BA5" s="6"/>
      <c r="BB5" s="6"/>
      <c r="BC5" s="6"/>
      <c r="BD5" s="6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2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</row>
    <row r="6" spans="1:95" s="10" customFormat="1" ht="20.25" thickBot="1" x14ac:dyDescent="0.3">
      <c r="A6" s="16" t="s">
        <v>410</v>
      </c>
      <c r="B6" s="17" t="s">
        <v>532</v>
      </c>
      <c r="C6" s="17" t="s">
        <v>533</v>
      </c>
      <c r="D6" s="17" t="s">
        <v>534</v>
      </c>
      <c r="E6" s="18" t="s">
        <v>535</v>
      </c>
      <c r="F6" s="17" t="s">
        <v>536</v>
      </c>
      <c r="G6" s="17" t="s">
        <v>537</v>
      </c>
      <c r="H6" s="17" t="s">
        <v>538</v>
      </c>
      <c r="I6" s="18" t="s">
        <v>539</v>
      </c>
      <c r="J6" s="8" t="s">
        <v>31</v>
      </c>
      <c r="K6" s="8" t="s">
        <v>32</v>
      </c>
      <c r="L6" s="23"/>
      <c r="M6" s="9" t="s">
        <v>2163</v>
      </c>
      <c r="N6" s="9" t="s">
        <v>2143</v>
      </c>
      <c r="O6" s="9" t="s">
        <v>2097</v>
      </c>
      <c r="P6" s="9" t="s">
        <v>2068</v>
      </c>
      <c r="Q6" s="9" t="s">
        <v>1995</v>
      </c>
      <c r="R6" s="9" t="s">
        <v>1976</v>
      </c>
      <c r="S6" s="9" t="s">
        <v>1892</v>
      </c>
      <c r="T6" s="9" t="s">
        <v>1869</v>
      </c>
      <c r="U6" s="9" t="s">
        <v>1704</v>
      </c>
      <c r="V6" s="9" t="s">
        <v>1700</v>
      </c>
      <c r="W6" s="9" t="s">
        <v>834</v>
      </c>
      <c r="X6" s="9" t="s">
        <v>832</v>
      </c>
      <c r="Y6" s="9" t="s">
        <v>825</v>
      </c>
      <c r="Z6" s="9" t="s">
        <v>801</v>
      </c>
      <c r="AA6" s="9" t="s">
        <v>802</v>
      </c>
      <c r="AB6" s="9" t="s">
        <v>781</v>
      </c>
      <c r="AC6" s="9" t="s">
        <v>625</v>
      </c>
      <c r="AD6" s="9" t="s">
        <v>540</v>
      </c>
      <c r="AE6" s="9" t="s">
        <v>541</v>
      </c>
      <c r="AF6" s="9" t="s">
        <v>33</v>
      </c>
      <c r="AG6" s="9" t="s">
        <v>34</v>
      </c>
      <c r="AH6" s="9" t="s">
        <v>35</v>
      </c>
      <c r="AI6" s="9" t="s">
        <v>36</v>
      </c>
      <c r="AJ6" s="9" t="s">
        <v>37</v>
      </c>
      <c r="AK6" s="9" t="s">
        <v>38</v>
      </c>
      <c r="AL6" s="9" t="s">
        <v>39</v>
      </c>
      <c r="AM6" s="9" t="s">
        <v>40</v>
      </c>
      <c r="AN6" s="9" t="s">
        <v>41</v>
      </c>
      <c r="AO6" s="9" t="s">
        <v>42</v>
      </c>
      <c r="AP6" s="9" t="s">
        <v>43</v>
      </c>
      <c r="AQ6" s="9" t="s">
        <v>44</v>
      </c>
      <c r="AR6" s="9" t="s">
        <v>45</v>
      </c>
      <c r="AS6" s="9" t="s">
        <v>46</v>
      </c>
      <c r="AT6" s="9" t="s">
        <v>47</v>
      </c>
      <c r="AU6" s="9" t="s">
        <v>48</v>
      </c>
      <c r="AV6" s="11"/>
      <c r="AW6" s="11"/>
      <c r="AX6" s="11"/>
      <c r="AY6" s="11"/>
      <c r="AZ6" s="11"/>
      <c r="BA6" s="11"/>
      <c r="BB6" s="11"/>
      <c r="BC6" s="11"/>
      <c r="BD6" s="11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12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</row>
    <row r="7" spans="1:95" ht="19.5" x14ac:dyDescent="0.25">
      <c r="A7" s="24" t="s">
        <v>2098</v>
      </c>
      <c r="B7" s="49"/>
      <c r="C7" s="6">
        <v>75.599999999999994</v>
      </c>
      <c r="D7" s="6"/>
      <c r="E7" s="21">
        <v>95.2</v>
      </c>
      <c r="F7" s="6"/>
      <c r="G7" s="6">
        <v>1750</v>
      </c>
      <c r="H7" s="6"/>
      <c r="I7" s="21">
        <v>3920</v>
      </c>
      <c r="J7" s="6">
        <v>92</v>
      </c>
      <c r="K7" s="5">
        <f>SUM(M7:BK7)</f>
        <v>48</v>
      </c>
      <c r="L7" s="22">
        <f>K7/J7</f>
        <v>0.52173913043478259</v>
      </c>
      <c r="M7" s="6">
        <v>8</v>
      </c>
      <c r="N7" s="6">
        <v>10</v>
      </c>
      <c r="O7" s="6">
        <v>6</v>
      </c>
      <c r="P7" s="6">
        <v>9</v>
      </c>
      <c r="Q7" s="6">
        <v>15</v>
      </c>
      <c r="R7" s="6"/>
      <c r="S7" s="6"/>
      <c r="T7" s="6"/>
      <c r="U7" s="6"/>
      <c r="V7" s="6"/>
      <c r="W7" s="48"/>
      <c r="X7" s="48"/>
      <c r="Y7" s="6"/>
      <c r="Z7" s="48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2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</row>
    <row r="8" spans="1:95" ht="19.5" x14ac:dyDescent="0.25">
      <c r="A8" s="24" t="s">
        <v>1893</v>
      </c>
      <c r="B8" s="49"/>
      <c r="C8" s="6">
        <v>74</v>
      </c>
      <c r="D8" s="6"/>
      <c r="E8" s="21">
        <v>97.7</v>
      </c>
      <c r="F8" s="6"/>
      <c r="G8" s="6">
        <v>1250</v>
      </c>
      <c r="H8" s="6"/>
      <c r="I8" s="21">
        <v>3795</v>
      </c>
      <c r="J8" s="6">
        <v>125</v>
      </c>
      <c r="K8" s="5">
        <f>SUM(M8:BK8)</f>
        <v>38</v>
      </c>
      <c r="L8" s="22">
        <f>K8/J8</f>
        <v>0.30399999999999999</v>
      </c>
      <c r="M8" s="6">
        <v>1</v>
      </c>
      <c r="N8" s="6"/>
      <c r="O8" s="6">
        <v>3</v>
      </c>
      <c r="P8" s="6">
        <v>3</v>
      </c>
      <c r="Q8" s="6">
        <v>2</v>
      </c>
      <c r="R8" s="6">
        <v>12</v>
      </c>
      <c r="S8" s="6">
        <v>1</v>
      </c>
      <c r="T8" s="6"/>
      <c r="U8" s="6">
        <v>16</v>
      </c>
      <c r="V8" s="6"/>
      <c r="W8" s="48"/>
      <c r="X8" s="48"/>
      <c r="Y8" s="6"/>
      <c r="Z8" s="48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2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</row>
    <row r="9" spans="1:95" ht="19.5" x14ac:dyDescent="0.25">
      <c r="A9" s="24" t="s">
        <v>543</v>
      </c>
      <c r="B9" s="49"/>
      <c r="C9" s="6">
        <v>83.8</v>
      </c>
      <c r="D9" s="6"/>
      <c r="E9" s="21">
        <v>91.3</v>
      </c>
      <c r="F9" s="6"/>
      <c r="G9" s="6">
        <v>1290</v>
      </c>
      <c r="H9" s="6"/>
      <c r="I9" s="21">
        <v>4160</v>
      </c>
      <c r="J9" s="6">
        <v>129</v>
      </c>
      <c r="K9" s="5">
        <f>SUM(M9:BK9)</f>
        <v>47</v>
      </c>
      <c r="L9" s="22">
        <f>K9/J9</f>
        <v>0.36434108527131781</v>
      </c>
      <c r="M9" s="6"/>
      <c r="N9" s="6"/>
      <c r="O9" s="6">
        <v>3</v>
      </c>
      <c r="P9" s="6"/>
      <c r="Q9" s="6">
        <v>4</v>
      </c>
      <c r="R9" s="6">
        <v>5</v>
      </c>
      <c r="S9" s="6">
        <v>13</v>
      </c>
      <c r="T9" s="6">
        <v>4</v>
      </c>
      <c r="U9" s="6">
        <v>3</v>
      </c>
      <c r="V9" s="6">
        <v>2</v>
      </c>
      <c r="W9" s="48"/>
      <c r="X9" s="48"/>
      <c r="Y9" s="6">
        <v>5</v>
      </c>
      <c r="Z9" s="48"/>
      <c r="AA9" s="6">
        <v>1</v>
      </c>
      <c r="AB9" s="6">
        <v>1</v>
      </c>
      <c r="AC9" s="6">
        <v>2</v>
      </c>
      <c r="AD9" s="6">
        <v>3</v>
      </c>
      <c r="AE9" s="6"/>
      <c r="AF9" s="6">
        <v>1</v>
      </c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2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</row>
    <row r="10" spans="1:95" ht="20.25" thickBot="1" x14ac:dyDescent="0.3">
      <c r="A10" s="20" t="s">
        <v>10</v>
      </c>
      <c r="B10" s="3"/>
      <c r="C10" s="6">
        <v>61.5</v>
      </c>
      <c r="D10" s="6"/>
      <c r="E10" s="21">
        <v>85.2</v>
      </c>
      <c r="F10" s="6"/>
      <c r="G10" s="6">
        <v>1275</v>
      </c>
      <c r="H10" s="6"/>
      <c r="I10" s="21">
        <v>2380</v>
      </c>
      <c r="J10" s="6">
        <v>37</v>
      </c>
      <c r="K10" s="5">
        <f>SUM(Y10:BK10)</f>
        <v>22</v>
      </c>
      <c r="L10" s="22">
        <f>K10/J10</f>
        <v>0.59459459459459463</v>
      </c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6">
        <v>2</v>
      </c>
      <c r="Z10" s="6">
        <v>4</v>
      </c>
      <c r="AA10" s="6">
        <v>2</v>
      </c>
      <c r="AB10" s="6">
        <v>1</v>
      </c>
      <c r="AC10" s="6">
        <v>2</v>
      </c>
      <c r="AD10" s="6">
        <v>1</v>
      </c>
      <c r="AE10" s="6">
        <v>2</v>
      </c>
      <c r="AF10" s="6"/>
      <c r="AG10" s="6">
        <v>2</v>
      </c>
      <c r="AH10" s="6"/>
      <c r="AI10" s="6">
        <v>1</v>
      </c>
      <c r="AJ10" s="6"/>
      <c r="AK10" s="6">
        <v>1</v>
      </c>
      <c r="AL10" s="6">
        <v>2</v>
      </c>
      <c r="AM10" s="6">
        <v>1</v>
      </c>
      <c r="AN10" s="6">
        <v>1</v>
      </c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2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</row>
    <row r="11" spans="1:95" s="10" customFormat="1" ht="20.25" thickBot="1" x14ac:dyDescent="0.3">
      <c r="A11" s="16" t="s">
        <v>1</v>
      </c>
      <c r="B11" s="17" t="s">
        <v>532</v>
      </c>
      <c r="C11" s="17" t="s">
        <v>533</v>
      </c>
      <c r="D11" s="17" t="s">
        <v>534</v>
      </c>
      <c r="E11" s="18" t="s">
        <v>535</v>
      </c>
      <c r="F11" s="17" t="s">
        <v>536</v>
      </c>
      <c r="G11" s="17" t="s">
        <v>537</v>
      </c>
      <c r="H11" s="17" t="s">
        <v>538</v>
      </c>
      <c r="I11" s="18" t="s">
        <v>539</v>
      </c>
      <c r="J11" s="8" t="s">
        <v>31</v>
      </c>
      <c r="K11" s="8" t="s">
        <v>32</v>
      </c>
      <c r="L11" s="19"/>
      <c r="M11" s="9" t="s">
        <v>2163</v>
      </c>
      <c r="N11" s="9" t="s">
        <v>2143</v>
      </c>
      <c r="O11" s="9" t="s">
        <v>2097</v>
      </c>
      <c r="P11" s="9" t="s">
        <v>2068</v>
      </c>
      <c r="Q11" s="9" t="s">
        <v>1995</v>
      </c>
      <c r="R11" s="9" t="s">
        <v>1976</v>
      </c>
      <c r="S11" s="9" t="s">
        <v>1892</v>
      </c>
      <c r="T11" s="9" t="s">
        <v>1869</v>
      </c>
      <c r="U11" s="9" t="s">
        <v>1704</v>
      </c>
      <c r="V11" s="9" t="s">
        <v>1700</v>
      </c>
      <c r="W11" s="9" t="s">
        <v>834</v>
      </c>
      <c r="X11" s="9" t="s">
        <v>832</v>
      </c>
      <c r="Y11" s="9" t="s">
        <v>825</v>
      </c>
      <c r="Z11" s="9" t="s">
        <v>801</v>
      </c>
      <c r="AA11" s="9" t="s">
        <v>802</v>
      </c>
      <c r="AB11" s="9" t="s">
        <v>781</v>
      </c>
      <c r="AC11" s="9" t="s">
        <v>625</v>
      </c>
      <c r="AD11" s="9" t="s">
        <v>540</v>
      </c>
      <c r="AE11" s="9" t="s">
        <v>541</v>
      </c>
      <c r="AF11" s="9" t="s">
        <v>33</v>
      </c>
      <c r="AG11" s="9" t="s">
        <v>34</v>
      </c>
      <c r="AH11" s="9" t="s">
        <v>35</v>
      </c>
      <c r="AI11" s="9" t="s">
        <v>36</v>
      </c>
      <c r="AJ11" s="9" t="s">
        <v>37</v>
      </c>
      <c r="AK11" s="9" t="s">
        <v>38</v>
      </c>
      <c r="AL11" s="9" t="s">
        <v>39</v>
      </c>
      <c r="AM11" s="9" t="s">
        <v>40</v>
      </c>
      <c r="AN11" s="9" t="s">
        <v>41</v>
      </c>
      <c r="AO11" s="9" t="s">
        <v>42</v>
      </c>
      <c r="AP11" s="9" t="s">
        <v>43</v>
      </c>
      <c r="AQ11" s="9" t="s">
        <v>44</v>
      </c>
      <c r="AR11" s="9" t="s">
        <v>45</v>
      </c>
      <c r="AS11" s="9" t="s">
        <v>46</v>
      </c>
      <c r="AT11" s="9" t="s">
        <v>47</v>
      </c>
      <c r="AU11" s="9" t="s">
        <v>48</v>
      </c>
      <c r="AV11" s="9" t="s">
        <v>49</v>
      </c>
      <c r="AW11" s="9" t="s">
        <v>50</v>
      </c>
      <c r="AX11" s="9" t="s">
        <v>51</v>
      </c>
      <c r="AY11" s="9" t="s">
        <v>52</v>
      </c>
      <c r="AZ11" s="9" t="s">
        <v>53</v>
      </c>
      <c r="BA11" s="9" t="s">
        <v>54</v>
      </c>
      <c r="BB11" s="9" t="s">
        <v>55</v>
      </c>
      <c r="BC11" s="9" t="s">
        <v>56</v>
      </c>
      <c r="BD11" s="9" t="s">
        <v>57</v>
      </c>
      <c r="BE11" s="9" t="s">
        <v>58</v>
      </c>
      <c r="BF11" s="9" t="s">
        <v>59</v>
      </c>
      <c r="BG11" s="9" t="s">
        <v>60</v>
      </c>
      <c r="BH11" s="9" t="s">
        <v>61</v>
      </c>
      <c r="BI11" s="9" t="s">
        <v>62</v>
      </c>
      <c r="BJ11" s="9" t="s">
        <v>63</v>
      </c>
      <c r="BK11" s="9" t="s">
        <v>64</v>
      </c>
      <c r="BL11" s="9" t="s">
        <v>65</v>
      </c>
      <c r="BM11" s="9" t="s">
        <v>66</v>
      </c>
      <c r="BN11" s="9" t="s">
        <v>67</v>
      </c>
      <c r="BO11" s="9" t="s">
        <v>68</v>
      </c>
      <c r="BP11" s="9" t="s">
        <v>69</v>
      </c>
      <c r="BQ11" s="9" t="s">
        <v>70</v>
      </c>
      <c r="BR11" s="9" t="s">
        <v>71</v>
      </c>
      <c r="BS11" s="9" t="s">
        <v>72</v>
      </c>
      <c r="BT11" s="9" t="s">
        <v>158</v>
      </c>
      <c r="BU11" s="9" t="s">
        <v>159</v>
      </c>
      <c r="BV11" s="9" t="s">
        <v>160</v>
      </c>
      <c r="BW11" s="9" t="s">
        <v>161</v>
      </c>
      <c r="BX11" s="9" t="s">
        <v>162</v>
      </c>
      <c r="BY11" s="9" t="s">
        <v>163</v>
      </c>
      <c r="BZ11" s="9" t="s">
        <v>164</v>
      </c>
      <c r="CA11" s="9" t="s">
        <v>165</v>
      </c>
      <c r="CB11" s="9" t="s">
        <v>166</v>
      </c>
      <c r="CC11" s="9" t="s">
        <v>167</v>
      </c>
      <c r="CD11" s="9" t="s">
        <v>168</v>
      </c>
      <c r="CE11" s="9" t="s">
        <v>169</v>
      </c>
      <c r="CF11" s="9" t="s">
        <v>170</v>
      </c>
      <c r="CG11" s="9" t="s">
        <v>171</v>
      </c>
      <c r="CH11" s="9" t="s">
        <v>172</v>
      </c>
      <c r="CI11" s="9" t="s">
        <v>173</v>
      </c>
      <c r="CJ11" s="9" t="s">
        <v>174</v>
      </c>
      <c r="CK11" s="9" t="s">
        <v>175</v>
      </c>
      <c r="CL11" s="9" t="s">
        <v>176</v>
      </c>
      <c r="CM11" s="9" t="s">
        <v>177</v>
      </c>
      <c r="CN11" s="9" t="s">
        <v>178</v>
      </c>
      <c r="CO11" s="9" t="s">
        <v>179</v>
      </c>
      <c r="CP11" s="9" t="s">
        <v>180</v>
      </c>
      <c r="CQ11" s="9" t="s">
        <v>181</v>
      </c>
    </row>
    <row r="12" spans="1:95" ht="19.5" x14ac:dyDescent="0.25">
      <c r="A12" s="20" t="s">
        <v>2099</v>
      </c>
      <c r="B12" s="3"/>
      <c r="C12" s="6">
        <v>90</v>
      </c>
      <c r="D12" s="6"/>
      <c r="E12" s="21">
        <v>105.9</v>
      </c>
      <c r="F12" s="6"/>
      <c r="G12" s="6">
        <v>2228</v>
      </c>
      <c r="H12" s="6"/>
      <c r="I12" s="21">
        <v>4450</v>
      </c>
      <c r="J12" s="6">
        <v>65</v>
      </c>
      <c r="K12" s="5">
        <f>SUM(M12:BK12)</f>
        <v>30</v>
      </c>
      <c r="L12" s="22">
        <f>K12/J12</f>
        <v>0.46153846153846156</v>
      </c>
      <c r="M12" s="6"/>
      <c r="N12" s="6"/>
      <c r="O12" s="6">
        <v>1</v>
      </c>
      <c r="P12" s="6">
        <v>29</v>
      </c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48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2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</row>
    <row r="13" spans="1:95" ht="19.5" x14ac:dyDescent="0.25">
      <c r="A13" s="20" t="s">
        <v>782</v>
      </c>
      <c r="B13" s="3"/>
      <c r="C13" s="6">
        <v>84.5</v>
      </c>
      <c r="D13" s="6"/>
      <c r="E13" s="21">
        <v>109</v>
      </c>
      <c r="F13" s="6"/>
      <c r="G13" s="6">
        <v>1835</v>
      </c>
      <c r="H13" s="6"/>
      <c r="I13" s="21">
        <v>5697</v>
      </c>
      <c r="J13" s="6">
        <v>104</v>
      </c>
      <c r="K13" s="5">
        <f>SUM(M13:BK13)</f>
        <v>56</v>
      </c>
      <c r="L13" s="22">
        <f t="shared" ref="L13" si="1">K13/J13</f>
        <v>0.53846153846153844</v>
      </c>
      <c r="M13" s="6"/>
      <c r="N13" s="6"/>
      <c r="O13" s="6">
        <v>2</v>
      </c>
      <c r="P13" s="6">
        <v>6</v>
      </c>
      <c r="Q13" s="6">
        <v>4</v>
      </c>
      <c r="R13" s="6">
        <v>3</v>
      </c>
      <c r="S13" s="6">
        <v>6</v>
      </c>
      <c r="T13" s="6">
        <v>3</v>
      </c>
      <c r="U13" s="6">
        <v>2</v>
      </c>
      <c r="V13" s="6">
        <v>3</v>
      </c>
      <c r="W13" s="6">
        <v>5</v>
      </c>
      <c r="X13" s="6">
        <v>4</v>
      </c>
      <c r="Y13" s="6">
        <v>5</v>
      </c>
      <c r="Z13" s="6">
        <v>5</v>
      </c>
      <c r="AA13" s="6">
        <v>2</v>
      </c>
      <c r="AB13" s="6">
        <v>3</v>
      </c>
      <c r="AC13" s="6">
        <v>3</v>
      </c>
      <c r="AD13" s="48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2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</row>
    <row r="14" spans="1:95" ht="19.5" x14ac:dyDescent="0.25">
      <c r="A14" s="20" t="s">
        <v>4</v>
      </c>
      <c r="B14" s="6">
        <v>73.8</v>
      </c>
      <c r="C14" s="6">
        <v>64.7</v>
      </c>
      <c r="D14" s="6">
        <v>73.5</v>
      </c>
      <c r="E14" s="21">
        <v>79.5</v>
      </c>
      <c r="F14" s="6">
        <v>1969</v>
      </c>
      <c r="G14" s="6">
        <v>1333</v>
      </c>
      <c r="H14" s="6">
        <v>2022.5</v>
      </c>
      <c r="I14" s="21">
        <v>2565</v>
      </c>
      <c r="J14" s="6">
        <v>57</v>
      </c>
      <c r="K14" s="5">
        <f>SUM(S14:BK14)</f>
        <v>26</v>
      </c>
      <c r="L14" s="22">
        <f>K14/J14</f>
        <v>0.45614035087719296</v>
      </c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>
        <v>26</v>
      </c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2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</row>
    <row r="15" spans="1:95" ht="19.5" x14ac:dyDescent="0.25">
      <c r="A15" s="20" t="s">
        <v>408</v>
      </c>
      <c r="B15" s="6">
        <v>73.3</v>
      </c>
      <c r="C15" s="6">
        <v>65.099999999999994</v>
      </c>
      <c r="D15" s="6">
        <v>74.2</v>
      </c>
      <c r="E15" s="21">
        <v>79</v>
      </c>
      <c r="F15" s="6">
        <v>4182</v>
      </c>
      <c r="G15" s="6">
        <v>2895</v>
      </c>
      <c r="H15" s="6">
        <v>4100</v>
      </c>
      <c r="I15" s="21">
        <v>6916</v>
      </c>
      <c r="J15" s="6">
        <v>201</v>
      </c>
      <c r="K15" s="5">
        <f>SUM(AD15:BH15)</f>
        <v>91</v>
      </c>
      <c r="L15" s="22">
        <f t="shared" ref="L15:L23" si="2">K15/J15</f>
        <v>0.45273631840796019</v>
      </c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6">
        <v>2</v>
      </c>
      <c r="AE15" s="6"/>
      <c r="AF15" s="6">
        <v>2</v>
      </c>
      <c r="AG15" s="6">
        <v>2</v>
      </c>
      <c r="AH15" s="6">
        <v>1</v>
      </c>
      <c r="AI15" s="6">
        <v>2</v>
      </c>
      <c r="AJ15" s="6">
        <v>2</v>
      </c>
      <c r="AK15" s="6">
        <v>2</v>
      </c>
      <c r="AL15" s="6">
        <v>1</v>
      </c>
      <c r="AM15" s="6"/>
      <c r="AN15" s="6">
        <v>4</v>
      </c>
      <c r="AO15" s="6">
        <v>4</v>
      </c>
      <c r="AP15" s="6">
        <v>5</v>
      </c>
      <c r="AQ15" s="6">
        <v>5</v>
      </c>
      <c r="AR15" s="6">
        <v>10</v>
      </c>
      <c r="AS15" s="6">
        <v>10</v>
      </c>
      <c r="AT15" s="6">
        <v>14</v>
      </c>
      <c r="AU15" s="6">
        <v>25</v>
      </c>
      <c r="AV15" s="6"/>
      <c r="AW15" s="6"/>
      <c r="AX15" s="6"/>
      <c r="AY15" s="6"/>
      <c r="AZ15" s="6"/>
      <c r="BA15" s="6"/>
      <c r="BB15" s="6"/>
      <c r="BC15" s="6"/>
      <c r="BD15" s="6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2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</row>
    <row r="16" spans="1:95" ht="19.5" x14ac:dyDescent="0.25">
      <c r="A16" s="20" t="s">
        <v>5</v>
      </c>
      <c r="B16" s="6">
        <v>73.2</v>
      </c>
      <c r="C16" s="6">
        <v>69.400000000000006</v>
      </c>
      <c r="D16" s="6">
        <v>72.8</v>
      </c>
      <c r="E16" s="21">
        <v>78.3</v>
      </c>
      <c r="F16" s="6">
        <v>2340</v>
      </c>
      <c r="G16" s="6">
        <v>1798</v>
      </c>
      <c r="H16" s="6">
        <v>2189</v>
      </c>
      <c r="I16" s="21">
        <v>2946</v>
      </c>
      <c r="J16" s="6">
        <v>32</v>
      </c>
      <c r="K16" s="5">
        <f t="shared" ref="K16:K21" si="3">SUM(AG16:BK16)</f>
        <v>16</v>
      </c>
      <c r="L16" s="22">
        <f t="shared" si="2"/>
        <v>0.5</v>
      </c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>
        <v>1</v>
      </c>
      <c r="AS16" s="6">
        <v>7</v>
      </c>
      <c r="AT16" s="6">
        <v>1</v>
      </c>
      <c r="AU16" s="6">
        <v>7</v>
      </c>
      <c r="AV16" s="6"/>
      <c r="AW16" s="6"/>
      <c r="AX16" s="6"/>
      <c r="AY16" s="6"/>
      <c r="AZ16" s="6"/>
      <c r="BA16" s="6"/>
      <c r="BB16" s="6"/>
      <c r="BC16" s="6"/>
      <c r="BD16" s="6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2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</row>
    <row r="17" spans="1:95" ht="19.5" x14ac:dyDescent="0.25">
      <c r="A17" s="20" t="s">
        <v>8</v>
      </c>
      <c r="B17" s="6">
        <v>70.099999999999994</v>
      </c>
      <c r="C17" s="6">
        <v>63.7</v>
      </c>
      <c r="D17" s="6">
        <v>70.3</v>
      </c>
      <c r="E17" s="21">
        <v>75.2</v>
      </c>
      <c r="F17" s="6">
        <v>2597</v>
      </c>
      <c r="G17" s="6">
        <v>1393</v>
      </c>
      <c r="H17" s="6">
        <v>2770</v>
      </c>
      <c r="I17" s="21">
        <v>3220</v>
      </c>
      <c r="J17" s="6">
        <v>56</v>
      </c>
      <c r="K17" s="5">
        <f t="shared" si="3"/>
        <v>23</v>
      </c>
      <c r="L17" s="22">
        <f t="shared" si="2"/>
        <v>0.4107142857142857</v>
      </c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6"/>
      <c r="AF17" s="6"/>
      <c r="AG17" s="6"/>
      <c r="AH17" s="6"/>
      <c r="AI17" s="6"/>
      <c r="AJ17" s="6"/>
      <c r="AK17" s="6"/>
      <c r="AL17" s="6">
        <v>1</v>
      </c>
      <c r="AM17" s="6"/>
      <c r="AN17" s="6"/>
      <c r="AO17" s="6"/>
      <c r="AP17" s="6"/>
      <c r="AQ17" s="6"/>
      <c r="AR17" s="6"/>
      <c r="AS17" s="6">
        <v>2</v>
      </c>
      <c r="AT17" s="6">
        <v>10</v>
      </c>
      <c r="AU17" s="6">
        <v>10</v>
      </c>
      <c r="AV17" s="6"/>
      <c r="AW17" s="6"/>
      <c r="AX17" s="6"/>
      <c r="AY17" s="6"/>
      <c r="AZ17" s="6"/>
      <c r="BA17" s="6"/>
      <c r="BB17" s="6"/>
      <c r="BC17" s="6"/>
      <c r="BD17" s="6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2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</row>
    <row r="18" spans="1:95" ht="19.5" x14ac:dyDescent="0.25">
      <c r="A18" s="20" t="s">
        <v>3</v>
      </c>
      <c r="B18" s="6">
        <v>76.8</v>
      </c>
      <c r="C18" s="6">
        <v>70</v>
      </c>
      <c r="D18" s="6">
        <v>76.5</v>
      </c>
      <c r="E18" s="21">
        <v>89.1</v>
      </c>
      <c r="F18" s="6">
        <v>2966</v>
      </c>
      <c r="G18" s="6">
        <v>2145</v>
      </c>
      <c r="H18" s="6">
        <v>2879</v>
      </c>
      <c r="I18" s="21">
        <v>4280</v>
      </c>
      <c r="J18" s="6">
        <v>135</v>
      </c>
      <c r="K18" s="5">
        <f>SUM(AA18:BK18)</f>
        <v>67</v>
      </c>
      <c r="L18" s="22">
        <f t="shared" si="2"/>
        <v>0.49629629629629629</v>
      </c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6">
        <v>2</v>
      </c>
      <c r="AB18" s="48"/>
      <c r="AC18" s="48"/>
      <c r="AD18" s="48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>
        <v>10</v>
      </c>
      <c r="AW18" s="6">
        <v>34</v>
      </c>
      <c r="AX18" s="6">
        <v>21</v>
      </c>
      <c r="AY18" s="6"/>
      <c r="AZ18" s="6"/>
      <c r="BA18" s="6"/>
      <c r="BB18" s="6"/>
      <c r="BC18" s="6"/>
      <c r="BD18" s="6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2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</row>
    <row r="19" spans="1:95" ht="19.5" x14ac:dyDescent="0.25">
      <c r="A19" s="20" t="s">
        <v>542</v>
      </c>
      <c r="B19" s="3"/>
      <c r="C19" s="6">
        <v>57.8</v>
      </c>
      <c r="D19" s="6"/>
      <c r="E19" s="21">
        <v>68</v>
      </c>
      <c r="F19" s="6"/>
      <c r="G19" s="6">
        <v>1191</v>
      </c>
      <c r="H19" s="6"/>
      <c r="I19" s="21">
        <v>2550</v>
      </c>
      <c r="J19" s="6">
        <v>63</v>
      </c>
      <c r="K19" s="5">
        <f t="shared" si="3"/>
        <v>38</v>
      </c>
      <c r="L19" s="22">
        <f t="shared" si="2"/>
        <v>0.60317460317460314</v>
      </c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>
        <v>1</v>
      </c>
      <c r="AS19" s="6"/>
      <c r="AT19" s="6"/>
      <c r="AU19" s="6"/>
      <c r="AV19" s="6"/>
      <c r="AW19" s="6"/>
      <c r="AX19" s="6">
        <v>2</v>
      </c>
      <c r="AY19" s="6">
        <v>6</v>
      </c>
      <c r="AZ19" s="6">
        <v>9</v>
      </c>
      <c r="BA19" s="6">
        <v>10</v>
      </c>
      <c r="BB19" s="6">
        <v>10</v>
      </c>
      <c r="BC19" s="6"/>
      <c r="BD19" s="6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2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</row>
    <row r="20" spans="1:95" ht="19.5" x14ac:dyDescent="0.25">
      <c r="A20" s="20" t="s">
        <v>6</v>
      </c>
      <c r="B20" s="6">
        <v>68.099999999999994</v>
      </c>
      <c r="C20" s="6">
        <v>60</v>
      </c>
      <c r="D20" s="6">
        <v>67.7</v>
      </c>
      <c r="E20" s="21">
        <v>74</v>
      </c>
      <c r="F20" s="6">
        <v>2240</v>
      </c>
      <c r="G20" s="6">
        <v>1698</v>
      </c>
      <c r="H20" s="6">
        <v>2078.5</v>
      </c>
      <c r="I20" s="21">
        <v>3326</v>
      </c>
      <c r="J20" s="6">
        <v>64</v>
      </c>
      <c r="K20" s="5">
        <f t="shared" si="3"/>
        <v>30</v>
      </c>
      <c r="L20" s="22">
        <f t="shared" si="2"/>
        <v>0.46875</v>
      </c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>
        <v>2</v>
      </c>
      <c r="AY20" s="6"/>
      <c r="AZ20" s="6"/>
      <c r="BA20" s="6">
        <v>3</v>
      </c>
      <c r="BB20" s="6">
        <v>2</v>
      </c>
      <c r="BC20" s="6">
        <v>9</v>
      </c>
      <c r="BD20" s="6">
        <v>14</v>
      </c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2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</row>
    <row r="21" spans="1:95" ht="19.5" x14ac:dyDescent="0.25">
      <c r="A21" s="20" t="s">
        <v>409</v>
      </c>
      <c r="B21" s="6">
        <v>56.6</v>
      </c>
      <c r="C21" s="6">
        <v>50.9</v>
      </c>
      <c r="D21" s="6">
        <v>56.7</v>
      </c>
      <c r="E21" s="21">
        <v>60.1</v>
      </c>
      <c r="F21" s="6">
        <v>1668</v>
      </c>
      <c r="G21" s="6">
        <v>1350</v>
      </c>
      <c r="H21" s="6">
        <v>1638.5</v>
      </c>
      <c r="I21" s="21">
        <v>2020</v>
      </c>
      <c r="J21" s="6">
        <v>38</v>
      </c>
      <c r="K21" s="5">
        <f t="shared" si="3"/>
        <v>18</v>
      </c>
      <c r="L21" s="22">
        <f t="shared" si="2"/>
        <v>0.47368421052631576</v>
      </c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>
        <v>7</v>
      </c>
      <c r="BF21" s="6">
        <v>3</v>
      </c>
      <c r="BG21" s="6">
        <v>7</v>
      </c>
      <c r="BH21" s="6">
        <v>1</v>
      </c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2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</row>
    <row r="22" spans="1:95" ht="19.5" x14ac:dyDescent="0.25">
      <c r="A22" s="20" t="s">
        <v>2</v>
      </c>
      <c r="B22" s="6">
        <v>66.8</v>
      </c>
      <c r="C22" s="6">
        <v>59.1</v>
      </c>
      <c r="D22" s="6">
        <v>66.900000000000006</v>
      </c>
      <c r="E22" s="21">
        <v>72.7</v>
      </c>
      <c r="F22" s="6">
        <v>2495</v>
      </c>
      <c r="G22" s="6">
        <v>1565</v>
      </c>
      <c r="H22" s="6">
        <v>2688</v>
      </c>
      <c r="I22" s="21">
        <v>3701</v>
      </c>
      <c r="J22" s="6">
        <v>219</v>
      </c>
      <c r="K22" s="5">
        <f>SUM(AD22:CC22)</f>
        <v>183</v>
      </c>
      <c r="L22" s="22">
        <f t="shared" si="2"/>
        <v>0.83561643835616439</v>
      </c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6">
        <v>1</v>
      </c>
      <c r="AE22" s="6"/>
      <c r="AF22" s="6"/>
      <c r="AG22" s="6"/>
      <c r="AH22" s="6"/>
      <c r="AI22" s="6"/>
      <c r="AJ22" s="6"/>
      <c r="AK22" s="6"/>
      <c r="AL22" s="6">
        <v>1</v>
      </c>
      <c r="AM22" s="6"/>
      <c r="AN22" s="6"/>
      <c r="AO22" s="6"/>
      <c r="AP22" s="6"/>
      <c r="AQ22" s="6"/>
      <c r="AR22" s="6"/>
      <c r="AS22" s="6"/>
      <c r="AT22" s="6">
        <v>1</v>
      </c>
      <c r="AU22" s="6"/>
      <c r="AV22" s="6"/>
      <c r="AW22" s="6"/>
      <c r="AX22" s="6"/>
      <c r="AY22" s="6">
        <v>1</v>
      </c>
      <c r="AZ22" s="6"/>
      <c r="BA22" s="6"/>
      <c r="BB22" s="6"/>
      <c r="BC22" s="6"/>
      <c r="BD22" s="6"/>
      <c r="BE22" s="6"/>
      <c r="BF22" s="6"/>
      <c r="BG22" s="6"/>
      <c r="BH22" s="6">
        <v>1</v>
      </c>
      <c r="BI22" s="4"/>
      <c r="BJ22" s="4"/>
      <c r="BK22" s="4"/>
      <c r="BL22" s="4"/>
      <c r="BM22" s="4"/>
      <c r="BN22" s="4"/>
      <c r="BO22" s="4"/>
      <c r="BP22" s="6">
        <v>2</v>
      </c>
      <c r="BQ22" s="4"/>
      <c r="BR22" s="4"/>
      <c r="BS22" s="6">
        <v>11</v>
      </c>
      <c r="BT22" s="6">
        <v>46</v>
      </c>
      <c r="BU22" s="6">
        <v>24</v>
      </c>
      <c r="BV22" s="6">
        <v>25</v>
      </c>
      <c r="BW22" s="6">
        <v>27</v>
      </c>
      <c r="BX22" s="6">
        <v>13</v>
      </c>
      <c r="BY22" s="6">
        <v>14</v>
      </c>
      <c r="BZ22" s="6">
        <v>15</v>
      </c>
      <c r="CA22" s="6">
        <v>1</v>
      </c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</row>
    <row r="23" spans="1:95" ht="20.25" thickBot="1" x14ac:dyDescent="0.3">
      <c r="A23" s="20" t="s">
        <v>7</v>
      </c>
      <c r="B23" s="6">
        <v>61.1</v>
      </c>
      <c r="C23" s="6">
        <v>54.3</v>
      </c>
      <c r="D23" s="6">
        <v>61</v>
      </c>
      <c r="E23" s="21">
        <v>66.099999999999994</v>
      </c>
      <c r="F23" s="6">
        <v>2837</v>
      </c>
      <c r="G23" s="6">
        <v>2090</v>
      </c>
      <c r="H23" s="6">
        <v>3030</v>
      </c>
      <c r="I23" s="21">
        <v>3536</v>
      </c>
      <c r="J23" s="6">
        <v>61</v>
      </c>
      <c r="K23" s="5">
        <f>SUM(AG23:CC23)</f>
        <v>31</v>
      </c>
      <c r="L23" s="22">
        <f t="shared" si="2"/>
        <v>0.50819672131147542</v>
      </c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6">
        <v>3</v>
      </c>
      <c r="BW23" s="6">
        <v>2</v>
      </c>
      <c r="BX23" s="2"/>
      <c r="BY23" s="6">
        <v>8</v>
      </c>
      <c r="BZ23" s="6">
        <v>4</v>
      </c>
      <c r="CA23" s="6">
        <v>4</v>
      </c>
      <c r="CB23" s="6">
        <v>6</v>
      </c>
      <c r="CC23" s="6">
        <v>4</v>
      </c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</row>
    <row r="24" spans="1:95" s="10" customFormat="1" ht="20.25" thickBot="1" x14ac:dyDescent="0.3">
      <c r="A24" s="16" t="s">
        <v>411</v>
      </c>
      <c r="B24" s="17" t="s">
        <v>532</v>
      </c>
      <c r="C24" s="17" t="s">
        <v>533</v>
      </c>
      <c r="D24" s="17" t="s">
        <v>534</v>
      </c>
      <c r="E24" s="18" t="s">
        <v>535</v>
      </c>
      <c r="F24" s="17" t="s">
        <v>536</v>
      </c>
      <c r="G24" s="17" t="s">
        <v>537</v>
      </c>
      <c r="H24" s="17" t="s">
        <v>538</v>
      </c>
      <c r="I24" s="18" t="s">
        <v>539</v>
      </c>
      <c r="J24" s="8" t="s">
        <v>31</v>
      </c>
      <c r="K24" s="8" t="s">
        <v>32</v>
      </c>
      <c r="L24" s="23"/>
      <c r="M24" s="9" t="s">
        <v>2163</v>
      </c>
      <c r="N24" s="9" t="s">
        <v>2143</v>
      </c>
      <c r="O24" s="9" t="s">
        <v>2097</v>
      </c>
      <c r="P24" s="9" t="s">
        <v>2068</v>
      </c>
      <c r="Q24" s="9" t="s">
        <v>1995</v>
      </c>
      <c r="R24" s="9" t="s">
        <v>1976</v>
      </c>
      <c r="S24" s="9" t="s">
        <v>1892</v>
      </c>
      <c r="T24" s="9" t="s">
        <v>1869</v>
      </c>
      <c r="U24" s="9" t="s">
        <v>1704</v>
      </c>
      <c r="V24" s="9" t="s">
        <v>1700</v>
      </c>
      <c r="W24" s="9" t="s">
        <v>834</v>
      </c>
      <c r="X24" s="9" t="s">
        <v>832</v>
      </c>
      <c r="Y24" s="9" t="s">
        <v>825</v>
      </c>
      <c r="Z24" s="9" t="s">
        <v>801</v>
      </c>
      <c r="AA24" s="9" t="s">
        <v>802</v>
      </c>
      <c r="AB24" s="9" t="s">
        <v>781</v>
      </c>
      <c r="AC24" s="9" t="s">
        <v>625</v>
      </c>
      <c r="AD24" s="9" t="s">
        <v>540</v>
      </c>
      <c r="AE24" s="9" t="s">
        <v>541</v>
      </c>
      <c r="AF24" s="9" t="s">
        <v>33</v>
      </c>
      <c r="AG24" s="9" t="s">
        <v>34</v>
      </c>
      <c r="AH24" s="9" t="s">
        <v>35</v>
      </c>
      <c r="AI24" s="9" t="s">
        <v>36</v>
      </c>
      <c r="AJ24" s="9" t="s">
        <v>37</v>
      </c>
      <c r="AK24" s="9" t="s">
        <v>38</v>
      </c>
      <c r="AL24" s="9" t="s">
        <v>39</v>
      </c>
      <c r="AM24" s="9" t="s">
        <v>40</v>
      </c>
      <c r="AN24" s="9" t="s">
        <v>41</v>
      </c>
      <c r="AO24" s="9" t="s">
        <v>42</v>
      </c>
      <c r="AP24" s="9" t="s">
        <v>43</v>
      </c>
      <c r="AQ24" s="9" t="s">
        <v>44</v>
      </c>
      <c r="AR24" s="9" t="s">
        <v>45</v>
      </c>
      <c r="AS24" s="9" t="s">
        <v>46</v>
      </c>
      <c r="AT24" s="9" t="s">
        <v>47</v>
      </c>
      <c r="AU24" s="9" t="s">
        <v>48</v>
      </c>
      <c r="AV24" s="9" t="s">
        <v>49</v>
      </c>
      <c r="AW24" s="9" t="s">
        <v>50</v>
      </c>
      <c r="AX24" s="9" t="s">
        <v>51</v>
      </c>
      <c r="AY24" s="9" t="s">
        <v>52</v>
      </c>
      <c r="AZ24" s="9" t="s">
        <v>53</v>
      </c>
      <c r="BA24" s="9" t="s">
        <v>54</v>
      </c>
      <c r="BB24" s="9" t="s">
        <v>55</v>
      </c>
      <c r="BC24" s="9" t="s">
        <v>56</v>
      </c>
      <c r="BD24" s="9" t="s">
        <v>57</v>
      </c>
      <c r="BE24" s="9" t="s">
        <v>58</v>
      </c>
      <c r="BF24" s="9" t="s">
        <v>59</v>
      </c>
      <c r="BG24" s="9" t="s">
        <v>60</v>
      </c>
      <c r="BH24" s="9" t="s">
        <v>61</v>
      </c>
      <c r="BI24" s="9" t="s">
        <v>62</v>
      </c>
      <c r="BJ24" s="9" t="s">
        <v>63</v>
      </c>
      <c r="BK24" s="9" t="s">
        <v>64</v>
      </c>
      <c r="BL24" s="9" t="s">
        <v>65</v>
      </c>
      <c r="BM24" s="9" t="s">
        <v>66</v>
      </c>
      <c r="BN24" s="9" t="s">
        <v>67</v>
      </c>
      <c r="BO24" s="9" t="s">
        <v>68</v>
      </c>
      <c r="BP24" s="9" t="s">
        <v>69</v>
      </c>
      <c r="BQ24" s="9" t="s">
        <v>70</v>
      </c>
      <c r="BR24" s="9" t="s">
        <v>71</v>
      </c>
      <c r="BS24" s="9" t="s">
        <v>72</v>
      </c>
      <c r="BT24" s="9" t="s">
        <v>158</v>
      </c>
      <c r="BU24" s="9" t="s">
        <v>159</v>
      </c>
      <c r="BV24" s="9" t="s">
        <v>160</v>
      </c>
      <c r="BW24" s="9" t="s">
        <v>161</v>
      </c>
      <c r="BX24" s="9" t="s">
        <v>162</v>
      </c>
      <c r="BY24" s="9" t="s">
        <v>163</v>
      </c>
      <c r="BZ24" s="9" t="s">
        <v>164</v>
      </c>
      <c r="CA24" s="9" t="s">
        <v>165</v>
      </c>
      <c r="CB24" s="9" t="s">
        <v>166</v>
      </c>
      <c r="CC24" s="9" t="s">
        <v>167</v>
      </c>
      <c r="CD24" s="9" t="s">
        <v>168</v>
      </c>
      <c r="CE24" s="9" t="s">
        <v>169</v>
      </c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</row>
    <row r="25" spans="1:95" s="53" customFormat="1" ht="19.5" x14ac:dyDescent="0.25">
      <c r="A25" s="24" t="s">
        <v>1894</v>
      </c>
      <c r="B25" s="50"/>
      <c r="C25" s="6">
        <v>84.7</v>
      </c>
      <c r="D25" s="50"/>
      <c r="E25" s="21">
        <v>88.2</v>
      </c>
      <c r="F25" s="50"/>
      <c r="G25" s="6">
        <v>2932</v>
      </c>
      <c r="H25" s="50"/>
      <c r="I25" s="21">
        <v>3928</v>
      </c>
      <c r="J25" s="6">
        <v>19</v>
      </c>
      <c r="K25" s="5">
        <f>SUM(M25:BK25)</f>
        <v>14</v>
      </c>
      <c r="L25" s="22">
        <f t="shared" ref="L25:L30" si="4">K25/J25</f>
        <v>0.73684210526315785</v>
      </c>
      <c r="M25" s="6"/>
      <c r="N25" s="6"/>
      <c r="O25" s="6"/>
      <c r="P25" s="6">
        <v>1</v>
      </c>
      <c r="Q25" s="6"/>
      <c r="R25" s="6">
        <v>2</v>
      </c>
      <c r="S25" s="6">
        <v>4</v>
      </c>
      <c r="T25" s="6">
        <v>6</v>
      </c>
      <c r="U25" s="6"/>
      <c r="V25" s="6"/>
      <c r="W25" s="6">
        <v>1</v>
      </c>
      <c r="X25" s="6"/>
      <c r="Y25" s="6"/>
      <c r="Z25" s="6"/>
      <c r="AA25" s="6"/>
      <c r="AB25" s="6"/>
      <c r="AC25" s="6"/>
      <c r="AD25" s="6"/>
      <c r="AE25" s="6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2"/>
      <c r="BF25" s="52"/>
      <c r="BG25" s="52"/>
      <c r="BH25" s="52"/>
      <c r="BI25" s="52"/>
      <c r="BJ25" s="52"/>
      <c r="BK25" s="52"/>
      <c r="BL25" s="52"/>
      <c r="BM25" s="52"/>
      <c r="BN25" s="52"/>
      <c r="BO25" s="52"/>
      <c r="BP25" s="52"/>
      <c r="BQ25" s="52"/>
      <c r="BR25" s="52"/>
      <c r="BS25" s="52"/>
      <c r="BT25" s="52"/>
      <c r="BU25" s="52"/>
      <c r="BV25" s="52"/>
      <c r="BW25" s="52"/>
      <c r="BX25" s="52"/>
      <c r="BY25" s="52"/>
      <c r="BZ25" s="52"/>
      <c r="CA25" s="52"/>
      <c r="CB25" s="52"/>
      <c r="CC25" s="52"/>
      <c r="CD25" s="52"/>
      <c r="CE25" s="52"/>
      <c r="CF25" s="52"/>
      <c r="CG25" s="52"/>
      <c r="CH25" s="52"/>
      <c r="CI25" s="52"/>
      <c r="CJ25" s="52"/>
      <c r="CK25" s="52"/>
      <c r="CL25" s="52"/>
      <c r="CM25" s="52"/>
      <c r="CN25" s="52"/>
      <c r="CO25" s="52"/>
      <c r="CP25" s="52"/>
      <c r="CQ25" s="52"/>
    </row>
    <row r="26" spans="1:95" s="53" customFormat="1" ht="19.5" x14ac:dyDescent="0.25">
      <c r="A26" s="24" t="s">
        <v>544</v>
      </c>
      <c r="B26" s="6">
        <v>88</v>
      </c>
      <c r="C26" s="6">
        <v>84.2</v>
      </c>
      <c r="D26" s="6">
        <v>87.5</v>
      </c>
      <c r="E26" s="21">
        <v>97.2</v>
      </c>
      <c r="F26" s="6">
        <v>2698</v>
      </c>
      <c r="G26" s="6">
        <v>1590</v>
      </c>
      <c r="H26" s="6">
        <v>2529</v>
      </c>
      <c r="I26" s="21">
        <v>5078</v>
      </c>
      <c r="J26" s="6">
        <v>67</v>
      </c>
      <c r="K26" s="5">
        <f>SUM(M26:BK26)</f>
        <v>61</v>
      </c>
      <c r="L26" s="22">
        <f t="shared" si="4"/>
        <v>0.91044776119402981</v>
      </c>
      <c r="M26" s="6"/>
      <c r="N26" s="6"/>
      <c r="O26" s="6"/>
      <c r="P26" s="6"/>
      <c r="Q26" s="6">
        <v>1</v>
      </c>
      <c r="R26" s="6"/>
      <c r="S26" s="6"/>
      <c r="T26" s="6"/>
      <c r="U26" s="6">
        <v>1</v>
      </c>
      <c r="V26" s="6">
        <v>5</v>
      </c>
      <c r="W26" s="6">
        <v>1</v>
      </c>
      <c r="X26" s="6">
        <v>6</v>
      </c>
      <c r="Y26" s="6">
        <v>4</v>
      </c>
      <c r="Z26" s="6">
        <v>5</v>
      </c>
      <c r="AA26" s="6">
        <v>9</v>
      </c>
      <c r="AB26" s="6">
        <v>8</v>
      </c>
      <c r="AC26" s="6">
        <v>3</v>
      </c>
      <c r="AD26" s="6">
        <v>13</v>
      </c>
      <c r="AE26" s="6">
        <v>5</v>
      </c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2"/>
      <c r="BF26" s="52"/>
      <c r="BG26" s="52"/>
      <c r="BH26" s="52"/>
      <c r="BI26" s="52"/>
      <c r="BJ26" s="52"/>
      <c r="BK26" s="52"/>
      <c r="BL26" s="52"/>
      <c r="BM26" s="52"/>
      <c r="BN26" s="52"/>
      <c r="BO26" s="52"/>
      <c r="BP26" s="52"/>
      <c r="BQ26" s="52"/>
      <c r="BR26" s="52"/>
      <c r="BS26" s="52"/>
      <c r="BT26" s="52"/>
      <c r="BU26" s="52"/>
      <c r="BV26" s="52"/>
      <c r="BW26" s="52"/>
      <c r="BX26" s="52"/>
      <c r="BY26" s="52"/>
      <c r="BZ26" s="52"/>
      <c r="CA26" s="52"/>
      <c r="CB26" s="52"/>
      <c r="CC26" s="52"/>
      <c r="CD26" s="52"/>
      <c r="CE26" s="52"/>
      <c r="CF26" s="52"/>
      <c r="CG26" s="52"/>
      <c r="CH26" s="52"/>
      <c r="CI26" s="52"/>
      <c r="CJ26" s="52"/>
      <c r="CK26" s="52"/>
      <c r="CL26" s="52"/>
      <c r="CM26" s="52"/>
      <c r="CN26" s="52"/>
      <c r="CO26" s="52"/>
      <c r="CP26" s="52"/>
      <c r="CQ26" s="52"/>
    </row>
    <row r="27" spans="1:95" ht="19.5" x14ac:dyDescent="0.25">
      <c r="A27" s="20" t="s">
        <v>546</v>
      </c>
      <c r="B27" s="6">
        <v>76.7</v>
      </c>
      <c r="C27" s="6">
        <v>68.3</v>
      </c>
      <c r="D27" s="6">
        <v>76</v>
      </c>
      <c r="E27" s="21">
        <v>92.7</v>
      </c>
      <c r="F27" s="6">
        <v>1954</v>
      </c>
      <c r="G27" s="6">
        <v>1447</v>
      </c>
      <c r="H27" s="6">
        <v>1845</v>
      </c>
      <c r="I27" s="21">
        <v>3860</v>
      </c>
      <c r="J27" s="6">
        <v>51</v>
      </c>
      <c r="K27" s="5">
        <f>SUM(S27:BK27)</f>
        <v>51</v>
      </c>
      <c r="L27" s="22">
        <f t="shared" si="4"/>
        <v>1</v>
      </c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6">
        <v>1</v>
      </c>
      <c r="AB27" s="48"/>
      <c r="AC27" s="6">
        <v>1</v>
      </c>
      <c r="AD27" s="6">
        <v>11</v>
      </c>
      <c r="AE27" s="6">
        <v>15</v>
      </c>
      <c r="AF27" s="6">
        <v>23</v>
      </c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2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</row>
    <row r="28" spans="1:95" s="53" customFormat="1" ht="19.5" x14ac:dyDescent="0.25">
      <c r="A28" s="24" t="s">
        <v>545</v>
      </c>
      <c r="B28" s="6">
        <v>69.7</v>
      </c>
      <c r="C28" s="6">
        <v>62.7</v>
      </c>
      <c r="D28" s="6">
        <v>70.7</v>
      </c>
      <c r="E28" s="21">
        <v>76.2</v>
      </c>
      <c r="F28" s="6">
        <v>981</v>
      </c>
      <c r="G28" s="6">
        <v>780</v>
      </c>
      <c r="H28" s="6">
        <v>980</v>
      </c>
      <c r="I28" s="21">
        <v>1270</v>
      </c>
      <c r="J28" s="6">
        <v>13</v>
      </c>
      <c r="K28" s="5">
        <f>SUM(S28:BK28)</f>
        <v>13</v>
      </c>
      <c r="L28" s="22">
        <f t="shared" si="4"/>
        <v>1</v>
      </c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>
        <v>2</v>
      </c>
      <c r="Y28" s="48"/>
      <c r="Z28" s="6">
        <v>2</v>
      </c>
      <c r="AA28" s="6"/>
      <c r="AB28" s="6">
        <v>1</v>
      </c>
      <c r="AC28" s="48"/>
      <c r="AD28" s="6">
        <v>3</v>
      </c>
      <c r="AE28" s="51"/>
      <c r="AF28" s="6">
        <v>1</v>
      </c>
      <c r="AG28" s="6">
        <v>1</v>
      </c>
      <c r="AH28" s="51"/>
      <c r="AI28" s="51"/>
      <c r="AJ28" s="6">
        <v>3</v>
      </c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2"/>
      <c r="BF28" s="52"/>
      <c r="BG28" s="52"/>
      <c r="BH28" s="52"/>
      <c r="BI28" s="52"/>
      <c r="BJ28" s="52"/>
      <c r="BK28" s="52"/>
      <c r="BL28" s="52"/>
      <c r="BM28" s="52"/>
      <c r="BN28" s="52"/>
      <c r="BO28" s="52"/>
      <c r="BP28" s="52"/>
      <c r="BQ28" s="52"/>
      <c r="BR28" s="52"/>
      <c r="BS28" s="52"/>
      <c r="BT28" s="52"/>
      <c r="BU28" s="52"/>
      <c r="BV28" s="52"/>
      <c r="BW28" s="52"/>
      <c r="BX28" s="52"/>
      <c r="BY28" s="52"/>
      <c r="BZ28" s="52"/>
      <c r="CA28" s="52"/>
      <c r="CB28" s="52"/>
      <c r="CC28" s="52"/>
      <c r="CD28" s="52"/>
      <c r="CE28" s="52"/>
      <c r="CF28" s="52"/>
      <c r="CG28" s="52"/>
      <c r="CH28" s="52"/>
      <c r="CI28" s="52"/>
      <c r="CJ28" s="52"/>
      <c r="CK28" s="52"/>
      <c r="CL28" s="52"/>
      <c r="CM28" s="52"/>
      <c r="CN28" s="52"/>
      <c r="CO28" s="52"/>
      <c r="CP28" s="52"/>
      <c r="CQ28" s="52"/>
    </row>
    <row r="29" spans="1:95" ht="19.5" x14ac:dyDescent="0.25">
      <c r="A29" s="20" t="s">
        <v>9</v>
      </c>
      <c r="B29" s="6">
        <v>82.3</v>
      </c>
      <c r="C29" s="6">
        <v>77.900000000000006</v>
      </c>
      <c r="D29" s="6">
        <v>81.5</v>
      </c>
      <c r="E29" s="21">
        <v>94.3</v>
      </c>
      <c r="F29" s="6">
        <v>1988</v>
      </c>
      <c r="G29" s="6">
        <v>1323</v>
      </c>
      <c r="H29" s="6">
        <v>2028</v>
      </c>
      <c r="I29" s="21">
        <v>3770</v>
      </c>
      <c r="J29" s="6">
        <v>64</v>
      </c>
      <c r="K29" s="5">
        <f>SUM(Z29:BK29)</f>
        <v>36</v>
      </c>
      <c r="L29" s="22">
        <f t="shared" si="4"/>
        <v>0.5625</v>
      </c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6">
        <v>2</v>
      </c>
      <c r="AA29" s="48"/>
      <c r="AB29" s="48"/>
      <c r="AC29" s="48"/>
      <c r="AD29" s="48"/>
      <c r="AE29" s="6"/>
      <c r="AF29" s="6">
        <v>4</v>
      </c>
      <c r="AG29" s="6">
        <v>3</v>
      </c>
      <c r="AH29" s="6">
        <v>5</v>
      </c>
      <c r="AI29" s="6">
        <v>3</v>
      </c>
      <c r="AJ29" s="6">
        <v>1</v>
      </c>
      <c r="AK29" s="6">
        <v>6</v>
      </c>
      <c r="AL29" s="6">
        <v>12</v>
      </c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2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</row>
    <row r="30" spans="1:95" ht="20.25" thickBot="1" x14ac:dyDescent="0.3">
      <c r="A30" s="20" t="s">
        <v>1803</v>
      </c>
      <c r="B30" s="6">
        <v>62.1</v>
      </c>
      <c r="C30" s="6">
        <v>56.6</v>
      </c>
      <c r="D30" s="6">
        <v>62</v>
      </c>
      <c r="E30" s="21">
        <v>67.5</v>
      </c>
      <c r="F30" s="6">
        <v>2129</v>
      </c>
      <c r="G30" s="6">
        <v>1370</v>
      </c>
      <c r="H30" s="6">
        <v>1864</v>
      </c>
      <c r="I30" s="21">
        <v>3020</v>
      </c>
      <c r="J30" s="6">
        <v>129</v>
      </c>
      <c r="K30" s="5">
        <f>SUM(AG30:CC30)</f>
        <v>117</v>
      </c>
      <c r="L30" s="22">
        <f t="shared" si="4"/>
        <v>0.90697674418604646</v>
      </c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6">
        <v>18</v>
      </c>
      <c r="BU30" s="6">
        <v>25</v>
      </c>
      <c r="BV30" s="6">
        <v>22</v>
      </c>
      <c r="BW30" s="6">
        <v>28</v>
      </c>
      <c r="BX30" s="6">
        <v>22</v>
      </c>
      <c r="BY30" s="6">
        <v>2</v>
      </c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</row>
    <row r="31" spans="1:95" s="10" customFormat="1" ht="20.25" thickBot="1" x14ac:dyDescent="0.3">
      <c r="A31" s="30" t="s">
        <v>631</v>
      </c>
      <c r="B31" s="17" t="s">
        <v>532</v>
      </c>
      <c r="C31" s="17" t="s">
        <v>533</v>
      </c>
      <c r="D31" s="17" t="s">
        <v>534</v>
      </c>
      <c r="E31" s="18" t="s">
        <v>535</v>
      </c>
      <c r="F31" s="17" t="s">
        <v>536</v>
      </c>
      <c r="G31" s="17" t="s">
        <v>537</v>
      </c>
      <c r="H31" s="17" t="s">
        <v>538</v>
      </c>
      <c r="I31" s="18" t="s">
        <v>539</v>
      </c>
      <c r="J31" s="8" t="s">
        <v>31</v>
      </c>
      <c r="K31" s="8" t="s">
        <v>32</v>
      </c>
      <c r="L31" s="25"/>
      <c r="M31" s="9" t="s">
        <v>2163</v>
      </c>
      <c r="N31" s="9" t="s">
        <v>2143</v>
      </c>
      <c r="O31" s="9" t="s">
        <v>2097</v>
      </c>
      <c r="P31" s="9" t="s">
        <v>2068</v>
      </c>
      <c r="Q31" s="9" t="s">
        <v>1995</v>
      </c>
      <c r="R31" s="9" t="s">
        <v>1976</v>
      </c>
      <c r="S31" s="9" t="s">
        <v>1892</v>
      </c>
      <c r="T31" s="9" t="s">
        <v>1869</v>
      </c>
      <c r="U31" s="9" t="s">
        <v>1704</v>
      </c>
      <c r="V31" s="9" t="s">
        <v>1700</v>
      </c>
      <c r="W31" s="9" t="s">
        <v>834</v>
      </c>
      <c r="X31" s="9" t="s">
        <v>832</v>
      </c>
      <c r="Y31" s="9" t="s">
        <v>825</v>
      </c>
      <c r="Z31" s="9" t="s">
        <v>801</v>
      </c>
      <c r="AA31" s="9" t="s">
        <v>802</v>
      </c>
      <c r="AB31" s="9" t="s">
        <v>781</v>
      </c>
      <c r="AC31" s="9" t="s">
        <v>625</v>
      </c>
      <c r="AD31" s="9" t="s">
        <v>540</v>
      </c>
      <c r="AE31" s="9" t="s">
        <v>541</v>
      </c>
      <c r="AF31" s="9" t="s">
        <v>33</v>
      </c>
      <c r="AG31" s="9" t="s">
        <v>34</v>
      </c>
      <c r="AH31" s="9" t="s">
        <v>35</v>
      </c>
      <c r="AI31" s="9" t="s">
        <v>36</v>
      </c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12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</row>
    <row r="32" spans="1:95" ht="20.25" thickBot="1" x14ac:dyDescent="0.3">
      <c r="A32" s="20" t="s">
        <v>632</v>
      </c>
      <c r="B32" s="6">
        <v>87.9</v>
      </c>
      <c r="C32" s="6">
        <v>78.400000000000006</v>
      </c>
      <c r="D32" s="6">
        <v>87.5</v>
      </c>
      <c r="E32" s="21">
        <v>100.1</v>
      </c>
      <c r="F32" s="6">
        <v>2328</v>
      </c>
      <c r="G32" s="6">
        <v>1390</v>
      </c>
      <c r="H32" s="6">
        <v>2165</v>
      </c>
      <c r="I32" s="21">
        <v>3800</v>
      </c>
      <c r="J32" s="6">
        <v>53</v>
      </c>
      <c r="K32" s="5">
        <f>SUM(Z32:BK32)</f>
        <v>48</v>
      </c>
      <c r="L32" s="22">
        <f>K32/J32</f>
        <v>0.90566037735849059</v>
      </c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6">
        <v>2</v>
      </c>
      <c r="AA32" s="6">
        <v>1</v>
      </c>
      <c r="AB32" s="6">
        <v>2</v>
      </c>
      <c r="AC32" s="6">
        <v>4</v>
      </c>
      <c r="AD32" s="6">
        <v>39</v>
      </c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2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</row>
    <row r="33" spans="1:95" s="10" customFormat="1" ht="20.25" thickBot="1" x14ac:dyDescent="0.3">
      <c r="A33" s="16" t="s">
        <v>20</v>
      </c>
      <c r="B33" s="17" t="s">
        <v>532</v>
      </c>
      <c r="C33" s="17" t="s">
        <v>533</v>
      </c>
      <c r="D33" s="17" t="s">
        <v>534</v>
      </c>
      <c r="E33" s="18" t="s">
        <v>535</v>
      </c>
      <c r="F33" s="17" t="s">
        <v>536</v>
      </c>
      <c r="G33" s="17" t="s">
        <v>537</v>
      </c>
      <c r="H33" s="17" t="s">
        <v>538</v>
      </c>
      <c r="I33" s="18" t="s">
        <v>539</v>
      </c>
      <c r="J33" s="8" t="s">
        <v>31</v>
      </c>
      <c r="K33" s="8" t="s">
        <v>32</v>
      </c>
      <c r="L33" s="19"/>
      <c r="M33" s="9" t="s">
        <v>2163</v>
      </c>
      <c r="N33" s="9" t="s">
        <v>2143</v>
      </c>
      <c r="O33" s="9" t="s">
        <v>2097</v>
      </c>
      <c r="P33" s="9" t="s">
        <v>2068</v>
      </c>
      <c r="Q33" s="9" t="s">
        <v>1995</v>
      </c>
      <c r="R33" s="9" t="s">
        <v>1976</v>
      </c>
      <c r="S33" s="9" t="s">
        <v>1892</v>
      </c>
      <c r="T33" s="9" t="s">
        <v>1869</v>
      </c>
      <c r="U33" s="9" t="s">
        <v>1704</v>
      </c>
      <c r="V33" s="9" t="s">
        <v>1700</v>
      </c>
      <c r="W33" s="9" t="s">
        <v>834</v>
      </c>
      <c r="X33" s="9" t="s">
        <v>832</v>
      </c>
      <c r="Y33" s="9" t="s">
        <v>825</v>
      </c>
      <c r="Z33" s="9" t="s">
        <v>801</v>
      </c>
      <c r="AA33" s="9" t="s">
        <v>802</v>
      </c>
      <c r="AB33" s="9" t="s">
        <v>781</v>
      </c>
      <c r="AC33" s="9" t="s">
        <v>625</v>
      </c>
      <c r="AD33" s="9" t="s">
        <v>540</v>
      </c>
      <c r="AE33" s="9" t="s">
        <v>541</v>
      </c>
      <c r="AF33" s="9" t="s">
        <v>33</v>
      </c>
      <c r="AG33" s="9" t="s">
        <v>34</v>
      </c>
      <c r="AH33" s="9" t="s">
        <v>35</v>
      </c>
      <c r="AI33" s="9" t="s">
        <v>36</v>
      </c>
      <c r="AJ33" s="9" t="s">
        <v>37</v>
      </c>
      <c r="AK33" s="9" t="s">
        <v>38</v>
      </c>
      <c r="AL33" s="9" t="s">
        <v>39</v>
      </c>
      <c r="AM33" s="9" t="s">
        <v>40</v>
      </c>
      <c r="AN33" s="9" t="s">
        <v>41</v>
      </c>
      <c r="AO33" s="9" t="s">
        <v>42</v>
      </c>
      <c r="AP33" s="9" t="s">
        <v>43</v>
      </c>
      <c r="AQ33" s="9" t="s">
        <v>44</v>
      </c>
      <c r="AR33" s="9" t="s">
        <v>45</v>
      </c>
      <c r="AS33" s="9" t="s">
        <v>46</v>
      </c>
      <c r="AT33" s="9" t="s">
        <v>47</v>
      </c>
      <c r="AU33" s="9" t="s">
        <v>48</v>
      </c>
      <c r="AV33" s="9" t="s">
        <v>49</v>
      </c>
      <c r="AW33" s="9" t="s">
        <v>50</v>
      </c>
      <c r="AX33" s="9" t="s">
        <v>51</v>
      </c>
      <c r="AY33" s="9" t="s">
        <v>52</v>
      </c>
      <c r="AZ33" s="9" t="s">
        <v>53</v>
      </c>
      <c r="BA33" s="9" t="s">
        <v>54</v>
      </c>
      <c r="BB33" s="9" t="s">
        <v>55</v>
      </c>
      <c r="BC33" s="9" t="s">
        <v>56</v>
      </c>
      <c r="BD33" s="9" t="s">
        <v>57</v>
      </c>
      <c r="BE33" s="9" t="s">
        <v>58</v>
      </c>
      <c r="BF33" s="9" t="s">
        <v>59</v>
      </c>
      <c r="BG33" s="9" t="s">
        <v>60</v>
      </c>
      <c r="BH33" s="9" t="s">
        <v>61</v>
      </c>
      <c r="BI33" s="9" t="s">
        <v>62</v>
      </c>
      <c r="BJ33" s="9" t="s">
        <v>63</v>
      </c>
      <c r="BK33" s="9" t="s">
        <v>64</v>
      </c>
      <c r="BL33" s="9" t="s">
        <v>65</v>
      </c>
      <c r="BM33" s="9" t="s">
        <v>66</v>
      </c>
      <c r="BN33" s="9" t="s">
        <v>67</v>
      </c>
      <c r="BO33" s="9" t="s">
        <v>68</v>
      </c>
      <c r="BP33" s="9" t="s">
        <v>69</v>
      </c>
      <c r="BQ33" s="9" t="s">
        <v>70</v>
      </c>
      <c r="BR33" s="9" t="s">
        <v>71</v>
      </c>
      <c r="BS33" s="9" t="s">
        <v>72</v>
      </c>
      <c r="BT33" s="9" t="s">
        <v>158</v>
      </c>
      <c r="BU33" s="9" t="s">
        <v>159</v>
      </c>
      <c r="BV33" s="9" t="s">
        <v>160</v>
      </c>
      <c r="BW33" s="9" t="s">
        <v>161</v>
      </c>
      <c r="BX33" s="9" t="s">
        <v>162</v>
      </c>
      <c r="BY33" s="9" t="s">
        <v>163</v>
      </c>
      <c r="BZ33" s="9" t="s">
        <v>164</v>
      </c>
      <c r="CA33" s="9" t="s">
        <v>165</v>
      </c>
      <c r="CB33" s="9" t="s">
        <v>166</v>
      </c>
      <c r="CC33" s="9" t="s">
        <v>167</v>
      </c>
      <c r="CD33" s="9" t="s">
        <v>168</v>
      </c>
      <c r="CE33" s="9" t="s">
        <v>169</v>
      </c>
      <c r="CF33" s="9" t="s">
        <v>170</v>
      </c>
      <c r="CG33" s="9" t="s">
        <v>171</v>
      </c>
      <c r="CH33" s="9" t="s">
        <v>172</v>
      </c>
      <c r="CI33" s="9" t="s">
        <v>173</v>
      </c>
      <c r="CJ33" s="9" t="s">
        <v>174</v>
      </c>
      <c r="CK33" s="9" t="s">
        <v>175</v>
      </c>
      <c r="CL33" s="9" t="s">
        <v>176</v>
      </c>
      <c r="CM33" s="9" t="s">
        <v>177</v>
      </c>
      <c r="CN33" s="9" t="s">
        <v>178</v>
      </c>
      <c r="CO33" s="9" t="s">
        <v>179</v>
      </c>
      <c r="CP33" s="9" t="s">
        <v>180</v>
      </c>
      <c r="CQ33" s="9" t="s">
        <v>181</v>
      </c>
    </row>
    <row r="34" spans="1:95" ht="19.5" x14ac:dyDescent="0.25">
      <c r="A34" s="24" t="s">
        <v>1895</v>
      </c>
      <c r="B34" s="6">
        <v>85.9</v>
      </c>
      <c r="C34" s="6">
        <v>77.900000000000006</v>
      </c>
      <c r="D34" s="6">
        <v>85.6</v>
      </c>
      <c r="E34" s="21">
        <v>100.7</v>
      </c>
      <c r="F34" s="6">
        <v>3370</v>
      </c>
      <c r="G34" s="6">
        <v>2565</v>
      </c>
      <c r="H34" s="6">
        <v>3496</v>
      </c>
      <c r="I34" s="21">
        <v>3777</v>
      </c>
      <c r="J34" s="6">
        <v>31</v>
      </c>
      <c r="K34" s="5">
        <f>SUM(M34:BK34)</f>
        <v>30</v>
      </c>
      <c r="L34" s="22">
        <f t="shared" ref="L34:L48" si="5">K34/J34</f>
        <v>0.967741935483871</v>
      </c>
      <c r="M34" s="6"/>
      <c r="N34" s="6"/>
      <c r="O34" s="6"/>
      <c r="P34" s="6">
        <v>1</v>
      </c>
      <c r="Q34" s="6">
        <v>6</v>
      </c>
      <c r="R34" s="6">
        <v>7</v>
      </c>
      <c r="S34" s="6">
        <v>5</v>
      </c>
      <c r="T34" s="6">
        <v>6</v>
      </c>
      <c r="U34" s="6">
        <v>5</v>
      </c>
      <c r="V34" s="6"/>
      <c r="W34" s="6"/>
      <c r="X34" s="6"/>
      <c r="Y34" s="6"/>
      <c r="Z34" s="6"/>
      <c r="AA34" s="6"/>
      <c r="AB34" s="6"/>
      <c r="AC34" s="6"/>
      <c r="AD34" s="6"/>
      <c r="AE34" s="6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</row>
    <row r="35" spans="1:95" ht="19.5" x14ac:dyDescent="0.25">
      <c r="A35" s="24" t="s">
        <v>547</v>
      </c>
      <c r="B35" s="6">
        <v>91.8</v>
      </c>
      <c r="C35" s="6">
        <v>82.7</v>
      </c>
      <c r="D35" s="6">
        <v>92.9</v>
      </c>
      <c r="E35" s="21">
        <v>101.6</v>
      </c>
      <c r="F35" s="6">
        <v>3302</v>
      </c>
      <c r="G35" s="6">
        <v>2031</v>
      </c>
      <c r="H35" s="6">
        <v>3406.5</v>
      </c>
      <c r="I35" s="21">
        <v>5186</v>
      </c>
      <c r="J35" s="6">
        <v>42</v>
      </c>
      <c r="K35" s="5">
        <f>SUM(S35:BK35)</f>
        <v>24</v>
      </c>
      <c r="L35" s="22">
        <f t="shared" si="5"/>
        <v>0.5714285714285714</v>
      </c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>
        <v>2</v>
      </c>
      <c r="Y35" s="6">
        <v>7</v>
      </c>
      <c r="Z35" s="6">
        <v>2</v>
      </c>
      <c r="AA35" s="6">
        <v>2</v>
      </c>
      <c r="AB35" s="6"/>
      <c r="AC35" s="6">
        <v>1</v>
      </c>
      <c r="AD35" s="6">
        <v>7</v>
      </c>
      <c r="AE35" s="6">
        <v>3</v>
      </c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</row>
    <row r="36" spans="1:95" ht="19.5" x14ac:dyDescent="0.25">
      <c r="A36" s="24" t="s">
        <v>24</v>
      </c>
      <c r="B36" s="6">
        <v>111.9</v>
      </c>
      <c r="C36" s="6">
        <v>109</v>
      </c>
      <c r="D36" s="6">
        <v>112</v>
      </c>
      <c r="E36" s="21">
        <v>118.1</v>
      </c>
      <c r="F36" s="6">
        <v>6836</v>
      </c>
      <c r="G36" s="6">
        <v>5888</v>
      </c>
      <c r="H36" s="6">
        <v>6785</v>
      </c>
      <c r="I36" s="21">
        <v>8088</v>
      </c>
      <c r="J36" s="6">
        <v>45</v>
      </c>
      <c r="K36" s="5">
        <f t="shared" ref="K36:K46" si="6">SUM(AG36:BK36)</f>
        <v>13</v>
      </c>
      <c r="L36" s="22">
        <f t="shared" si="5"/>
        <v>0.28888888888888886</v>
      </c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"/>
      <c r="AF36" s="4"/>
      <c r="AG36" s="6">
        <v>1</v>
      </c>
      <c r="AH36" s="6">
        <v>3</v>
      </c>
      <c r="AI36" s="4"/>
      <c r="AJ36" s="6">
        <v>1</v>
      </c>
      <c r="AK36" s="6">
        <v>3</v>
      </c>
      <c r="AL36" s="6">
        <v>5</v>
      </c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</row>
    <row r="37" spans="1:95" ht="19.5" x14ac:dyDescent="0.25">
      <c r="A37" s="24" t="s">
        <v>29</v>
      </c>
      <c r="B37" s="6">
        <v>94.8</v>
      </c>
      <c r="C37" s="6">
        <v>83.5</v>
      </c>
      <c r="D37" s="6">
        <v>94.5</v>
      </c>
      <c r="E37" s="21">
        <v>107</v>
      </c>
      <c r="F37" s="6">
        <v>3142</v>
      </c>
      <c r="G37" s="6">
        <v>1843</v>
      </c>
      <c r="H37" s="6">
        <v>2850</v>
      </c>
      <c r="I37" s="21">
        <v>6258</v>
      </c>
      <c r="J37" s="6">
        <v>68</v>
      </c>
      <c r="K37" s="5">
        <f t="shared" si="6"/>
        <v>17</v>
      </c>
      <c r="L37" s="22">
        <f t="shared" si="5"/>
        <v>0.25</v>
      </c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"/>
      <c r="AF37" s="4"/>
      <c r="AG37" s="6"/>
      <c r="AH37" s="6"/>
      <c r="AI37" s="4"/>
      <c r="AJ37" s="6"/>
      <c r="AK37" s="6"/>
      <c r="AL37" s="6"/>
      <c r="AM37" s="4"/>
      <c r="AN37" s="4"/>
      <c r="AO37" s="6">
        <v>1</v>
      </c>
      <c r="AP37" s="6">
        <v>7</v>
      </c>
      <c r="AQ37" s="6">
        <v>4</v>
      </c>
      <c r="AR37" s="6">
        <v>4</v>
      </c>
      <c r="AS37" s="6">
        <v>1</v>
      </c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</row>
    <row r="38" spans="1:95" ht="19.5" x14ac:dyDescent="0.25">
      <c r="A38" s="24" t="s">
        <v>21</v>
      </c>
      <c r="B38" s="6">
        <v>89</v>
      </c>
      <c r="C38" s="6">
        <v>80.900000000000006</v>
      </c>
      <c r="D38" s="6">
        <v>90.3</v>
      </c>
      <c r="E38" s="21">
        <v>94.2</v>
      </c>
      <c r="F38" s="6">
        <v>3307</v>
      </c>
      <c r="G38" s="6">
        <v>1953</v>
      </c>
      <c r="H38" s="6">
        <v>3487</v>
      </c>
      <c r="I38" s="21">
        <v>4227</v>
      </c>
      <c r="J38" s="6">
        <v>65</v>
      </c>
      <c r="K38" s="5">
        <f t="shared" si="6"/>
        <v>33</v>
      </c>
      <c r="L38" s="22">
        <f t="shared" si="5"/>
        <v>0.50769230769230766</v>
      </c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"/>
      <c r="AF38" s="4"/>
      <c r="AG38" s="4"/>
      <c r="AH38" s="4"/>
      <c r="AI38" s="4"/>
      <c r="AJ38" s="4"/>
      <c r="AK38" s="4"/>
      <c r="AL38" s="4"/>
      <c r="AM38" s="6">
        <v>2</v>
      </c>
      <c r="AN38" s="6">
        <v>3</v>
      </c>
      <c r="AO38" s="6">
        <v>2</v>
      </c>
      <c r="AP38" s="6">
        <v>2</v>
      </c>
      <c r="AQ38" s="6">
        <v>4</v>
      </c>
      <c r="AR38" s="6">
        <v>9</v>
      </c>
      <c r="AS38" s="6">
        <v>11</v>
      </c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</row>
    <row r="39" spans="1:95" ht="19.5" x14ac:dyDescent="0.25">
      <c r="A39" s="24" t="s">
        <v>2069</v>
      </c>
      <c r="B39" s="6"/>
      <c r="C39" s="6">
        <v>76.099999999999994</v>
      </c>
      <c r="D39" s="6"/>
      <c r="E39" s="21">
        <v>88.1</v>
      </c>
      <c r="F39" s="6"/>
      <c r="G39" s="6">
        <v>1573</v>
      </c>
      <c r="H39" s="6"/>
      <c r="I39" s="21">
        <v>4250</v>
      </c>
      <c r="J39" s="6">
        <v>82</v>
      </c>
      <c r="K39" s="5">
        <f>SUM(M39:BK39)</f>
        <v>33</v>
      </c>
      <c r="L39" s="22">
        <f t="shared" si="5"/>
        <v>0.40243902439024393</v>
      </c>
      <c r="M39" s="6">
        <v>2</v>
      </c>
      <c r="N39" s="6"/>
      <c r="O39" s="6">
        <v>1</v>
      </c>
      <c r="P39" s="6">
        <v>6</v>
      </c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4"/>
      <c r="AG39" s="4"/>
      <c r="AH39" s="4"/>
      <c r="AI39" s="4"/>
      <c r="AJ39" s="4"/>
      <c r="AK39" s="4"/>
      <c r="AL39" s="4"/>
      <c r="AM39" s="4"/>
      <c r="AN39" s="4"/>
      <c r="AO39" s="6">
        <v>1</v>
      </c>
      <c r="AP39" s="6">
        <v>1</v>
      </c>
      <c r="AQ39" s="4"/>
      <c r="AR39" s="6">
        <v>4</v>
      </c>
      <c r="AS39" s="6">
        <v>4</v>
      </c>
      <c r="AT39" s="6">
        <v>14</v>
      </c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</row>
    <row r="40" spans="1:95" ht="19.5" x14ac:dyDescent="0.25">
      <c r="A40" s="24" t="s">
        <v>25</v>
      </c>
      <c r="B40" s="6">
        <v>98</v>
      </c>
      <c r="C40" s="6">
        <v>83.8</v>
      </c>
      <c r="D40" s="6">
        <v>96.2</v>
      </c>
      <c r="E40" s="21">
        <v>116.2</v>
      </c>
      <c r="F40" s="6">
        <v>5452</v>
      </c>
      <c r="G40" s="6">
        <v>2818</v>
      </c>
      <c r="H40" s="6">
        <v>5408</v>
      </c>
      <c r="I40" s="21">
        <v>10038</v>
      </c>
      <c r="J40" s="6">
        <v>201</v>
      </c>
      <c r="K40" s="5">
        <f t="shared" si="6"/>
        <v>83</v>
      </c>
      <c r="L40" s="22">
        <f t="shared" si="5"/>
        <v>0.41293532338308458</v>
      </c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"/>
      <c r="AF40" s="4"/>
      <c r="AG40" s="6">
        <v>1</v>
      </c>
      <c r="AH40" s="6">
        <v>1</v>
      </c>
      <c r="AI40" s="6">
        <v>1</v>
      </c>
      <c r="AJ40" s="4"/>
      <c r="AK40" s="4"/>
      <c r="AL40" s="4"/>
      <c r="AM40" s="6">
        <v>1</v>
      </c>
      <c r="AN40" s="6"/>
      <c r="AO40" s="6"/>
      <c r="AP40" s="6">
        <v>2</v>
      </c>
      <c r="AQ40" s="6">
        <v>1</v>
      </c>
      <c r="AR40" s="6">
        <v>9</v>
      </c>
      <c r="AS40" s="6">
        <v>11</v>
      </c>
      <c r="AT40" s="6">
        <v>4</v>
      </c>
      <c r="AU40" s="6">
        <v>8</v>
      </c>
      <c r="AV40" s="6">
        <v>15</v>
      </c>
      <c r="AW40" s="6">
        <v>15</v>
      </c>
      <c r="AX40" s="6">
        <v>13</v>
      </c>
      <c r="AY40" s="6">
        <v>1</v>
      </c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</row>
    <row r="41" spans="1:95" ht="19.5" x14ac:dyDescent="0.25">
      <c r="A41" s="24" t="s">
        <v>23</v>
      </c>
      <c r="B41" s="6">
        <v>93.1</v>
      </c>
      <c r="C41" s="6">
        <v>60.5</v>
      </c>
      <c r="D41" s="6">
        <v>94.4</v>
      </c>
      <c r="E41" s="21">
        <v>99.8</v>
      </c>
      <c r="F41" s="6">
        <v>4311</v>
      </c>
      <c r="G41" s="6">
        <v>2915</v>
      </c>
      <c r="H41" s="6">
        <v>4260</v>
      </c>
      <c r="I41" s="21">
        <v>5128</v>
      </c>
      <c r="J41" s="6">
        <v>21</v>
      </c>
      <c r="K41" s="5">
        <f t="shared" si="6"/>
        <v>19</v>
      </c>
      <c r="L41" s="22">
        <f t="shared" si="5"/>
        <v>0.90476190476190477</v>
      </c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"/>
      <c r="AF41" s="4"/>
      <c r="AG41" s="4"/>
      <c r="AH41" s="4"/>
      <c r="AI41" s="4"/>
      <c r="AJ41" s="4"/>
      <c r="AK41" s="4"/>
      <c r="AL41" s="4"/>
      <c r="AM41" s="6"/>
      <c r="AN41" s="6"/>
      <c r="AO41" s="6"/>
      <c r="AP41" s="6"/>
      <c r="AQ41" s="6"/>
      <c r="AR41" s="6"/>
      <c r="AS41" s="6">
        <v>1</v>
      </c>
      <c r="AT41" s="4"/>
      <c r="AU41" s="4"/>
      <c r="AV41" s="4"/>
      <c r="AW41" s="6">
        <v>2</v>
      </c>
      <c r="AX41" s="6">
        <v>6</v>
      </c>
      <c r="AY41" s="4"/>
      <c r="AZ41" s="6">
        <v>2</v>
      </c>
      <c r="BA41" s="4"/>
      <c r="BB41" s="4"/>
      <c r="BC41" s="6">
        <v>3</v>
      </c>
      <c r="BD41" s="6">
        <v>3</v>
      </c>
      <c r="BE41" s="6">
        <v>2</v>
      </c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</row>
    <row r="42" spans="1:95" ht="19.5" x14ac:dyDescent="0.25">
      <c r="A42" s="20" t="s">
        <v>12</v>
      </c>
      <c r="B42" s="6">
        <v>125.5</v>
      </c>
      <c r="C42" s="6">
        <v>109.6</v>
      </c>
      <c r="D42" s="6">
        <v>124</v>
      </c>
      <c r="E42" s="21">
        <v>144.4</v>
      </c>
      <c r="F42" s="6">
        <v>12614</v>
      </c>
      <c r="G42" s="6">
        <v>10780</v>
      </c>
      <c r="H42" s="6">
        <v>12400</v>
      </c>
      <c r="I42" s="21">
        <v>14580</v>
      </c>
      <c r="J42" s="6">
        <v>42</v>
      </c>
      <c r="K42" s="5">
        <f t="shared" si="6"/>
        <v>12</v>
      </c>
      <c r="L42" s="22">
        <f t="shared" si="5"/>
        <v>0.2857142857142857</v>
      </c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6"/>
      <c r="AF42" s="6"/>
      <c r="AG42" s="6"/>
      <c r="AH42" s="6"/>
      <c r="AI42" s="6"/>
      <c r="AJ42" s="6"/>
      <c r="AK42" s="6">
        <v>2</v>
      </c>
      <c r="AL42" s="6">
        <v>1</v>
      </c>
      <c r="AM42" s="6"/>
      <c r="AN42" s="6"/>
      <c r="AO42" s="6"/>
      <c r="AP42" s="6"/>
      <c r="AQ42" s="6"/>
      <c r="AR42" s="6">
        <v>1</v>
      </c>
      <c r="AS42" s="6"/>
      <c r="AT42" s="6"/>
      <c r="AU42" s="6"/>
      <c r="AV42" s="6"/>
      <c r="AW42" s="6">
        <v>1</v>
      </c>
      <c r="AX42" s="6"/>
      <c r="AY42" s="6">
        <v>3</v>
      </c>
      <c r="AZ42" s="6">
        <v>2</v>
      </c>
      <c r="BA42" s="6"/>
      <c r="BB42" s="6"/>
      <c r="BC42" s="6"/>
      <c r="BD42" s="6"/>
      <c r="BE42" s="6">
        <v>1</v>
      </c>
      <c r="BF42" s="4"/>
      <c r="BG42" s="4"/>
      <c r="BH42" s="6">
        <v>1</v>
      </c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2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</row>
    <row r="43" spans="1:95" ht="19.5" x14ac:dyDescent="0.25">
      <c r="A43" s="20" t="s">
        <v>27</v>
      </c>
      <c r="B43" s="6">
        <v>91.8</v>
      </c>
      <c r="C43" s="6">
        <v>83.7</v>
      </c>
      <c r="D43" s="6">
        <v>91.8</v>
      </c>
      <c r="E43" s="21">
        <v>99.4</v>
      </c>
      <c r="F43" s="6">
        <v>5280</v>
      </c>
      <c r="G43" s="6">
        <v>2750</v>
      </c>
      <c r="H43" s="6">
        <v>5590</v>
      </c>
      <c r="I43" s="21">
        <v>6358</v>
      </c>
      <c r="J43" s="6">
        <v>58</v>
      </c>
      <c r="K43" s="5">
        <f t="shared" si="6"/>
        <v>23</v>
      </c>
      <c r="L43" s="22">
        <f t="shared" si="5"/>
        <v>0.39655172413793105</v>
      </c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>
        <v>1</v>
      </c>
      <c r="BE43" s="6">
        <v>9</v>
      </c>
      <c r="BF43" s="6">
        <v>1</v>
      </c>
      <c r="BG43" s="6">
        <v>4</v>
      </c>
      <c r="BH43" s="6">
        <v>8</v>
      </c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2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</row>
    <row r="44" spans="1:95" ht="19.5" x14ac:dyDescent="0.25">
      <c r="A44" s="20" t="s">
        <v>28</v>
      </c>
      <c r="B44" s="6">
        <v>72.099999999999994</v>
      </c>
      <c r="C44" s="6">
        <v>63.3</v>
      </c>
      <c r="D44" s="6">
        <v>72.5</v>
      </c>
      <c r="E44" s="21">
        <v>77.099999999999994</v>
      </c>
      <c r="F44" s="6">
        <v>2874</v>
      </c>
      <c r="G44" s="6">
        <v>1830</v>
      </c>
      <c r="H44" s="6">
        <v>2930</v>
      </c>
      <c r="I44" s="21">
        <v>3478</v>
      </c>
      <c r="J44" s="6">
        <v>63</v>
      </c>
      <c r="K44" s="5">
        <f t="shared" si="6"/>
        <v>37</v>
      </c>
      <c r="L44" s="22">
        <f t="shared" si="5"/>
        <v>0.58730158730158732</v>
      </c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>
        <v>1</v>
      </c>
      <c r="BG44" s="6">
        <v>33</v>
      </c>
      <c r="BH44" s="6">
        <v>3</v>
      </c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2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</row>
    <row r="45" spans="1:95" ht="19.5" x14ac:dyDescent="0.25">
      <c r="A45" s="20" t="s">
        <v>412</v>
      </c>
      <c r="B45" s="6">
        <v>85.7</v>
      </c>
      <c r="C45" s="6">
        <v>83.2</v>
      </c>
      <c r="D45" s="6">
        <v>86</v>
      </c>
      <c r="E45" s="21">
        <v>88</v>
      </c>
      <c r="F45" s="6">
        <v>3932</v>
      </c>
      <c r="G45" s="6">
        <v>3766</v>
      </c>
      <c r="H45" s="6">
        <v>3849</v>
      </c>
      <c r="I45" s="21">
        <v>4566</v>
      </c>
      <c r="J45" s="6">
        <v>37</v>
      </c>
      <c r="K45" s="5">
        <f t="shared" si="6"/>
        <v>17</v>
      </c>
      <c r="L45" s="22">
        <f t="shared" si="5"/>
        <v>0.45945945945945948</v>
      </c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4"/>
      <c r="BG45" s="6">
        <v>2</v>
      </c>
      <c r="BH45" s="6">
        <v>15</v>
      </c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2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</row>
    <row r="46" spans="1:95" ht="19.5" x14ac:dyDescent="0.25">
      <c r="A46" s="20" t="s">
        <v>30</v>
      </c>
      <c r="B46" s="6">
        <v>83.8</v>
      </c>
      <c r="C46" s="6">
        <v>74.2</v>
      </c>
      <c r="D46" s="6">
        <v>83.9</v>
      </c>
      <c r="E46" s="21">
        <v>93</v>
      </c>
      <c r="F46" s="6">
        <v>4662</v>
      </c>
      <c r="G46" s="6">
        <v>3790</v>
      </c>
      <c r="H46" s="6">
        <v>4589</v>
      </c>
      <c r="I46" s="21">
        <v>5995</v>
      </c>
      <c r="J46" s="6">
        <v>53</v>
      </c>
      <c r="K46" s="5">
        <f t="shared" si="6"/>
        <v>22</v>
      </c>
      <c r="L46" s="22">
        <f t="shared" si="5"/>
        <v>0.41509433962264153</v>
      </c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4"/>
      <c r="BG46" s="6"/>
      <c r="BH46" s="6">
        <v>2</v>
      </c>
      <c r="BI46" s="6">
        <v>18</v>
      </c>
      <c r="BJ46" s="6">
        <v>2</v>
      </c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2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</row>
    <row r="47" spans="1:95" ht="19.5" x14ac:dyDescent="0.25">
      <c r="A47" s="20" t="s">
        <v>22</v>
      </c>
      <c r="B47" s="6">
        <v>72</v>
      </c>
      <c r="C47" s="6">
        <v>61.3</v>
      </c>
      <c r="D47" s="6">
        <v>71.400000000000006</v>
      </c>
      <c r="E47" s="21">
        <v>81.2</v>
      </c>
      <c r="F47" s="6">
        <v>5534</v>
      </c>
      <c r="G47" s="6">
        <v>4358</v>
      </c>
      <c r="H47" s="6">
        <v>5550</v>
      </c>
      <c r="I47" s="21">
        <v>6710</v>
      </c>
      <c r="J47" s="6">
        <v>78</v>
      </c>
      <c r="K47" s="5">
        <f>SUM(AG47:BM47)</f>
        <v>40</v>
      </c>
      <c r="L47" s="22">
        <f t="shared" si="5"/>
        <v>0.51282051282051277</v>
      </c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>
        <v>2</v>
      </c>
      <c r="AX47" s="6">
        <v>5</v>
      </c>
      <c r="AY47" s="6"/>
      <c r="AZ47" s="6">
        <v>1</v>
      </c>
      <c r="BA47" s="6"/>
      <c r="BB47" s="6">
        <v>2</v>
      </c>
      <c r="BC47" s="6">
        <v>3</v>
      </c>
      <c r="BD47" s="6">
        <v>2</v>
      </c>
      <c r="BE47" s="6">
        <v>1</v>
      </c>
      <c r="BF47" s="4"/>
      <c r="BG47" s="4"/>
      <c r="BH47" s="6">
        <v>5</v>
      </c>
      <c r="BI47" s="6">
        <v>2</v>
      </c>
      <c r="BJ47" s="6">
        <v>2</v>
      </c>
      <c r="BK47" s="6">
        <v>8</v>
      </c>
      <c r="BL47" s="6">
        <v>1</v>
      </c>
      <c r="BM47" s="6">
        <v>6</v>
      </c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2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</row>
    <row r="48" spans="1:95" ht="20.25" thickBot="1" x14ac:dyDescent="0.3">
      <c r="A48" s="20" t="s">
        <v>26</v>
      </c>
      <c r="B48" s="6">
        <v>81.7</v>
      </c>
      <c r="C48" s="6">
        <v>77.5</v>
      </c>
      <c r="D48" s="6">
        <v>81.400000000000006</v>
      </c>
      <c r="E48" s="21">
        <v>89.3</v>
      </c>
      <c r="F48" s="6">
        <v>5740</v>
      </c>
      <c r="G48" s="6">
        <v>5100</v>
      </c>
      <c r="H48" s="6">
        <v>5645</v>
      </c>
      <c r="I48" s="21">
        <v>6688</v>
      </c>
      <c r="J48" s="6">
        <v>45</v>
      </c>
      <c r="K48" s="5">
        <f>SUM(AG48:CC48)</f>
        <v>15</v>
      </c>
      <c r="L48" s="22">
        <f t="shared" si="5"/>
        <v>0.33333333333333331</v>
      </c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>
        <v>4</v>
      </c>
      <c r="AZ48" s="6">
        <v>1</v>
      </c>
      <c r="BA48" s="6">
        <v>1</v>
      </c>
      <c r="BB48" s="6">
        <v>1</v>
      </c>
      <c r="BC48" s="6"/>
      <c r="BD48" s="6"/>
      <c r="BE48" s="6"/>
      <c r="BF48" s="6">
        <v>1</v>
      </c>
      <c r="BG48" s="6">
        <v>2</v>
      </c>
      <c r="BH48" s="6"/>
      <c r="BI48" s="6"/>
      <c r="BJ48" s="6"/>
      <c r="BK48" s="6"/>
      <c r="BL48" s="6"/>
      <c r="BM48" s="6"/>
      <c r="BN48" s="4"/>
      <c r="BO48" s="4"/>
      <c r="BP48" s="4"/>
      <c r="BQ48" s="4"/>
      <c r="BR48" s="4"/>
      <c r="BS48" s="4"/>
      <c r="BT48" s="6">
        <v>2</v>
      </c>
      <c r="BU48" s="6">
        <v>1</v>
      </c>
      <c r="BV48" s="6">
        <v>2</v>
      </c>
      <c r="BW48" s="4"/>
      <c r="BX48" s="2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</row>
    <row r="49" spans="1:83" s="10" customFormat="1" ht="20.25" thickBot="1" x14ac:dyDescent="0.3">
      <c r="A49" s="16" t="s">
        <v>894</v>
      </c>
      <c r="B49" s="17" t="s">
        <v>532</v>
      </c>
      <c r="C49" s="17" t="s">
        <v>533</v>
      </c>
      <c r="D49" s="17" t="s">
        <v>534</v>
      </c>
      <c r="E49" s="18" t="s">
        <v>535</v>
      </c>
      <c r="F49" s="17" t="s">
        <v>536</v>
      </c>
      <c r="G49" s="17" t="s">
        <v>537</v>
      </c>
      <c r="H49" s="17" t="s">
        <v>538</v>
      </c>
      <c r="I49" s="18" t="s">
        <v>539</v>
      </c>
      <c r="J49" s="8" t="s">
        <v>31</v>
      </c>
      <c r="K49" s="8" t="s">
        <v>32</v>
      </c>
      <c r="L49" s="19"/>
      <c r="M49" s="9" t="s">
        <v>2163</v>
      </c>
      <c r="N49" s="9" t="s">
        <v>2143</v>
      </c>
      <c r="O49" s="9" t="s">
        <v>2097</v>
      </c>
      <c r="P49" s="9" t="s">
        <v>2068</v>
      </c>
      <c r="Q49" s="9" t="s">
        <v>1995</v>
      </c>
      <c r="R49" s="9" t="s">
        <v>1976</v>
      </c>
      <c r="S49" s="9" t="s">
        <v>1892</v>
      </c>
      <c r="T49" s="9" t="s">
        <v>1869</v>
      </c>
      <c r="U49" s="9" t="s">
        <v>1704</v>
      </c>
      <c r="V49" s="9" t="s">
        <v>1700</v>
      </c>
      <c r="W49" s="9" t="s">
        <v>834</v>
      </c>
      <c r="X49" s="9" t="s">
        <v>832</v>
      </c>
      <c r="Y49" s="9" t="s">
        <v>825</v>
      </c>
      <c r="Z49" s="9" t="s">
        <v>801</v>
      </c>
      <c r="AA49" s="9" t="s">
        <v>802</v>
      </c>
      <c r="AB49" s="9" t="s">
        <v>781</v>
      </c>
      <c r="AC49" s="9" t="s">
        <v>625</v>
      </c>
      <c r="AD49" s="9" t="s">
        <v>540</v>
      </c>
      <c r="AE49" s="9" t="s">
        <v>541</v>
      </c>
      <c r="AF49" s="9" t="s">
        <v>33</v>
      </c>
      <c r="AG49" s="9" t="s">
        <v>34</v>
      </c>
      <c r="AH49" s="9" t="s">
        <v>35</v>
      </c>
      <c r="AI49" s="9" t="s">
        <v>36</v>
      </c>
      <c r="AJ49" s="9" t="s">
        <v>37</v>
      </c>
      <c r="AK49" s="9" t="s">
        <v>38</v>
      </c>
      <c r="AL49" s="9" t="s">
        <v>39</v>
      </c>
      <c r="AM49" s="9" t="s">
        <v>40</v>
      </c>
      <c r="AN49" s="9" t="s">
        <v>41</v>
      </c>
      <c r="AO49" s="9" t="s">
        <v>42</v>
      </c>
      <c r="AP49" s="9" t="s">
        <v>43</v>
      </c>
      <c r="AQ49" s="9" t="s">
        <v>44</v>
      </c>
      <c r="AR49" s="9" t="s">
        <v>45</v>
      </c>
      <c r="AS49" s="9" t="s">
        <v>46</v>
      </c>
      <c r="AT49" s="9" t="s">
        <v>47</v>
      </c>
      <c r="AU49" s="9" t="s">
        <v>48</v>
      </c>
      <c r="AV49" s="9" t="s">
        <v>49</v>
      </c>
      <c r="AW49" s="9" t="s">
        <v>50</v>
      </c>
      <c r="AX49" s="9" t="s">
        <v>51</v>
      </c>
      <c r="AY49" s="9" t="s">
        <v>52</v>
      </c>
      <c r="AZ49" s="9" t="s">
        <v>53</v>
      </c>
      <c r="BA49" s="9" t="s">
        <v>54</v>
      </c>
      <c r="BB49" s="9" t="s">
        <v>55</v>
      </c>
      <c r="BC49" s="9" t="s">
        <v>56</v>
      </c>
      <c r="BD49" s="9" t="s">
        <v>57</v>
      </c>
      <c r="BE49" s="9" t="s">
        <v>58</v>
      </c>
      <c r="BF49" s="9" t="s">
        <v>59</v>
      </c>
      <c r="BG49" s="9" t="s">
        <v>60</v>
      </c>
      <c r="BH49" s="9" t="s">
        <v>61</v>
      </c>
      <c r="BI49" s="9" t="s">
        <v>62</v>
      </c>
      <c r="BJ49" s="9" t="s">
        <v>63</v>
      </c>
      <c r="BK49" s="9" t="s">
        <v>64</v>
      </c>
      <c r="BL49" s="9" t="s">
        <v>65</v>
      </c>
      <c r="BM49" s="9" t="s">
        <v>66</v>
      </c>
      <c r="BN49" s="9" t="s">
        <v>67</v>
      </c>
      <c r="BO49" s="9" t="s">
        <v>68</v>
      </c>
      <c r="BP49" s="9" t="s">
        <v>69</v>
      </c>
      <c r="BQ49" s="9" t="s">
        <v>70</v>
      </c>
      <c r="BR49" s="9" t="s">
        <v>71</v>
      </c>
      <c r="BS49" s="9" t="s">
        <v>72</v>
      </c>
      <c r="BT49" s="9" t="s">
        <v>158</v>
      </c>
      <c r="BU49" s="9" t="s">
        <v>159</v>
      </c>
      <c r="BV49" s="9" t="s">
        <v>160</v>
      </c>
      <c r="BW49" s="9" t="s">
        <v>161</v>
      </c>
      <c r="BX49" s="9" t="s">
        <v>162</v>
      </c>
      <c r="BY49" s="9" t="s">
        <v>163</v>
      </c>
      <c r="BZ49" s="9" t="s">
        <v>164</v>
      </c>
      <c r="CA49" s="9" t="s">
        <v>165</v>
      </c>
      <c r="CB49" s="9" t="s">
        <v>166</v>
      </c>
      <c r="CC49" s="9" t="s">
        <v>167</v>
      </c>
      <c r="CD49" s="9" t="s">
        <v>168</v>
      </c>
      <c r="CE49" s="9" t="s">
        <v>169</v>
      </c>
    </row>
    <row r="50" spans="1:83" ht="20.25" thickBot="1" x14ac:dyDescent="0.3">
      <c r="A50" s="20" t="s">
        <v>895</v>
      </c>
      <c r="B50" s="3"/>
      <c r="C50" s="6">
        <v>93.8</v>
      </c>
      <c r="D50" s="3"/>
      <c r="E50" s="21">
        <v>102.4</v>
      </c>
      <c r="F50" s="3"/>
      <c r="G50" s="6">
        <v>2038</v>
      </c>
      <c r="H50" s="3"/>
      <c r="I50" s="6">
        <v>3888</v>
      </c>
      <c r="J50" s="6">
        <v>32</v>
      </c>
      <c r="K50" s="5">
        <f>SUM(M50:BK50)</f>
        <v>15</v>
      </c>
      <c r="L50" s="22">
        <f t="shared" ref="L50:L59" si="7">K50/J50</f>
        <v>0.46875</v>
      </c>
      <c r="M50" s="6"/>
      <c r="N50" s="6"/>
      <c r="O50" s="6"/>
      <c r="P50" s="6">
        <v>1</v>
      </c>
      <c r="Q50" s="6"/>
      <c r="R50" s="6">
        <v>1</v>
      </c>
      <c r="S50" s="6">
        <v>4</v>
      </c>
      <c r="T50" s="6">
        <v>1</v>
      </c>
      <c r="U50" s="6">
        <v>1</v>
      </c>
      <c r="V50" s="6"/>
      <c r="W50" s="6">
        <v>1</v>
      </c>
      <c r="X50" s="6">
        <v>4</v>
      </c>
      <c r="Y50" s="6">
        <v>2</v>
      </c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2"/>
    </row>
    <row r="51" spans="1:83" s="10" customFormat="1" ht="20.25" thickBot="1" x14ac:dyDescent="0.3">
      <c r="A51" s="16" t="s">
        <v>413</v>
      </c>
      <c r="B51" s="17" t="s">
        <v>532</v>
      </c>
      <c r="C51" s="17" t="s">
        <v>533</v>
      </c>
      <c r="D51" s="17" t="s">
        <v>534</v>
      </c>
      <c r="E51" s="18" t="s">
        <v>535</v>
      </c>
      <c r="F51" s="17" t="s">
        <v>536</v>
      </c>
      <c r="G51" s="17" t="s">
        <v>537</v>
      </c>
      <c r="H51" s="17" t="s">
        <v>538</v>
      </c>
      <c r="I51" s="18" t="s">
        <v>539</v>
      </c>
      <c r="J51" s="8" t="s">
        <v>31</v>
      </c>
      <c r="K51" s="8" t="s">
        <v>32</v>
      </c>
      <c r="L51" s="19"/>
      <c r="M51" s="9" t="s">
        <v>2163</v>
      </c>
      <c r="N51" s="9" t="s">
        <v>2143</v>
      </c>
      <c r="O51" s="9" t="s">
        <v>2097</v>
      </c>
      <c r="P51" s="9" t="s">
        <v>2068</v>
      </c>
      <c r="Q51" s="9" t="s">
        <v>1995</v>
      </c>
      <c r="R51" s="9" t="s">
        <v>1976</v>
      </c>
      <c r="S51" s="9" t="s">
        <v>1892</v>
      </c>
      <c r="T51" s="9" t="s">
        <v>1869</v>
      </c>
      <c r="U51" s="9" t="s">
        <v>1704</v>
      </c>
      <c r="V51" s="9" t="s">
        <v>1700</v>
      </c>
      <c r="W51" s="9" t="s">
        <v>834</v>
      </c>
      <c r="X51" s="9" t="s">
        <v>832</v>
      </c>
      <c r="Y51" s="9" t="s">
        <v>825</v>
      </c>
      <c r="Z51" s="9" t="s">
        <v>801</v>
      </c>
      <c r="AA51" s="9" t="s">
        <v>802</v>
      </c>
      <c r="AB51" s="9" t="s">
        <v>781</v>
      </c>
      <c r="AC51" s="9" t="s">
        <v>625</v>
      </c>
      <c r="AD51" s="9" t="s">
        <v>540</v>
      </c>
      <c r="AE51" s="9" t="s">
        <v>541</v>
      </c>
      <c r="AF51" s="9" t="s">
        <v>33</v>
      </c>
      <c r="AG51" s="9" t="s">
        <v>34</v>
      </c>
      <c r="AH51" s="9" t="s">
        <v>35</v>
      </c>
      <c r="AI51" s="9" t="s">
        <v>36</v>
      </c>
      <c r="AJ51" s="9" t="s">
        <v>37</v>
      </c>
      <c r="AK51" s="9" t="s">
        <v>38</v>
      </c>
      <c r="AL51" s="9" t="s">
        <v>39</v>
      </c>
      <c r="AM51" s="9" t="s">
        <v>40</v>
      </c>
      <c r="AN51" s="9" t="s">
        <v>41</v>
      </c>
      <c r="AO51" s="9" t="s">
        <v>42</v>
      </c>
      <c r="AP51" s="9" t="s">
        <v>43</v>
      </c>
      <c r="AQ51" s="9" t="s">
        <v>44</v>
      </c>
      <c r="AR51" s="9" t="s">
        <v>45</v>
      </c>
      <c r="AS51" s="9" t="s">
        <v>46</v>
      </c>
      <c r="AT51" s="9" t="s">
        <v>47</v>
      </c>
      <c r="AU51" s="9" t="s">
        <v>48</v>
      </c>
      <c r="AV51" s="9" t="s">
        <v>49</v>
      </c>
      <c r="AW51" s="9" t="s">
        <v>50</v>
      </c>
      <c r="AX51" s="9" t="s">
        <v>51</v>
      </c>
      <c r="AY51" s="9" t="s">
        <v>52</v>
      </c>
      <c r="AZ51" s="9" t="s">
        <v>53</v>
      </c>
      <c r="BA51" s="9" t="s">
        <v>54</v>
      </c>
      <c r="BB51" s="9" t="s">
        <v>55</v>
      </c>
      <c r="BC51" s="9" t="s">
        <v>56</v>
      </c>
      <c r="BD51" s="9" t="s">
        <v>57</v>
      </c>
      <c r="BE51" s="9" t="s">
        <v>58</v>
      </c>
      <c r="BF51" s="9" t="s">
        <v>59</v>
      </c>
      <c r="BG51" s="9" t="s">
        <v>60</v>
      </c>
      <c r="BH51" s="9" t="s">
        <v>61</v>
      </c>
      <c r="BI51" s="9" t="s">
        <v>62</v>
      </c>
      <c r="BJ51" s="9" t="s">
        <v>63</v>
      </c>
      <c r="BK51" s="9" t="s">
        <v>64</v>
      </c>
      <c r="BL51" s="9" t="s">
        <v>65</v>
      </c>
      <c r="BM51" s="9" t="s">
        <v>66</v>
      </c>
      <c r="BN51" s="9" t="s">
        <v>67</v>
      </c>
      <c r="BO51" s="9" t="s">
        <v>68</v>
      </c>
      <c r="BP51" s="9" t="s">
        <v>69</v>
      </c>
      <c r="BQ51" s="9" t="s">
        <v>70</v>
      </c>
      <c r="BR51" s="9" t="s">
        <v>71</v>
      </c>
      <c r="BS51" s="9" t="s">
        <v>72</v>
      </c>
      <c r="BT51" s="9" t="s">
        <v>158</v>
      </c>
      <c r="BU51" s="9" t="s">
        <v>159</v>
      </c>
      <c r="BV51" s="9" t="s">
        <v>160</v>
      </c>
      <c r="BW51" s="9" t="s">
        <v>161</v>
      </c>
      <c r="BX51" s="9" t="s">
        <v>162</v>
      </c>
      <c r="BY51" s="9" t="s">
        <v>163</v>
      </c>
      <c r="BZ51" s="9" t="s">
        <v>164</v>
      </c>
      <c r="CA51" s="9" t="s">
        <v>165</v>
      </c>
      <c r="CB51" s="9" t="s">
        <v>166</v>
      </c>
      <c r="CC51" s="9" t="s">
        <v>167</v>
      </c>
      <c r="CD51" s="9" t="s">
        <v>168</v>
      </c>
      <c r="CE51" s="9" t="s">
        <v>169</v>
      </c>
    </row>
    <row r="52" spans="1:83" ht="19.5" x14ac:dyDescent="0.25">
      <c r="A52" s="20" t="s">
        <v>2164</v>
      </c>
      <c r="B52" s="3"/>
      <c r="C52" s="6">
        <v>112.3</v>
      </c>
      <c r="D52" s="6"/>
      <c r="E52" s="21">
        <v>143.9</v>
      </c>
      <c r="F52" s="6"/>
      <c r="G52" s="6">
        <v>5515</v>
      </c>
      <c r="H52" s="6"/>
      <c r="I52" s="21">
        <v>11322</v>
      </c>
      <c r="J52" s="6">
        <v>112</v>
      </c>
      <c r="K52" s="5">
        <f t="shared" ref="K52:K55" si="8">SUM(M52:BK52)</f>
        <v>16</v>
      </c>
      <c r="L52" s="22">
        <f t="shared" ref="L52:L57" si="9">K52/J52</f>
        <v>0.14285714285714285</v>
      </c>
      <c r="M52" s="6">
        <v>5</v>
      </c>
      <c r="N52" s="6">
        <v>11</v>
      </c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48"/>
      <c r="AC52" s="48"/>
      <c r="AD52" s="6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2"/>
      <c r="BU52" s="2"/>
      <c r="BV52" s="2"/>
      <c r="BW52" s="2"/>
      <c r="BX52" s="2"/>
    </row>
    <row r="53" spans="1:83" ht="19.5" x14ac:dyDescent="0.25">
      <c r="A53" s="20" t="s">
        <v>2100</v>
      </c>
      <c r="B53" s="3"/>
      <c r="C53" s="6">
        <v>102.1</v>
      </c>
      <c r="D53" s="6"/>
      <c r="E53" s="21">
        <v>114.5</v>
      </c>
      <c r="F53" s="6"/>
      <c r="G53" s="6">
        <v>3038</v>
      </c>
      <c r="H53" s="6"/>
      <c r="I53" s="21">
        <v>4160</v>
      </c>
      <c r="J53" s="6">
        <v>179</v>
      </c>
      <c r="K53" s="5">
        <f t="shared" si="8"/>
        <v>26</v>
      </c>
      <c r="L53" s="22">
        <f t="shared" si="9"/>
        <v>0.14525139664804471</v>
      </c>
      <c r="M53" s="6"/>
      <c r="N53" s="6"/>
      <c r="O53" s="6">
        <v>9</v>
      </c>
      <c r="P53" s="6">
        <v>12</v>
      </c>
      <c r="Q53" s="6">
        <v>5</v>
      </c>
      <c r="R53" s="6"/>
      <c r="S53" s="6"/>
      <c r="T53" s="6"/>
      <c r="U53" s="6"/>
      <c r="V53" s="6"/>
      <c r="W53" s="6"/>
      <c r="X53" s="6"/>
      <c r="Y53" s="6"/>
      <c r="Z53" s="6"/>
      <c r="AA53" s="6"/>
      <c r="AB53" s="48"/>
      <c r="AC53" s="48"/>
      <c r="AD53" s="6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2"/>
      <c r="BU53" s="2"/>
      <c r="BV53" s="2"/>
      <c r="BW53" s="2"/>
      <c r="BX53" s="2"/>
    </row>
    <row r="54" spans="1:83" ht="19.5" x14ac:dyDescent="0.25">
      <c r="A54" s="20" t="s">
        <v>2101</v>
      </c>
      <c r="B54" s="6">
        <v>112.1</v>
      </c>
      <c r="C54" s="6">
        <v>105.9</v>
      </c>
      <c r="D54" s="6">
        <v>112</v>
      </c>
      <c r="E54" s="21">
        <v>119</v>
      </c>
      <c r="F54" s="6">
        <v>2965</v>
      </c>
      <c r="G54" s="6">
        <v>2089</v>
      </c>
      <c r="H54" s="6">
        <v>3174</v>
      </c>
      <c r="I54" s="21">
        <v>3465</v>
      </c>
      <c r="J54" s="6">
        <v>42</v>
      </c>
      <c r="K54" s="5">
        <f t="shared" si="8"/>
        <v>39</v>
      </c>
      <c r="L54" s="22">
        <f t="shared" si="9"/>
        <v>0.9285714285714286</v>
      </c>
      <c r="M54" s="6"/>
      <c r="N54" s="6"/>
      <c r="O54" s="6">
        <v>2</v>
      </c>
      <c r="P54" s="6">
        <v>14</v>
      </c>
      <c r="Q54" s="6">
        <v>23</v>
      </c>
      <c r="R54" s="6"/>
      <c r="S54" s="6"/>
      <c r="T54" s="6"/>
      <c r="U54" s="6"/>
      <c r="V54" s="6"/>
      <c r="W54" s="6"/>
      <c r="X54" s="6"/>
      <c r="Y54" s="6"/>
      <c r="Z54" s="6"/>
      <c r="AA54" s="6"/>
      <c r="AB54" s="48"/>
      <c r="AC54" s="48"/>
      <c r="AD54" s="6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2"/>
      <c r="BU54" s="2"/>
      <c r="BV54" s="2"/>
      <c r="BW54" s="2"/>
      <c r="BX54" s="2"/>
    </row>
    <row r="55" spans="1:83" ht="19.5" x14ac:dyDescent="0.25">
      <c r="A55" s="20" t="s">
        <v>2070</v>
      </c>
      <c r="B55" s="3"/>
      <c r="C55" s="6">
        <v>95.3</v>
      </c>
      <c r="D55" s="6"/>
      <c r="E55" s="21">
        <v>106.3</v>
      </c>
      <c r="F55" s="6"/>
      <c r="G55" s="6">
        <v>3452</v>
      </c>
      <c r="H55" s="6"/>
      <c r="I55" s="21">
        <v>4998</v>
      </c>
      <c r="J55" s="6">
        <v>108</v>
      </c>
      <c r="K55" s="5">
        <f t="shared" si="8"/>
        <v>60</v>
      </c>
      <c r="L55" s="22">
        <f t="shared" si="9"/>
        <v>0.55555555555555558</v>
      </c>
      <c r="M55" s="6">
        <v>4</v>
      </c>
      <c r="N55" s="6">
        <v>3</v>
      </c>
      <c r="O55" s="6">
        <v>9</v>
      </c>
      <c r="P55" s="6">
        <v>13</v>
      </c>
      <c r="Q55" s="6">
        <v>30</v>
      </c>
      <c r="R55" s="6">
        <v>1</v>
      </c>
      <c r="S55" s="6"/>
      <c r="T55" s="6"/>
      <c r="U55" s="6"/>
      <c r="V55" s="6"/>
      <c r="W55" s="6"/>
      <c r="X55" s="6"/>
      <c r="Y55" s="6"/>
      <c r="Z55" s="6"/>
      <c r="AA55" s="6"/>
      <c r="AB55" s="48"/>
      <c r="AC55" s="48"/>
      <c r="AD55" s="6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2"/>
      <c r="BU55" s="2"/>
      <c r="BV55" s="2"/>
      <c r="BW55" s="2"/>
      <c r="BX55" s="2"/>
    </row>
    <row r="56" spans="1:83" ht="19.5" x14ac:dyDescent="0.25">
      <c r="A56" s="20" t="s">
        <v>1896</v>
      </c>
      <c r="B56" s="3"/>
      <c r="C56" s="6">
        <v>97.8</v>
      </c>
      <c r="D56" s="6"/>
      <c r="E56" s="21">
        <v>117.3</v>
      </c>
      <c r="F56" s="6"/>
      <c r="G56" s="6">
        <v>2958</v>
      </c>
      <c r="H56" s="6"/>
      <c r="I56" s="21">
        <v>6633</v>
      </c>
      <c r="J56" s="6">
        <v>256</v>
      </c>
      <c r="K56" s="5">
        <f>SUM(M56:BK56)</f>
        <v>112</v>
      </c>
      <c r="L56" s="22">
        <f t="shared" si="9"/>
        <v>0.4375</v>
      </c>
      <c r="M56" s="6">
        <v>2</v>
      </c>
      <c r="N56" s="6">
        <v>5</v>
      </c>
      <c r="O56" s="6">
        <v>8</v>
      </c>
      <c r="P56" s="6">
        <v>8</v>
      </c>
      <c r="Q56" s="6">
        <v>14</v>
      </c>
      <c r="R56" s="6">
        <v>19</v>
      </c>
      <c r="S56" s="6">
        <v>35</v>
      </c>
      <c r="T56" s="6">
        <v>21</v>
      </c>
      <c r="U56" s="6"/>
      <c r="V56" s="6"/>
      <c r="W56" s="6"/>
      <c r="X56" s="6"/>
      <c r="Y56" s="6"/>
      <c r="Z56" s="6"/>
      <c r="AA56" s="6"/>
      <c r="AB56" s="48"/>
      <c r="AC56" s="48"/>
      <c r="AD56" s="6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2"/>
      <c r="BU56" s="2"/>
      <c r="BV56" s="2"/>
      <c r="BW56" s="2"/>
      <c r="BX56" s="2"/>
    </row>
    <row r="57" spans="1:83" ht="19.5" x14ac:dyDescent="0.25">
      <c r="A57" s="20" t="s">
        <v>836</v>
      </c>
      <c r="B57" s="6">
        <v>112</v>
      </c>
      <c r="C57" s="6">
        <v>106.9</v>
      </c>
      <c r="D57" s="6">
        <v>111.1</v>
      </c>
      <c r="E57" s="21">
        <v>120.2</v>
      </c>
      <c r="F57" s="6">
        <v>4192</v>
      </c>
      <c r="G57" s="6">
        <v>3123</v>
      </c>
      <c r="H57" s="6">
        <v>3725</v>
      </c>
      <c r="I57" s="21">
        <v>5698</v>
      </c>
      <c r="J57" s="6">
        <v>46</v>
      </c>
      <c r="K57" s="5">
        <f t="shared" ref="K57:K70" si="10">SUM(M57:BK57)</f>
        <v>39</v>
      </c>
      <c r="L57" s="22">
        <f t="shared" si="9"/>
        <v>0.84782608695652173</v>
      </c>
      <c r="M57" s="6"/>
      <c r="N57" s="6"/>
      <c r="O57" s="6"/>
      <c r="P57" s="6"/>
      <c r="Q57" s="6">
        <v>1</v>
      </c>
      <c r="R57" s="6">
        <v>5</v>
      </c>
      <c r="S57" s="6">
        <v>2</v>
      </c>
      <c r="T57" s="6">
        <v>9</v>
      </c>
      <c r="U57" s="6">
        <v>7</v>
      </c>
      <c r="V57" s="6">
        <v>6</v>
      </c>
      <c r="W57" s="6">
        <v>2</v>
      </c>
      <c r="X57" s="6">
        <v>5</v>
      </c>
      <c r="Y57" s="6">
        <v>2</v>
      </c>
      <c r="Z57" s="6"/>
      <c r="AA57" s="6"/>
      <c r="AB57" s="48"/>
      <c r="AC57" s="48"/>
      <c r="AD57" s="6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2"/>
      <c r="BU57" s="2"/>
      <c r="BV57" s="2"/>
      <c r="BW57" s="2"/>
      <c r="BX57" s="2"/>
    </row>
    <row r="58" spans="1:83" ht="19.5" x14ac:dyDescent="0.25">
      <c r="A58" s="20" t="s">
        <v>837</v>
      </c>
      <c r="B58" s="6">
        <v>114.6</v>
      </c>
      <c r="C58" s="6">
        <v>102.4</v>
      </c>
      <c r="D58" s="6">
        <v>114.2</v>
      </c>
      <c r="E58" s="21">
        <v>133</v>
      </c>
      <c r="F58" s="6">
        <v>4418</v>
      </c>
      <c r="G58" s="6">
        <v>2980</v>
      </c>
      <c r="H58" s="6">
        <v>4359</v>
      </c>
      <c r="I58" s="21">
        <v>6743</v>
      </c>
      <c r="J58" s="6">
        <v>98</v>
      </c>
      <c r="K58" s="5">
        <f t="shared" si="10"/>
        <v>80</v>
      </c>
      <c r="L58" s="22">
        <f t="shared" si="7"/>
        <v>0.81632653061224492</v>
      </c>
      <c r="M58" s="6">
        <v>1</v>
      </c>
      <c r="N58" s="6"/>
      <c r="O58" s="6">
        <v>4</v>
      </c>
      <c r="P58" s="6">
        <v>7</v>
      </c>
      <c r="Q58" s="6">
        <v>8</v>
      </c>
      <c r="R58" s="6">
        <v>11</v>
      </c>
      <c r="S58" s="6">
        <v>3</v>
      </c>
      <c r="T58" s="6">
        <v>7</v>
      </c>
      <c r="U58" s="6">
        <v>4</v>
      </c>
      <c r="V58" s="6">
        <v>4</v>
      </c>
      <c r="W58" s="6">
        <v>7</v>
      </c>
      <c r="X58" s="6">
        <v>4</v>
      </c>
      <c r="Y58" s="6">
        <v>12</v>
      </c>
      <c r="Z58" s="6">
        <v>8</v>
      </c>
      <c r="AA58" s="6"/>
      <c r="AB58" s="48"/>
      <c r="AC58" s="48"/>
      <c r="AD58" s="6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2"/>
      <c r="BU58" s="2"/>
      <c r="BV58" s="2"/>
      <c r="BW58" s="2"/>
      <c r="BX58" s="2"/>
    </row>
    <row r="59" spans="1:83" ht="19.5" x14ac:dyDescent="0.25">
      <c r="A59" s="20" t="s">
        <v>73</v>
      </c>
      <c r="B59" s="3"/>
      <c r="C59" s="6">
        <v>102</v>
      </c>
      <c r="D59" s="6"/>
      <c r="E59" s="21">
        <v>122.1</v>
      </c>
      <c r="F59" s="6"/>
      <c r="G59" s="6">
        <v>2758</v>
      </c>
      <c r="H59" s="6"/>
      <c r="I59" s="21">
        <v>4917</v>
      </c>
      <c r="J59" s="6">
        <v>31</v>
      </c>
      <c r="K59" s="5">
        <f t="shared" si="10"/>
        <v>16</v>
      </c>
      <c r="L59" s="22">
        <f t="shared" si="7"/>
        <v>0.5161290322580645</v>
      </c>
      <c r="M59" s="6"/>
      <c r="N59" s="6"/>
      <c r="O59" s="6"/>
      <c r="P59" s="6"/>
      <c r="Q59" s="6"/>
      <c r="R59" s="6"/>
      <c r="S59" s="6">
        <v>1</v>
      </c>
      <c r="T59" s="6"/>
      <c r="U59" s="6">
        <v>1</v>
      </c>
      <c r="V59" s="6"/>
      <c r="W59" s="6">
        <v>3</v>
      </c>
      <c r="X59" s="6">
        <v>4</v>
      </c>
      <c r="Y59" s="6">
        <v>1</v>
      </c>
      <c r="Z59" s="6">
        <v>4</v>
      </c>
      <c r="AA59" s="6">
        <v>2</v>
      </c>
      <c r="AB59" s="48"/>
      <c r="AC59" s="48"/>
      <c r="AD59" s="6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2"/>
      <c r="BU59" s="2"/>
      <c r="BV59" s="2"/>
      <c r="BW59" s="2"/>
      <c r="BX59" s="2"/>
    </row>
    <row r="60" spans="1:83" ht="19.5" x14ac:dyDescent="0.25">
      <c r="A60" s="24" t="s">
        <v>548</v>
      </c>
      <c r="B60" s="6">
        <v>113.7</v>
      </c>
      <c r="C60" s="6">
        <v>104.5</v>
      </c>
      <c r="D60" s="6">
        <v>113</v>
      </c>
      <c r="E60" s="21">
        <v>125.2</v>
      </c>
      <c r="F60" s="6">
        <v>4289</v>
      </c>
      <c r="G60" s="6">
        <v>2880</v>
      </c>
      <c r="H60" s="6">
        <v>4360</v>
      </c>
      <c r="I60" s="21">
        <v>6167</v>
      </c>
      <c r="J60" s="6">
        <v>80</v>
      </c>
      <c r="K60" s="5">
        <f t="shared" si="10"/>
        <v>79</v>
      </c>
      <c r="L60" s="22">
        <f>K60/J60</f>
        <v>0.98750000000000004</v>
      </c>
      <c r="M60" s="6"/>
      <c r="N60" s="6"/>
      <c r="O60" s="6"/>
      <c r="P60" s="6"/>
      <c r="Q60" s="6"/>
      <c r="R60" s="6"/>
      <c r="S60" s="6"/>
      <c r="T60" s="6">
        <v>2</v>
      </c>
      <c r="U60" s="6">
        <v>6</v>
      </c>
      <c r="V60" s="6">
        <v>7</v>
      </c>
      <c r="W60" s="6">
        <v>3</v>
      </c>
      <c r="X60" s="6">
        <v>9</v>
      </c>
      <c r="Y60" s="6">
        <v>9</v>
      </c>
      <c r="Z60" s="6">
        <v>9</v>
      </c>
      <c r="AA60" s="6">
        <v>5</v>
      </c>
      <c r="AB60" s="6">
        <v>8</v>
      </c>
      <c r="AC60" s="6">
        <v>8</v>
      </c>
      <c r="AD60" s="6">
        <v>13</v>
      </c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2"/>
      <c r="BU60" s="2"/>
      <c r="BV60" s="2"/>
      <c r="BW60" s="2"/>
      <c r="BX60" s="2"/>
    </row>
    <row r="61" spans="1:83" ht="19.5" x14ac:dyDescent="0.25">
      <c r="A61" s="20" t="s">
        <v>74</v>
      </c>
      <c r="B61" s="3"/>
      <c r="C61" s="6">
        <v>109.3</v>
      </c>
      <c r="D61" s="6"/>
      <c r="E61" s="21">
        <v>127</v>
      </c>
      <c r="F61" s="6"/>
      <c r="G61" s="6">
        <v>5222</v>
      </c>
      <c r="H61" s="6"/>
      <c r="I61" s="21">
        <v>10648</v>
      </c>
      <c r="J61" s="6">
        <v>94</v>
      </c>
      <c r="K61" s="5">
        <f t="shared" si="10"/>
        <v>67</v>
      </c>
      <c r="L61" s="22">
        <f t="shared" ref="L61:L71" si="11">K61/J61</f>
        <v>0.71276595744680848</v>
      </c>
      <c r="M61" s="6"/>
      <c r="N61" s="6"/>
      <c r="O61" s="6"/>
      <c r="P61" s="6"/>
      <c r="Q61" s="6">
        <v>1</v>
      </c>
      <c r="R61" s="6">
        <v>1</v>
      </c>
      <c r="S61" s="6">
        <v>3</v>
      </c>
      <c r="T61" s="6">
        <v>1</v>
      </c>
      <c r="U61" s="6">
        <v>2</v>
      </c>
      <c r="V61" s="6">
        <v>1</v>
      </c>
      <c r="W61" s="6">
        <v>1</v>
      </c>
      <c r="X61" s="6">
        <v>1</v>
      </c>
      <c r="Y61" s="6">
        <v>10</v>
      </c>
      <c r="Z61" s="6">
        <v>10</v>
      </c>
      <c r="AA61" s="6">
        <v>8</v>
      </c>
      <c r="AB61" s="6"/>
      <c r="AC61" s="6">
        <v>6</v>
      </c>
      <c r="AD61" s="6">
        <v>13</v>
      </c>
      <c r="AE61" s="6">
        <v>5</v>
      </c>
      <c r="AF61" s="6">
        <v>4</v>
      </c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2"/>
      <c r="BU61" s="2"/>
      <c r="BV61" s="2"/>
      <c r="BW61" s="2"/>
      <c r="BX61" s="2"/>
    </row>
    <row r="62" spans="1:83" ht="19.5" x14ac:dyDescent="0.25">
      <c r="A62" s="20" t="s">
        <v>75</v>
      </c>
      <c r="B62" s="3"/>
      <c r="C62" s="6">
        <v>98.5</v>
      </c>
      <c r="D62" s="6"/>
      <c r="E62" s="21">
        <v>121.6</v>
      </c>
      <c r="F62" s="6"/>
      <c r="G62" s="6">
        <v>3607</v>
      </c>
      <c r="H62" s="6"/>
      <c r="I62" s="21">
        <v>4780</v>
      </c>
      <c r="J62" s="6">
        <v>76</v>
      </c>
      <c r="K62" s="5">
        <f t="shared" si="10"/>
        <v>28</v>
      </c>
      <c r="L62" s="22">
        <f t="shared" si="11"/>
        <v>0.36842105263157893</v>
      </c>
      <c r="M62" s="6"/>
      <c r="N62" s="6"/>
      <c r="O62" s="6">
        <v>2</v>
      </c>
      <c r="P62" s="6"/>
      <c r="Q62" s="6">
        <v>4</v>
      </c>
      <c r="R62" s="6">
        <v>1</v>
      </c>
      <c r="S62" s="6">
        <v>3</v>
      </c>
      <c r="T62" s="6"/>
      <c r="U62" s="6"/>
      <c r="V62" s="6"/>
      <c r="W62" s="6">
        <v>2</v>
      </c>
      <c r="X62" s="6">
        <v>1</v>
      </c>
      <c r="Y62" s="48"/>
      <c r="Z62" s="6">
        <v>1</v>
      </c>
      <c r="AA62" s="6">
        <v>1</v>
      </c>
      <c r="AB62" s="48"/>
      <c r="AC62" s="48"/>
      <c r="AD62" s="6">
        <v>3</v>
      </c>
      <c r="AE62" s="6">
        <v>3</v>
      </c>
      <c r="AF62" s="4"/>
      <c r="AG62" s="6">
        <v>1</v>
      </c>
      <c r="AH62" s="6">
        <v>2</v>
      </c>
      <c r="AI62" s="6">
        <v>1</v>
      </c>
      <c r="AJ62" s="6">
        <v>3</v>
      </c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2"/>
      <c r="BU62" s="2"/>
      <c r="BV62" s="2"/>
      <c r="BW62" s="2"/>
      <c r="BX62" s="2"/>
    </row>
    <row r="63" spans="1:83" ht="19.5" x14ac:dyDescent="0.25">
      <c r="A63" s="20" t="s">
        <v>76</v>
      </c>
      <c r="B63" s="6">
        <v>108.1</v>
      </c>
      <c r="C63" s="6">
        <v>100.1</v>
      </c>
      <c r="D63" s="6">
        <v>107.5</v>
      </c>
      <c r="E63" s="21">
        <v>128.30000000000001</v>
      </c>
      <c r="F63" s="6">
        <v>4403</v>
      </c>
      <c r="G63" s="6">
        <v>3338</v>
      </c>
      <c r="H63" s="6">
        <v>4116</v>
      </c>
      <c r="I63" s="21">
        <v>8372</v>
      </c>
      <c r="J63" s="6">
        <v>102</v>
      </c>
      <c r="K63" s="5">
        <f t="shared" si="10"/>
        <v>104</v>
      </c>
      <c r="L63" s="22">
        <f t="shared" si="11"/>
        <v>1.0196078431372548</v>
      </c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6">
        <v>2</v>
      </c>
      <c r="AA63" s="6">
        <v>5</v>
      </c>
      <c r="AB63" s="6">
        <v>6</v>
      </c>
      <c r="AC63" s="6">
        <v>3</v>
      </c>
      <c r="AD63" s="6">
        <v>21</v>
      </c>
      <c r="AE63" s="6">
        <v>14</v>
      </c>
      <c r="AF63" s="6">
        <v>16</v>
      </c>
      <c r="AG63" s="6">
        <v>16</v>
      </c>
      <c r="AH63" s="6">
        <v>1</v>
      </c>
      <c r="AI63" s="6">
        <v>7</v>
      </c>
      <c r="AJ63" s="6">
        <v>8</v>
      </c>
      <c r="AK63" s="6">
        <v>4</v>
      </c>
      <c r="AL63" s="6">
        <v>1</v>
      </c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2"/>
      <c r="BU63" s="2"/>
      <c r="BV63" s="2"/>
      <c r="BW63" s="2"/>
      <c r="BX63" s="2"/>
    </row>
    <row r="64" spans="1:83" ht="19.5" x14ac:dyDescent="0.25">
      <c r="A64" s="20" t="s">
        <v>77</v>
      </c>
      <c r="B64" s="3"/>
      <c r="C64" s="6">
        <v>103.1</v>
      </c>
      <c r="D64" s="6"/>
      <c r="E64" s="21">
        <v>131</v>
      </c>
      <c r="F64" s="6"/>
      <c r="G64" s="6">
        <v>3315</v>
      </c>
      <c r="H64" s="6"/>
      <c r="I64" s="21">
        <v>8492</v>
      </c>
      <c r="J64" s="6">
        <v>144</v>
      </c>
      <c r="K64" s="5">
        <f t="shared" si="10"/>
        <v>70</v>
      </c>
      <c r="L64" s="22">
        <f t="shared" si="11"/>
        <v>0.4861111111111111</v>
      </c>
      <c r="M64" s="6"/>
      <c r="N64" s="6"/>
      <c r="O64" s="6"/>
      <c r="P64" s="6"/>
      <c r="Q64" s="6"/>
      <c r="R64" s="6">
        <v>1</v>
      </c>
      <c r="S64" s="6">
        <v>1</v>
      </c>
      <c r="T64" s="6"/>
      <c r="U64" s="6">
        <v>2</v>
      </c>
      <c r="V64" s="6">
        <v>2</v>
      </c>
      <c r="W64" s="6">
        <v>2</v>
      </c>
      <c r="X64" s="6">
        <v>4</v>
      </c>
      <c r="Y64" s="6">
        <v>3</v>
      </c>
      <c r="Z64" s="6">
        <v>6</v>
      </c>
      <c r="AA64" s="6">
        <v>3</v>
      </c>
      <c r="AB64" s="6">
        <v>1</v>
      </c>
      <c r="AC64" s="6">
        <v>2</v>
      </c>
      <c r="AD64" s="6">
        <v>6</v>
      </c>
      <c r="AE64" s="6">
        <v>1</v>
      </c>
      <c r="AF64" s="6">
        <v>1</v>
      </c>
      <c r="AG64" s="6">
        <v>6</v>
      </c>
      <c r="AH64" s="6">
        <v>1</v>
      </c>
      <c r="AI64" s="6">
        <v>2</v>
      </c>
      <c r="AJ64" s="6">
        <v>6</v>
      </c>
      <c r="AK64" s="6">
        <v>5</v>
      </c>
      <c r="AL64" s="6">
        <v>15</v>
      </c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2"/>
      <c r="BU64" s="2"/>
      <c r="BV64" s="2"/>
      <c r="BW64" s="2"/>
      <c r="BX64" s="2"/>
    </row>
    <row r="65" spans="1:95" ht="19.5" x14ac:dyDescent="0.25">
      <c r="A65" s="20" t="s">
        <v>78</v>
      </c>
      <c r="B65" s="3"/>
      <c r="C65" s="6">
        <v>106.2</v>
      </c>
      <c r="D65" s="6"/>
      <c r="E65" s="21">
        <v>128.30000000000001</v>
      </c>
      <c r="F65" s="6"/>
      <c r="G65" s="6">
        <v>6767</v>
      </c>
      <c r="H65" s="6"/>
      <c r="I65" s="21">
        <v>10525</v>
      </c>
      <c r="J65" s="6">
        <v>86</v>
      </c>
      <c r="K65" s="5">
        <f t="shared" si="10"/>
        <v>39</v>
      </c>
      <c r="L65" s="22">
        <f t="shared" si="11"/>
        <v>0.45348837209302323</v>
      </c>
      <c r="M65" s="6"/>
      <c r="N65" s="6"/>
      <c r="O65" s="6">
        <v>2</v>
      </c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6">
        <v>2</v>
      </c>
      <c r="AF65" s="6">
        <v>5</v>
      </c>
      <c r="AG65" s="6">
        <v>2</v>
      </c>
      <c r="AH65" s="6">
        <v>5</v>
      </c>
      <c r="AI65" s="6">
        <v>10</v>
      </c>
      <c r="AJ65" s="6">
        <v>0</v>
      </c>
      <c r="AK65" s="6">
        <v>2</v>
      </c>
      <c r="AL65" s="6">
        <v>7</v>
      </c>
      <c r="AM65" s="6">
        <v>4</v>
      </c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4"/>
      <c r="BF65" s="4"/>
      <c r="BG65" s="4"/>
      <c r="BH65" s="4"/>
      <c r="BI65" s="4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</row>
    <row r="66" spans="1:95" ht="19.5" x14ac:dyDescent="0.25">
      <c r="A66" s="20" t="s">
        <v>79</v>
      </c>
      <c r="B66" s="6">
        <v>119.9</v>
      </c>
      <c r="C66" s="6">
        <v>109.3</v>
      </c>
      <c r="D66" s="6">
        <v>120.1</v>
      </c>
      <c r="E66" s="21">
        <v>128.9</v>
      </c>
      <c r="F66" s="6">
        <v>6703</v>
      </c>
      <c r="G66" s="6">
        <v>5800</v>
      </c>
      <c r="H66" s="6">
        <v>6768</v>
      </c>
      <c r="I66" s="21">
        <v>7974</v>
      </c>
      <c r="J66" s="6">
        <v>96</v>
      </c>
      <c r="K66" s="5">
        <f t="shared" si="10"/>
        <v>93</v>
      </c>
      <c r="L66" s="22">
        <f t="shared" si="11"/>
        <v>0.96875</v>
      </c>
      <c r="M66" s="6"/>
      <c r="N66" s="6"/>
      <c r="O66" s="6">
        <v>2</v>
      </c>
      <c r="P66" s="6">
        <v>1</v>
      </c>
      <c r="Q66" s="6">
        <v>1</v>
      </c>
      <c r="R66" s="6">
        <v>7</v>
      </c>
      <c r="S66" s="6">
        <v>7</v>
      </c>
      <c r="T66" s="6">
        <v>3</v>
      </c>
      <c r="U66" s="6">
        <v>1</v>
      </c>
      <c r="V66" s="6">
        <v>3</v>
      </c>
      <c r="W66" s="48"/>
      <c r="X66" s="48"/>
      <c r="Y66" s="6">
        <v>1</v>
      </c>
      <c r="Z66" s="6">
        <v>1</v>
      </c>
      <c r="AA66" s="6">
        <v>4</v>
      </c>
      <c r="AB66" s="6">
        <v>1</v>
      </c>
      <c r="AC66" s="48"/>
      <c r="AD66" s="48"/>
      <c r="AE66" s="6"/>
      <c r="AF66" s="6">
        <v>6</v>
      </c>
      <c r="AG66" s="6">
        <v>6</v>
      </c>
      <c r="AH66" s="6">
        <v>1</v>
      </c>
      <c r="AI66" s="6">
        <v>5</v>
      </c>
      <c r="AJ66" s="6">
        <v>4</v>
      </c>
      <c r="AK66" s="6">
        <v>2</v>
      </c>
      <c r="AL66" s="6">
        <v>7</v>
      </c>
      <c r="AM66" s="6">
        <v>25</v>
      </c>
      <c r="AN66" s="6">
        <v>5</v>
      </c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4"/>
      <c r="BF66" s="4"/>
      <c r="BG66" s="4"/>
      <c r="BH66" s="4"/>
      <c r="BI66" s="4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</row>
    <row r="67" spans="1:95" ht="19.5" x14ac:dyDescent="0.25">
      <c r="A67" s="20" t="s">
        <v>80</v>
      </c>
      <c r="B67" s="6">
        <v>121.8</v>
      </c>
      <c r="C67" s="6">
        <v>110.5</v>
      </c>
      <c r="D67" s="6">
        <v>120.3</v>
      </c>
      <c r="E67" s="21">
        <v>132.69999999999999</v>
      </c>
      <c r="F67" s="6">
        <v>6254</v>
      </c>
      <c r="G67" s="6">
        <v>4688</v>
      </c>
      <c r="H67" s="6">
        <v>6278.5</v>
      </c>
      <c r="I67" s="21">
        <v>7817</v>
      </c>
      <c r="J67" s="6">
        <v>125</v>
      </c>
      <c r="K67" s="5">
        <f t="shared" si="10"/>
        <v>104</v>
      </c>
      <c r="L67" s="22">
        <f t="shared" si="11"/>
        <v>0.83199999999999996</v>
      </c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6">
        <v>1</v>
      </c>
      <c r="AA67" s="6">
        <v>6</v>
      </c>
      <c r="AB67" s="48"/>
      <c r="AC67" s="6">
        <v>1</v>
      </c>
      <c r="AD67" s="6">
        <v>6</v>
      </c>
      <c r="AE67" s="6">
        <v>4</v>
      </c>
      <c r="AF67" s="6">
        <v>8</v>
      </c>
      <c r="AG67" s="6">
        <v>7</v>
      </c>
      <c r="AH67" s="6">
        <v>4</v>
      </c>
      <c r="AI67" s="6">
        <v>1</v>
      </c>
      <c r="AJ67" s="6">
        <v>1</v>
      </c>
      <c r="AK67" s="6">
        <v>1</v>
      </c>
      <c r="AL67" s="6">
        <v>21</v>
      </c>
      <c r="AM67" s="6">
        <v>14</v>
      </c>
      <c r="AN67" s="6">
        <v>12</v>
      </c>
      <c r="AO67" s="6">
        <v>17</v>
      </c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4"/>
      <c r="BF67" s="4"/>
      <c r="BG67" s="4"/>
      <c r="BH67" s="4"/>
      <c r="BI67" s="4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</row>
    <row r="68" spans="1:95" ht="19.5" x14ac:dyDescent="0.25">
      <c r="A68" s="20" t="s">
        <v>81</v>
      </c>
      <c r="B68" s="6">
        <v>114.9</v>
      </c>
      <c r="C68" s="6">
        <v>101.5</v>
      </c>
      <c r="D68" s="6">
        <v>117.1</v>
      </c>
      <c r="E68" s="21">
        <v>124.7</v>
      </c>
      <c r="F68" s="6">
        <v>8643</v>
      </c>
      <c r="G68" s="6">
        <v>6928</v>
      </c>
      <c r="H68" s="6">
        <v>8649</v>
      </c>
      <c r="I68" s="21">
        <v>10240</v>
      </c>
      <c r="J68" s="6">
        <v>84</v>
      </c>
      <c r="K68" s="5">
        <f t="shared" si="10"/>
        <v>28</v>
      </c>
      <c r="L68" s="22">
        <f t="shared" si="11"/>
        <v>0.33333333333333331</v>
      </c>
      <c r="M68" s="6"/>
      <c r="N68" s="6">
        <v>1</v>
      </c>
      <c r="O68" s="6"/>
      <c r="P68" s="6"/>
      <c r="Q68" s="6"/>
      <c r="R68" s="6">
        <v>1</v>
      </c>
      <c r="S68" s="6">
        <v>1</v>
      </c>
      <c r="T68" s="48"/>
      <c r="U68" s="48"/>
      <c r="V68" s="48"/>
      <c r="W68" s="48"/>
      <c r="X68" s="48"/>
      <c r="Y68" s="48"/>
      <c r="Z68" s="6">
        <v>3</v>
      </c>
      <c r="AA68" s="48"/>
      <c r="AB68" s="48"/>
      <c r="AC68" s="48"/>
      <c r="AD68" s="48"/>
      <c r="AE68" s="6"/>
      <c r="AF68" s="6"/>
      <c r="AG68" s="6"/>
      <c r="AH68" s="6"/>
      <c r="AI68" s="6"/>
      <c r="AJ68" s="6"/>
      <c r="AK68" s="6"/>
      <c r="AL68" s="6">
        <v>4</v>
      </c>
      <c r="AM68" s="6">
        <v>1</v>
      </c>
      <c r="AN68" s="6">
        <v>1</v>
      </c>
      <c r="AO68" s="6">
        <v>0</v>
      </c>
      <c r="AP68" s="6">
        <v>4</v>
      </c>
      <c r="AQ68" s="6">
        <v>0</v>
      </c>
      <c r="AR68" s="6">
        <v>2</v>
      </c>
      <c r="AS68" s="6">
        <v>10</v>
      </c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4"/>
      <c r="BF68" s="4"/>
      <c r="BG68" s="4"/>
      <c r="BH68" s="4"/>
      <c r="BI68" s="4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</row>
    <row r="69" spans="1:95" ht="19.5" x14ac:dyDescent="0.25">
      <c r="A69" s="20" t="s">
        <v>82</v>
      </c>
      <c r="B69" s="6">
        <v>104.4</v>
      </c>
      <c r="C69" s="6">
        <v>96.9</v>
      </c>
      <c r="D69" s="6">
        <v>103.6</v>
      </c>
      <c r="E69" s="21">
        <v>139.1</v>
      </c>
      <c r="F69" s="6">
        <v>5554</v>
      </c>
      <c r="G69" s="6">
        <v>4750</v>
      </c>
      <c r="H69" s="6">
        <v>5288</v>
      </c>
      <c r="I69" s="21">
        <v>6656</v>
      </c>
      <c r="J69" s="6">
        <v>50</v>
      </c>
      <c r="K69" s="5">
        <f t="shared" si="10"/>
        <v>42</v>
      </c>
      <c r="L69" s="22">
        <f t="shared" si="11"/>
        <v>0.84</v>
      </c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6"/>
      <c r="AF69" s="6">
        <v>3</v>
      </c>
      <c r="AG69" s="6"/>
      <c r="AH69" s="6">
        <v>1</v>
      </c>
      <c r="AI69" s="6"/>
      <c r="AJ69" s="6">
        <v>1</v>
      </c>
      <c r="AK69" s="6"/>
      <c r="AL69" s="6"/>
      <c r="AM69" s="6">
        <v>2</v>
      </c>
      <c r="AN69" s="6">
        <v>1</v>
      </c>
      <c r="AO69" s="6">
        <v>3</v>
      </c>
      <c r="AP69" s="6">
        <v>3</v>
      </c>
      <c r="AQ69" s="6">
        <v>4</v>
      </c>
      <c r="AR69" s="6">
        <v>4</v>
      </c>
      <c r="AS69" s="6">
        <v>20</v>
      </c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4"/>
      <c r="BF69" s="4"/>
      <c r="BG69" s="4"/>
      <c r="BH69" s="4"/>
      <c r="BI69" s="4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</row>
    <row r="70" spans="1:95" ht="19.5" x14ac:dyDescent="0.25">
      <c r="A70" s="20" t="s">
        <v>83</v>
      </c>
      <c r="B70" s="6">
        <v>90.5</v>
      </c>
      <c r="C70" s="6">
        <v>87.4</v>
      </c>
      <c r="D70" s="6">
        <v>90</v>
      </c>
      <c r="E70" s="21">
        <v>104.1</v>
      </c>
      <c r="F70" s="6">
        <v>4280</v>
      </c>
      <c r="G70" s="6">
        <v>2600</v>
      </c>
      <c r="H70" s="6">
        <v>4470</v>
      </c>
      <c r="I70" s="21">
        <v>6400</v>
      </c>
      <c r="J70" s="6">
        <v>47</v>
      </c>
      <c r="K70" s="5">
        <f t="shared" si="10"/>
        <v>17</v>
      </c>
      <c r="L70" s="22">
        <f t="shared" si="11"/>
        <v>0.36170212765957449</v>
      </c>
      <c r="M70" s="6"/>
      <c r="N70" s="6"/>
      <c r="O70" s="6"/>
      <c r="P70" s="6"/>
      <c r="Q70" s="6"/>
      <c r="R70" s="6">
        <v>1</v>
      </c>
      <c r="S70" s="6">
        <v>1</v>
      </c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6"/>
      <c r="AF70" s="6">
        <v>1</v>
      </c>
      <c r="AG70" s="6"/>
      <c r="AH70" s="6"/>
      <c r="AI70" s="6"/>
      <c r="AJ70" s="6">
        <v>1</v>
      </c>
      <c r="AK70" s="6"/>
      <c r="AL70" s="6"/>
      <c r="AM70" s="6"/>
      <c r="AN70" s="6"/>
      <c r="AO70" s="6"/>
      <c r="AP70" s="6">
        <v>1</v>
      </c>
      <c r="AQ70" s="6"/>
      <c r="AR70" s="6">
        <v>2</v>
      </c>
      <c r="AS70" s="6"/>
      <c r="AT70" s="6">
        <v>1</v>
      </c>
      <c r="AU70" s="6">
        <v>4</v>
      </c>
      <c r="AV70" s="6">
        <v>5</v>
      </c>
      <c r="AW70" s="6"/>
      <c r="AX70" s="6"/>
      <c r="AY70" s="6"/>
      <c r="AZ70" s="6"/>
      <c r="BA70" s="6"/>
      <c r="BB70" s="6"/>
      <c r="BC70" s="6"/>
      <c r="BD70" s="6"/>
      <c r="BE70" s="4"/>
      <c r="BF70" s="4"/>
      <c r="BG70" s="4"/>
      <c r="BH70" s="4"/>
      <c r="BI70" s="4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</row>
    <row r="71" spans="1:95" ht="20.25" thickBot="1" x14ac:dyDescent="0.3">
      <c r="A71" s="20" t="s">
        <v>84</v>
      </c>
      <c r="B71" s="6">
        <v>85.5</v>
      </c>
      <c r="C71" s="6">
        <v>80.3</v>
      </c>
      <c r="D71" s="6">
        <v>84.7</v>
      </c>
      <c r="E71" s="21">
        <v>93.7</v>
      </c>
      <c r="F71" s="6">
        <v>2117</v>
      </c>
      <c r="G71" s="6">
        <v>1860</v>
      </c>
      <c r="H71" s="6">
        <v>2107</v>
      </c>
      <c r="I71" s="21">
        <v>2495</v>
      </c>
      <c r="J71" s="6">
        <v>41</v>
      </c>
      <c r="K71" s="5">
        <f>SUM(AG71:BK71)</f>
        <v>36</v>
      </c>
      <c r="L71" s="22">
        <f t="shared" si="11"/>
        <v>0.87804878048780488</v>
      </c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6"/>
      <c r="AF71" s="6"/>
      <c r="AG71" s="6"/>
      <c r="AH71" s="6"/>
      <c r="AI71" s="6">
        <v>1</v>
      </c>
      <c r="AJ71" s="6">
        <v>1</v>
      </c>
      <c r="AK71" s="6"/>
      <c r="AL71" s="6"/>
      <c r="AM71" s="6"/>
      <c r="AN71" s="6"/>
      <c r="AO71" s="6"/>
      <c r="AP71" s="6"/>
      <c r="AQ71" s="6"/>
      <c r="AR71" s="6"/>
      <c r="AS71" s="6"/>
      <c r="AT71" s="6">
        <v>3</v>
      </c>
      <c r="AU71" s="6">
        <v>1</v>
      </c>
      <c r="AV71" s="6"/>
      <c r="AW71" s="6"/>
      <c r="AX71" s="6">
        <v>1</v>
      </c>
      <c r="AY71" s="6"/>
      <c r="AZ71" s="6"/>
      <c r="BA71" s="6"/>
      <c r="BB71" s="6"/>
      <c r="BC71" s="6"/>
      <c r="BD71" s="6">
        <v>2</v>
      </c>
      <c r="BE71" s="6">
        <v>6</v>
      </c>
      <c r="BF71" s="6">
        <v>1</v>
      </c>
      <c r="BG71" s="6">
        <v>10</v>
      </c>
      <c r="BH71" s="6">
        <v>2</v>
      </c>
      <c r="BI71" s="6">
        <v>8</v>
      </c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</row>
    <row r="72" spans="1:95" s="10" customFormat="1" ht="20.25" thickBot="1" x14ac:dyDescent="0.3">
      <c r="A72" s="16" t="s">
        <v>11</v>
      </c>
      <c r="B72" s="17" t="s">
        <v>532</v>
      </c>
      <c r="C72" s="17" t="s">
        <v>533</v>
      </c>
      <c r="D72" s="17" t="s">
        <v>534</v>
      </c>
      <c r="E72" s="18" t="s">
        <v>535</v>
      </c>
      <c r="F72" s="17" t="s">
        <v>536</v>
      </c>
      <c r="G72" s="17" t="s">
        <v>537</v>
      </c>
      <c r="H72" s="17" t="s">
        <v>538</v>
      </c>
      <c r="I72" s="18" t="s">
        <v>539</v>
      </c>
      <c r="J72" s="8" t="s">
        <v>31</v>
      </c>
      <c r="K72" s="8" t="s">
        <v>32</v>
      </c>
      <c r="L72" s="23"/>
      <c r="M72" s="9" t="s">
        <v>2163</v>
      </c>
      <c r="N72" s="9" t="s">
        <v>2143</v>
      </c>
      <c r="O72" s="9" t="s">
        <v>2097</v>
      </c>
      <c r="P72" s="9" t="s">
        <v>2068</v>
      </c>
      <c r="Q72" s="9" t="s">
        <v>1995</v>
      </c>
      <c r="R72" s="9" t="s">
        <v>1976</v>
      </c>
      <c r="S72" s="9" t="s">
        <v>1892</v>
      </c>
      <c r="T72" s="9" t="s">
        <v>1869</v>
      </c>
      <c r="U72" s="9" t="s">
        <v>1704</v>
      </c>
      <c r="V72" s="9" t="s">
        <v>1700</v>
      </c>
      <c r="W72" s="9" t="s">
        <v>834</v>
      </c>
      <c r="X72" s="9" t="s">
        <v>832</v>
      </c>
      <c r="Y72" s="9" t="s">
        <v>825</v>
      </c>
      <c r="Z72" s="9" t="s">
        <v>801</v>
      </c>
      <c r="AA72" s="9" t="s">
        <v>802</v>
      </c>
      <c r="AB72" s="9" t="s">
        <v>781</v>
      </c>
      <c r="AC72" s="9" t="s">
        <v>625</v>
      </c>
      <c r="AD72" s="9" t="s">
        <v>540</v>
      </c>
      <c r="AE72" s="9" t="s">
        <v>541</v>
      </c>
      <c r="AF72" s="9" t="s">
        <v>33</v>
      </c>
      <c r="AG72" s="9" t="s">
        <v>34</v>
      </c>
      <c r="AH72" s="9" t="s">
        <v>35</v>
      </c>
      <c r="AI72" s="9" t="s">
        <v>36</v>
      </c>
      <c r="AJ72" s="9" t="s">
        <v>37</v>
      </c>
      <c r="AK72" s="9" t="s">
        <v>38</v>
      </c>
      <c r="AL72" s="9" t="s">
        <v>39</v>
      </c>
      <c r="AM72" s="9" t="s">
        <v>40</v>
      </c>
      <c r="AN72" s="9" t="s">
        <v>41</v>
      </c>
      <c r="AO72" s="9" t="s">
        <v>42</v>
      </c>
      <c r="AP72" s="9" t="s">
        <v>43</v>
      </c>
      <c r="AQ72" s="9" t="s">
        <v>44</v>
      </c>
      <c r="AR72" s="9" t="s">
        <v>45</v>
      </c>
      <c r="AS72" s="9" t="s">
        <v>46</v>
      </c>
      <c r="AT72" s="9" t="s">
        <v>47</v>
      </c>
      <c r="AU72" s="9" t="s">
        <v>48</v>
      </c>
      <c r="AV72" s="9" t="s">
        <v>49</v>
      </c>
      <c r="AW72" s="9" t="s">
        <v>50</v>
      </c>
      <c r="AX72" s="9" t="s">
        <v>51</v>
      </c>
      <c r="AY72" s="9" t="s">
        <v>52</v>
      </c>
      <c r="AZ72" s="9" t="s">
        <v>53</v>
      </c>
      <c r="BA72" s="9" t="s">
        <v>54</v>
      </c>
      <c r="BB72" s="9" t="s">
        <v>55</v>
      </c>
      <c r="BC72" s="9" t="s">
        <v>56</v>
      </c>
      <c r="BD72" s="9" t="s">
        <v>57</v>
      </c>
      <c r="BE72" s="9" t="s">
        <v>58</v>
      </c>
      <c r="BF72" s="9" t="s">
        <v>59</v>
      </c>
      <c r="BG72" s="9" t="s">
        <v>60</v>
      </c>
      <c r="BH72" s="9" t="s">
        <v>61</v>
      </c>
      <c r="BI72" s="9" t="s">
        <v>62</v>
      </c>
      <c r="BJ72" s="9" t="s">
        <v>63</v>
      </c>
      <c r="BK72" s="9" t="s">
        <v>64</v>
      </c>
      <c r="BL72" s="9" t="s">
        <v>65</v>
      </c>
      <c r="BM72" s="9" t="s">
        <v>66</v>
      </c>
      <c r="BN72" s="9" t="s">
        <v>67</v>
      </c>
      <c r="BO72" s="9" t="s">
        <v>68</v>
      </c>
      <c r="BP72" s="9" t="s">
        <v>69</v>
      </c>
      <c r="BQ72" s="9" t="s">
        <v>70</v>
      </c>
      <c r="BR72" s="9" t="s">
        <v>71</v>
      </c>
      <c r="BS72" s="9" t="s">
        <v>72</v>
      </c>
      <c r="BT72" s="9" t="s">
        <v>158</v>
      </c>
      <c r="BU72" s="9" t="s">
        <v>159</v>
      </c>
      <c r="BV72" s="9" t="s">
        <v>160</v>
      </c>
      <c r="BW72" s="9" t="s">
        <v>161</v>
      </c>
      <c r="BX72" s="9" t="s">
        <v>162</v>
      </c>
      <c r="BY72" s="9" t="s">
        <v>163</v>
      </c>
      <c r="BZ72" s="9" t="s">
        <v>164</v>
      </c>
      <c r="CA72" s="9" t="s">
        <v>165</v>
      </c>
      <c r="CB72" s="9" t="s">
        <v>166</v>
      </c>
      <c r="CC72" s="9" t="s">
        <v>167</v>
      </c>
      <c r="CD72" s="9" t="s">
        <v>168</v>
      </c>
      <c r="CE72" s="9" t="s">
        <v>169</v>
      </c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</row>
    <row r="73" spans="1:95" ht="19.5" x14ac:dyDescent="0.25">
      <c r="A73" s="20" t="s">
        <v>2071</v>
      </c>
      <c r="B73" s="6"/>
      <c r="C73" s="6">
        <v>116.5</v>
      </c>
      <c r="D73" s="6"/>
      <c r="E73" s="21">
        <v>132</v>
      </c>
      <c r="F73" s="6"/>
      <c r="G73" s="6">
        <v>3255</v>
      </c>
      <c r="H73" s="6"/>
      <c r="I73" s="21">
        <v>6800</v>
      </c>
      <c r="J73" s="6">
        <v>56</v>
      </c>
      <c r="K73" s="5">
        <f>SUM(M73:BK73)</f>
        <v>4</v>
      </c>
      <c r="L73" s="22">
        <f t="shared" ref="L73:L90" si="12">K73/J73</f>
        <v>7.1428571428571425E-2</v>
      </c>
      <c r="M73" s="6"/>
      <c r="N73" s="6">
        <v>1</v>
      </c>
      <c r="O73" s="6"/>
      <c r="P73" s="6">
        <v>1</v>
      </c>
      <c r="Q73" s="6">
        <v>2</v>
      </c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2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</row>
    <row r="74" spans="1:95" ht="19.5" x14ac:dyDescent="0.25">
      <c r="A74" s="20" t="s">
        <v>1996</v>
      </c>
      <c r="B74" s="6"/>
      <c r="C74" s="6">
        <v>112.6</v>
      </c>
      <c r="D74" s="6"/>
      <c r="E74" s="21">
        <v>116.4</v>
      </c>
      <c r="F74" s="6"/>
      <c r="G74" s="6">
        <v>6236</v>
      </c>
      <c r="H74" s="6"/>
      <c r="I74" s="21">
        <v>7590</v>
      </c>
      <c r="J74" s="6">
        <v>24</v>
      </c>
      <c r="K74" s="5">
        <f>SUM(M74:BK74)</f>
        <v>14</v>
      </c>
      <c r="L74" s="22">
        <f t="shared" si="12"/>
        <v>0.58333333333333337</v>
      </c>
      <c r="M74" s="6"/>
      <c r="N74" s="6">
        <v>3</v>
      </c>
      <c r="O74" s="6"/>
      <c r="P74" s="6">
        <v>6</v>
      </c>
      <c r="Q74" s="6">
        <v>2</v>
      </c>
      <c r="R74" s="6"/>
      <c r="S74" s="6">
        <v>3</v>
      </c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2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</row>
    <row r="75" spans="1:95" ht="19.5" x14ac:dyDescent="0.25">
      <c r="A75" s="20" t="s">
        <v>803</v>
      </c>
      <c r="B75" s="6">
        <v>119.3</v>
      </c>
      <c r="C75" s="6">
        <v>114.6</v>
      </c>
      <c r="D75" s="6">
        <v>118.8</v>
      </c>
      <c r="E75" s="21">
        <v>138.6</v>
      </c>
      <c r="F75" s="6">
        <v>3199</v>
      </c>
      <c r="G75" s="6">
        <v>2393</v>
      </c>
      <c r="H75" s="6">
        <v>3398</v>
      </c>
      <c r="I75" s="21">
        <v>5250</v>
      </c>
      <c r="J75" s="6">
        <v>28</v>
      </c>
      <c r="K75" s="5">
        <f>SUM(S75:BK75)</f>
        <v>25</v>
      </c>
      <c r="L75" s="22">
        <f t="shared" si="12"/>
        <v>0.8928571428571429</v>
      </c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>
        <v>1</v>
      </c>
      <c r="Y75" s="6">
        <v>6</v>
      </c>
      <c r="Z75" s="6">
        <v>7</v>
      </c>
      <c r="AA75" s="6">
        <v>11</v>
      </c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2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</row>
    <row r="76" spans="1:95" ht="19.5" x14ac:dyDescent="0.25">
      <c r="A76" s="20" t="s">
        <v>414</v>
      </c>
      <c r="B76" s="3"/>
      <c r="C76" s="6">
        <v>99.5</v>
      </c>
      <c r="D76" s="6"/>
      <c r="E76" s="21">
        <v>105</v>
      </c>
      <c r="F76" s="6"/>
      <c r="G76" s="6">
        <v>1857</v>
      </c>
      <c r="H76" s="6"/>
      <c r="I76" s="21">
        <v>2878</v>
      </c>
      <c r="J76" s="6">
        <v>27</v>
      </c>
      <c r="K76" s="5">
        <f>SUM(S76:BK76)</f>
        <v>5</v>
      </c>
      <c r="L76" s="22">
        <f t="shared" si="12"/>
        <v>0.18518518518518517</v>
      </c>
      <c r="M76" s="6"/>
      <c r="N76" s="6"/>
      <c r="O76" s="6"/>
      <c r="P76" s="6"/>
      <c r="Q76" s="6"/>
      <c r="R76" s="6"/>
      <c r="S76" s="6"/>
      <c r="T76" s="6"/>
      <c r="U76" s="6">
        <v>1</v>
      </c>
      <c r="V76" s="6"/>
      <c r="W76" s="6">
        <v>2</v>
      </c>
      <c r="X76" s="6"/>
      <c r="Y76" s="6">
        <v>1</v>
      </c>
      <c r="Z76" s="6"/>
      <c r="AA76" s="6"/>
      <c r="AB76" s="6">
        <v>1</v>
      </c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2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</row>
    <row r="77" spans="1:95" ht="19.5" x14ac:dyDescent="0.25">
      <c r="A77" s="20" t="s">
        <v>549</v>
      </c>
      <c r="B77" s="6">
        <v>109</v>
      </c>
      <c r="C77" s="6">
        <v>100.1</v>
      </c>
      <c r="D77" s="6">
        <v>107</v>
      </c>
      <c r="E77" s="21">
        <v>131.5</v>
      </c>
      <c r="F77" s="6">
        <v>3113</v>
      </c>
      <c r="G77" s="6">
        <v>2260</v>
      </c>
      <c r="H77" s="6">
        <v>2640</v>
      </c>
      <c r="I77" s="21">
        <v>7180</v>
      </c>
      <c r="J77" s="6">
        <v>12</v>
      </c>
      <c r="K77" s="5">
        <f>SUM(S77:BK77)</f>
        <v>10</v>
      </c>
      <c r="L77" s="22">
        <f t="shared" si="12"/>
        <v>0.83333333333333337</v>
      </c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>
        <v>1</v>
      </c>
      <c r="Y77" s="6">
        <v>1</v>
      </c>
      <c r="Z77" s="48"/>
      <c r="AA77" s="6"/>
      <c r="AB77" s="6">
        <v>1</v>
      </c>
      <c r="AC77" s="6">
        <v>2</v>
      </c>
      <c r="AD77" s="6">
        <v>1</v>
      </c>
      <c r="AE77" s="6">
        <v>4</v>
      </c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2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</row>
    <row r="78" spans="1:95" ht="19.5" x14ac:dyDescent="0.25">
      <c r="A78" s="20" t="s">
        <v>17</v>
      </c>
      <c r="B78" s="3"/>
      <c r="C78" s="6">
        <v>111</v>
      </c>
      <c r="D78" s="6"/>
      <c r="E78" s="21">
        <v>140.69999999999999</v>
      </c>
      <c r="F78" s="6"/>
      <c r="G78" s="6">
        <v>8653</v>
      </c>
      <c r="H78" s="6"/>
      <c r="I78" s="21">
        <v>12888</v>
      </c>
      <c r="J78" s="6">
        <v>32</v>
      </c>
      <c r="K78" s="5">
        <f>SUM(M78:BK78)</f>
        <v>6</v>
      </c>
      <c r="L78" s="22">
        <f t="shared" si="12"/>
        <v>0.1875</v>
      </c>
      <c r="M78" s="6"/>
      <c r="N78" s="6"/>
      <c r="O78" s="6"/>
      <c r="P78" s="6"/>
      <c r="Q78" s="6"/>
      <c r="R78" s="6">
        <v>1</v>
      </c>
      <c r="S78" s="48"/>
      <c r="T78" s="48"/>
      <c r="U78" s="48"/>
      <c r="V78" s="48"/>
      <c r="W78" s="48"/>
      <c r="X78" s="48"/>
      <c r="Y78" s="6">
        <v>1</v>
      </c>
      <c r="Z78" s="6">
        <v>1</v>
      </c>
      <c r="AA78" s="48"/>
      <c r="AB78" s="48"/>
      <c r="AC78" s="48"/>
      <c r="AD78" s="48"/>
      <c r="AE78" s="6">
        <v>1</v>
      </c>
      <c r="AF78" s="6"/>
      <c r="AG78" s="6"/>
      <c r="AH78" s="6"/>
      <c r="AI78" s="6"/>
      <c r="AJ78" s="6">
        <v>2</v>
      </c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2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</row>
    <row r="79" spans="1:95" ht="19.5" x14ac:dyDescent="0.25">
      <c r="A79" s="20" t="s">
        <v>19</v>
      </c>
      <c r="B79" s="6">
        <v>112.1</v>
      </c>
      <c r="C79" s="6">
        <v>101</v>
      </c>
      <c r="D79" s="6">
        <v>109</v>
      </c>
      <c r="E79" s="21">
        <v>137</v>
      </c>
      <c r="F79" s="6">
        <v>4958</v>
      </c>
      <c r="G79" s="6">
        <v>3558</v>
      </c>
      <c r="H79" s="6">
        <v>4628</v>
      </c>
      <c r="I79" s="21">
        <v>7998</v>
      </c>
      <c r="J79" s="6">
        <v>38</v>
      </c>
      <c r="K79" s="5">
        <f t="shared" ref="K79:K87" si="13">SUM(AG79:BK79)</f>
        <v>10</v>
      </c>
      <c r="L79" s="22">
        <f t="shared" si="12"/>
        <v>0.26315789473684209</v>
      </c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6"/>
      <c r="AF79" s="6"/>
      <c r="AG79" s="6"/>
      <c r="AH79" s="6"/>
      <c r="AI79" s="6"/>
      <c r="AJ79" s="6"/>
      <c r="AK79" s="6">
        <v>1</v>
      </c>
      <c r="AL79" s="6"/>
      <c r="AM79" s="6">
        <v>3</v>
      </c>
      <c r="AN79" s="6">
        <v>1</v>
      </c>
      <c r="AO79" s="6">
        <v>2</v>
      </c>
      <c r="AP79" s="6">
        <v>3</v>
      </c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2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</row>
    <row r="80" spans="1:95" ht="19.5" x14ac:dyDescent="0.25">
      <c r="A80" s="20" t="s">
        <v>415</v>
      </c>
      <c r="B80" s="6">
        <v>107.1</v>
      </c>
      <c r="C80" s="6">
        <v>101.1</v>
      </c>
      <c r="D80" s="6">
        <v>108.7</v>
      </c>
      <c r="E80" s="21">
        <v>109.3</v>
      </c>
      <c r="F80" s="6">
        <v>4807</v>
      </c>
      <c r="G80" s="6">
        <v>3880</v>
      </c>
      <c r="H80" s="6">
        <v>4888</v>
      </c>
      <c r="I80" s="21">
        <v>6218</v>
      </c>
      <c r="J80" s="6">
        <v>51</v>
      </c>
      <c r="K80" s="5">
        <f t="shared" si="13"/>
        <v>9</v>
      </c>
      <c r="L80" s="22">
        <f t="shared" si="12"/>
        <v>0.17647058823529413</v>
      </c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>
        <v>4</v>
      </c>
      <c r="AP80" s="6">
        <v>2</v>
      </c>
      <c r="AQ80" s="6"/>
      <c r="AR80" s="6"/>
      <c r="AS80" s="6">
        <v>3</v>
      </c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2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</row>
    <row r="81" spans="1:95" ht="19.5" x14ac:dyDescent="0.25">
      <c r="A81" s="20" t="s">
        <v>13</v>
      </c>
      <c r="B81" s="6">
        <v>93.4</v>
      </c>
      <c r="C81" s="6">
        <v>89.4</v>
      </c>
      <c r="D81" s="6">
        <v>93.7</v>
      </c>
      <c r="E81" s="21">
        <v>98.3</v>
      </c>
      <c r="F81" s="6">
        <v>3800</v>
      </c>
      <c r="G81" s="6">
        <v>2768</v>
      </c>
      <c r="H81" s="6">
        <v>3792.5</v>
      </c>
      <c r="I81" s="21">
        <v>4380</v>
      </c>
      <c r="J81" s="6">
        <v>34</v>
      </c>
      <c r="K81" s="5">
        <f>SUM(S81:BK81)</f>
        <v>12</v>
      </c>
      <c r="L81" s="22">
        <f t="shared" si="12"/>
        <v>0.35294117647058826</v>
      </c>
      <c r="M81" s="6"/>
      <c r="N81" s="6"/>
      <c r="O81" s="6"/>
      <c r="P81" s="6"/>
      <c r="Q81" s="6"/>
      <c r="R81" s="6"/>
      <c r="S81" s="6">
        <v>1</v>
      </c>
      <c r="T81" s="6">
        <v>2</v>
      </c>
      <c r="U81" s="48"/>
      <c r="V81" s="48"/>
      <c r="W81" s="48"/>
      <c r="X81" s="48"/>
      <c r="Y81" s="48"/>
      <c r="Z81" s="48"/>
      <c r="AA81" s="48"/>
      <c r="AB81" s="48"/>
      <c r="AC81" s="48"/>
      <c r="AD81" s="6">
        <v>2</v>
      </c>
      <c r="AE81" s="6"/>
      <c r="AF81" s="6"/>
      <c r="AG81" s="6"/>
      <c r="AH81" s="6"/>
      <c r="AI81" s="6"/>
      <c r="AJ81" s="6"/>
      <c r="AK81" s="6"/>
      <c r="AL81" s="6">
        <v>1</v>
      </c>
      <c r="AM81" s="6"/>
      <c r="AN81" s="6"/>
      <c r="AO81" s="6"/>
      <c r="AP81" s="6"/>
      <c r="AQ81" s="6">
        <v>2</v>
      </c>
      <c r="AR81" s="6"/>
      <c r="AS81" s="6"/>
      <c r="AT81" s="6"/>
      <c r="AU81" s="6"/>
      <c r="AV81" s="6">
        <v>2</v>
      </c>
      <c r="AW81" s="6">
        <v>2</v>
      </c>
      <c r="AX81" s="6"/>
      <c r="AY81" s="6"/>
      <c r="AZ81" s="6"/>
      <c r="BA81" s="6"/>
      <c r="BB81" s="6"/>
      <c r="BC81" s="6"/>
      <c r="BD81" s="6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2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</row>
    <row r="82" spans="1:95" ht="19.5" x14ac:dyDescent="0.25">
      <c r="A82" s="20" t="s">
        <v>14</v>
      </c>
      <c r="B82" s="6">
        <v>108.6</v>
      </c>
      <c r="C82" s="6">
        <v>100.6</v>
      </c>
      <c r="D82" s="6">
        <v>107.5</v>
      </c>
      <c r="E82" s="21">
        <v>124.3</v>
      </c>
      <c r="F82" s="6">
        <v>5588</v>
      </c>
      <c r="G82" s="6">
        <v>2666</v>
      </c>
      <c r="H82" s="6">
        <v>6594</v>
      </c>
      <c r="I82" s="21">
        <v>7998</v>
      </c>
      <c r="J82" s="6">
        <v>40</v>
      </c>
      <c r="K82" s="5">
        <f t="shared" si="13"/>
        <v>36</v>
      </c>
      <c r="L82" s="22">
        <f t="shared" si="12"/>
        <v>0.9</v>
      </c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6"/>
      <c r="AF82" s="6"/>
      <c r="AG82" s="6"/>
      <c r="AH82" s="6"/>
      <c r="AI82" s="6">
        <v>1</v>
      </c>
      <c r="AJ82" s="6"/>
      <c r="AK82" s="6"/>
      <c r="AL82" s="6"/>
      <c r="AM82" s="6"/>
      <c r="AN82" s="6"/>
      <c r="AO82" s="6"/>
      <c r="AP82" s="6">
        <v>1</v>
      </c>
      <c r="AQ82" s="6">
        <v>1</v>
      </c>
      <c r="AR82" s="6"/>
      <c r="AS82" s="6">
        <v>5</v>
      </c>
      <c r="AT82" s="6">
        <v>12</v>
      </c>
      <c r="AU82" s="6">
        <v>3</v>
      </c>
      <c r="AV82" s="6">
        <v>5</v>
      </c>
      <c r="AW82" s="6">
        <v>8</v>
      </c>
      <c r="AX82" s="6"/>
      <c r="AY82" s="6"/>
      <c r="AZ82" s="6"/>
      <c r="BA82" s="6"/>
      <c r="BB82" s="6"/>
      <c r="BC82" s="6"/>
      <c r="BD82" s="6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2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</row>
    <row r="83" spans="1:95" ht="19.5" x14ac:dyDescent="0.25">
      <c r="A83" s="20" t="s">
        <v>16</v>
      </c>
      <c r="B83" s="6">
        <v>94.2</v>
      </c>
      <c r="C83" s="6">
        <v>91</v>
      </c>
      <c r="D83" s="6">
        <v>94.1</v>
      </c>
      <c r="E83" s="21">
        <v>97</v>
      </c>
      <c r="F83" s="6">
        <v>3538</v>
      </c>
      <c r="G83" s="6">
        <v>3406</v>
      </c>
      <c r="H83" s="6">
        <v>3523</v>
      </c>
      <c r="I83" s="21">
        <v>3750</v>
      </c>
      <c r="J83" s="6">
        <v>27</v>
      </c>
      <c r="K83" s="5">
        <f>SUM(AE83:BK83)</f>
        <v>15</v>
      </c>
      <c r="L83" s="22">
        <f t="shared" si="12"/>
        <v>0.55555555555555558</v>
      </c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6">
        <v>1</v>
      </c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>
        <v>1</v>
      </c>
      <c r="AX83" s="6">
        <v>4</v>
      </c>
      <c r="AY83" s="6">
        <v>2</v>
      </c>
      <c r="AZ83" s="6">
        <v>7</v>
      </c>
      <c r="BA83" s="6"/>
      <c r="BB83" s="6"/>
      <c r="BC83" s="6"/>
      <c r="BD83" s="6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2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</row>
    <row r="84" spans="1:95" ht="19.5" x14ac:dyDescent="0.25">
      <c r="A84" s="20" t="s">
        <v>15</v>
      </c>
      <c r="B84" s="6">
        <v>109</v>
      </c>
      <c r="C84" s="6">
        <v>104.3</v>
      </c>
      <c r="D84" s="6">
        <v>106.4</v>
      </c>
      <c r="E84" s="21">
        <v>118.7</v>
      </c>
      <c r="F84" s="6">
        <v>5694</v>
      </c>
      <c r="G84" s="6">
        <v>2500</v>
      </c>
      <c r="H84" s="6">
        <v>5924</v>
      </c>
      <c r="I84" s="21">
        <v>8260</v>
      </c>
      <c r="J84" s="6">
        <v>47</v>
      </c>
      <c r="K84" s="5">
        <f t="shared" si="13"/>
        <v>28</v>
      </c>
      <c r="L84" s="22">
        <f t="shared" si="12"/>
        <v>0.5957446808510638</v>
      </c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6"/>
      <c r="AF84" s="6"/>
      <c r="AG84" s="6"/>
      <c r="AH84" s="6"/>
      <c r="AI84" s="6"/>
      <c r="AJ84" s="6"/>
      <c r="AK84" s="6"/>
      <c r="AL84" s="6">
        <v>1</v>
      </c>
      <c r="AM84" s="6"/>
      <c r="AN84" s="6"/>
      <c r="AO84" s="6"/>
      <c r="AP84" s="6"/>
      <c r="AQ84" s="6"/>
      <c r="AR84" s="6"/>
      <c r="AS84" s="6">
        <v>5</v>
      </c>
      <c r="AT84" s="6">
        <v>2</v>
      </c>
      <c r="AU84" s="6">
        <v>1</v>
      </c>
      <c r="AV84" s="6">
        <v>5</v>
      </c>
      <c r="AW84" s="6">
        <v>4</v>
      </c>
      <c r="AX84" s="6">
        <v>3</v>
      </c>
      <c r="AY84" s="6">
        <v>3</v>
      </c>
      <c r="AZ84" s="6">
        <v>2</v>
      </c>
      <c r="BA84" s="6">
        <v>2</v>
      </c>
      <c r="BB84" s="6"/>
      <c r="BC84" s="6"/>
      <c r="BD84" s="6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2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</row>
    <row r="85" spans="1:95" ht="19.5" x14ac:dyDescent="0.25">
      <c r="A85" s="20" t="s">
        <v>416</v>
      </c>
      <c r="B85" s="6">
        <v>90.6</v>
      </c>
      <c r="C85" s="6">
        <v>86</v>
      </c>
      <c r="D85" s="6">
        <v>90.4</v>
      </c>
      <c r="E85" s="21">
        <v>94</v>
      </c>
      <c r="F85" s="6">
        <v>3695</v>
      </c>
      <c r="G85" s="6">
        <v>2133</v>
      </c>
      <c r="H85" s="6">
        <v>3940</v>
      </c>
      <c r="I85" s="21">
        <v>4750</v>
      </c>
      <c r="J85" s="6">
        <v>56</v>
      </c>
      <c r="K85" s="5">
        <f t="shared" si="13"/>
        <v>7</v>
      </c>
      <c r="L85" s="22">
        <f t="shared" si="12"/>
        <v>0.125</v>
      </c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6"/>
      <c r="AF85" s="6"/>
      <c r="AG85" s="6"/>
      <c r="AH85" s="6"/>
      <c r="AI85" s="6"/>
      <c r="AJ85" s="6">
        <v>2</v>
      </c>
      <c r="AK85" s="6"/>
      <c r="AL85" s="6"/>
      <c r="AM85" s="6"/>
      <c r="AN85" s="6"/>
      <c r="AO85" s="6"/>
      <c r="AP85" s="6"/>
      <c r="AQ85" s="6"/>
      <c r="AR85" s="6">
        <v>1</v>
      </c>
      <c r="AS85" s="6">
        <v>1</v>
      </c>
      <c r="AT85" s="6"/>
      <c r="AU85" s="6">
        <v>1</v>
      </c>
      <c r="AV85" s="6"/>
      <c r="AW85" s="6"/>
      <c r="AX85" s="6">
        <v>1</v>
      </c>
      <c r="AY85" s="6"/>
      <c r="AZ85" s="6"/>
      <c r="BA85" s="6">
        <v>1</v>
      </c>
      <c r="BB85" s="6"/>
      <c r="BC85" s="6"/>
      <c r="BD85" s="6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2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</row>
    <row r="86" spans="1:95" ht="19.5" x14ac:dyDescent="0.25">
      <c r="A86" s="20" t="s">
        <v>417</v>
      </c>
      <c r="B86" s="6">
        <v>97.5</v>
      </c>
      <c r="C86" s="6">
        <v>90.3</v>
      </c>
      <c r="D86" s="6">
        <v>94.1</v>
      </c>
      <c r="E86" s="21">
        <v>108</v>
      </c>
      <c r="F86" s="6">
        <v>7712</v>
      </c>
      <c r="G86" s="6">
        <v>7200</v>
      </c>
      <c r="H86" s="6">
        <v>7450</v>
      </c>
      <c r="I86" s="21">
        <v>8485</v>
      </c>
      <c r="J86" s="6">
        <v>13</v>
      </c>
      <c r="K86" s="5">
        <f t="shared" si="13"/>
        <v>3</v>
      </c>
      <c r="L86" s="22">
        <f t="shared" si="12"/>
        <v>0.23076923076923078</v>
      </c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>
        <v>1</v>
      </c>
      <c r="BC86" s="6">
        <v>2</v>
      </c>
      <c r="BD86" s="6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2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</row>
    <row r="87" spans="1:95" ht="19.5" x14ac:dyDescent="0.25">
      <c r="A87" s="20" t="s">
        <v>418</v>
      </c>
      <c r="B87" s="6">
        <v>101.1</v>
      </c>
      <c r="C87" s="6">
        <v>94.8</v>
      </c>
      <c r="D87" s="6">
        <v>100.8</v>
      </c>
      <c r="E87" s="21">
        <v>115.3</v>
      </c>
      <c r="F87" s="6">
        <v>3538</v>
      </c>
      <c r="G87" s="6">
        <v>2250</v>
      </c>
      <c r="H87" s="6">
        <v>3915</v>
      </c>
      <c r="I87" s="21">
        <v>6398</v>
      </c>
      <c r="J87" s="6">
        <v>46</v>
      </c>
      <c r="K87" s="5">
        <f t="shared" si="13"/>
        <v>45</v>
      </c>
      <c r="L87" s="22">
        <f t="shared" si="12"/>
        <v>0.97826086956521741</v>
      </c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>
        <v>1</v>
      </c>
      <c r="BF87" s="6">
        <v>3</v>
      </c>
      <c r="BG87" s="6">
        <v>36</v>
      </c>
      <c r="BH87" s="6">
        <v>5</v>
      </c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2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</row>
    <row r="88" spans="1:95" ht="19.5" x14ac:dyDescent="0.25">
      <c r="A88" s="20" t="s">
        <v>419</v>
      </c>
      <c r="B88" s="6">
        <v>94.3</v>
      </c>
      <c r="C88" s="6">
        <v>86</v>
      </c>
      <c r="D88" s="6">
        <v>90.8</v>
      </c>
      <c r="E88" s="21">
        <v>119.2</v>
      </c>
      <c r="F88" s="6">
        <v>3741</v>
      </c>
      <c r="G88" s="6">
        <v>2280</v>
      </c>
      <c r="H88" s="6">
        <v>3580</v>
      </c>
      <c r="I88" s="21">
        <v>6800</v>
      </c>
      <c r="J88" s="6">
        <v>13</v>
      </c>
      <c r="K88" s="5">
        <f>SUM(S88:BK88)</f>
        <v>13</v>
      </c>
      <c r="L88" s="22">
        <f t="shared" si="12"/>
        <v>1</v>
      </c>
      <c r="M88" s="6"/>
      <c r="N88" s="6"/>
      <c r="O88" s="6"/>
      <c r="P88" s="6"/>
      <c r="Q88" s="6"/>
      <c r="R88" s="6"/>
      <c r="S88" s="6"/>
      <c r="T88" s="6"/>
      <c r="U88" s="6">
        <v>1</v>
      </c>
      <c r="V88" s="48"/>
      <c r="W88" s="6">
        <v>1</v>
      </c>
      <c r="X88" s="48"/>
      <c r="Y88" s="48"/>
      <c r="Z88" s="48"/>
      <c r="AA88" s="48"/>
      <c r="AB88" s="48"/>
      <c r="AC88" s="48"/>
      <c r="AD88" s="48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>
        <v>1</v>
      </c>
      <c r="AQ88" s="6"/>
      <c r="AR88" s="6"/>
      <c r="AS88" s="6"/>
      <c r="AT88" s="6"/>
      <c r="AU88" s="6"/>
      <c r="AV88" s="6"/>
      <c r="AW88" s="6"/>
      <c r="AX88" s="6"/>
      <c r="AY88" s="6">
        <v>1</v>
      </c>
      <c r="AZ88" s="6"/>
      <c r="BA88" s="6"/>
      <c r="BB88" s="6"/>
      <c r="BC88" s="6"/>
      <c r="BD88" s="6">
        <v>1</v>
      </c>
      <c r="BE88" s="6">
        <v>2</v>
      </c>
      <c r="BF88" s="6">
        <v>2</v>
      </c>
      <c r="BG88" s="6">
        <v>1</v>
      </c>
      <c r="BH88" s="6">
        <v>2</v>
      </c>
      <c r="BI88" s="4"/>
      <c r="BJ88" s="4"/>
      <c r="BK88" s="6">
        <v>1</v>
      </c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2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</row>
    <row r="89" spans="1:95" ht="19.5" x14ac:dyDescent="0.25">
      <c r="A89" s="20" t="s">
        <v>420</v>
      </c>
      <c r="B89" s="6">
        <v>105.9</v>
      </c>
      <c r="C89" s="6">
        <v>100</v>
      </c>
      <c r="D89" s="6">
        <v>104.6</v>
      </c>
      <c r="E89" s="21">
        <v>115</v>
      </c>
      <c r="F89" s="6">
        <v>7279</v>
      </c>
      <c r="G89" s="6">
        <v>5050</v>
      </c>
      <c r="H89" s="6">
        <v>7664</v>
      </c>
      <c r="I89" s="21">
        <v>8912</v>
      </c>
      <c r="J89" s="6">
        <v>39</v>
      </c>
      <c r="K89" s="5">
        <f>SUM(AG89:BL89)</f>
        <v>14</v>
      </c>
      <c r="L89" s="22">
        <f t="shared" si="12"/>
        <v>0.35897435897435898</v>
      </c>
      <c r="M89" s="6"/>
      <c r="N89" s="6"/>
      <c r="O89" s="6"/>
      <c r="P89" s="6"/>
      <c r="Q89" s="6"/>
      <c r="R89" s="6"/>
      <c r="S89" s="6"/>
      <c r="T89" s="6"/>
      <c r="U89" s="6"/>
      <c r="V89" s="48"/>
      <c r="W89" s="48"/>
      <c r="X89" s="48"/>
      <c r="Y89" s="48"/>
      <c r="Z89" s="48"/>
      <c r="AA89" s="48"/>
      <c r="AB89" s="48"/>
      <c r="AC89" s="48"/>
      <c r="AD89" s="48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>
        <v>3</v>
      </c>
      <c r="BJ89" s="6">
        <v>1</v>
      </c>
      <c r="BK89" s="6">
        <v>9</v>
      </c>
      <c r="BL89" s="6">
        <v>1</v>
      </c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2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</row>
    <row r="90" spans="1:95" ht="20.25" thickBot="1" x14ac:dyDescent="0.3">
      <c r="A90" s="20" t="s">
        <v>421</v>
      </c>
      <c r="B90" s="6">
        <v>93.9</v>
      </c>
      <c r="C90" s="6">
        <v>86</v>
      </c>
      <c r="D90" s="6">
        <v>94.7</v>
      </c>
      <c r="E90" s="21">
        <v>101.3</v>
      </c>
      <c r="F90" s="6">
        <v>4607</v>
      </c>
      <c r="G90" s="6">
        <v>2906</v>
      </c>
      <c r="H90" s="6">
        <v>4700</v>
      </c>
      <c r="I90" s="21">
        <v>5737</v>
      </c>
      <c r="J90" s="6">
        <v>67</v>
      </c>
      <c r="K90" s="5">
        <f>SUM(AG90:CC90)</f>
        <v>37</v>
      </c>
      <c r="L90" s="22">
        <f t="shared" si="12"/>
        <v>0.55223880597014929</v>
      </c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6"/>
      <c r="AF90" s="6"/>
      <c r="AG90" s="6">
        <v>1</v>
      </c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>
        <v>1</v>
      </c>
      <c r="AZ90" s="6"/>
      <c r="BA90" s="6"/>
      <c r="BB90" s="6"/>
      <c r="BC90" s="6"/>
      <c r="BD90" s="6"/>
      <c r="BE90" s="4"/>
      <c r="BF90" s="4"/>
      <c r="BG90" s="4"/>
      <c r="BH90" s="4"/>
      <c r="BI90" s="4"/>
      <c r="BJ90" s="4"/>
      <c r="BK90" s="4"/>
      <c r="BL90" s="4"/>
      <c r="BM90" s="6">
        <v>9</v>
      </c>
      <c r="BN90" s="6">
        <v>3</v>
      </c>
      <c r="BO90" s="6">
        <v>1</v>
      </c>
      <c r="BP90" s="6">
        <v>5</v>
      </c>
      <c r="BQ90" s="6">
        <v>8</v>
      </c>
      <c r="BR90" s="6">
        <v>8</v>
      </c>
      <c r="BS90" s="6">
        <v>1</v>
      </c>
      <c r="BT90" s="4"/>
      <c r="BU90" s="4"/>
      <c r="BV90" s="4"/>
      <c r="BW90" s="4"/>
      <c r="BX90" s="2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</row>
    <row r="91" spans="1:95" s="10" customFormat="1" ht="20.25" thickBot="1" x14ac:dyDescent="0.3">
      <c r="A91" s="16" t="s">
        <v>422</v>
      </c>
      <c r="B91" s="17" t="s">
        <v>532</v>
      </c>
      <c r="C91" s="17" t="s">
        <v>533</v>
      </c>
      <c r="D91" s="17" t="s">
        <v>534</v>
      </c>
      <c r="E91" s="18" t="s">
        <v>535</v>
      </c>
      <c r="F91" s="17" t="s">
        <v>536</v>
      </c>
      <c r="G91" s="17" t="s">
        <v>537</v>
      </c>
      <c r="H91" s="17" t="s">
        <v>538</v>
      </c>
      <c r="I91" s="18" t="s">
        <v>539</v>
      </c>
      <c r="J91" s="8" t="s">
        <v>31</v>
      </c>
      <c r="K91" s="8" t="s">
        <v>32</v>
      </c>
      <c r="L91" s="23"/>
      <c r="M91" s="9" t="s">
        <v>2163</v>
      </c>
      <c r="N91" s="9" t="s">
        <v>2143</v>
      </c>
      <c r="O91" s="9" t="s">
        <v>2097</v>
      </c>
      <c r="P91" s="9" t="s">
        <v>2068</v>
      </c>
      <c r="Q91" s="9" t="s">
        <v>1995</v>
      </c>
      <c r="R91" s="9" t="s">
        <v>1976</v>
      </c>
      <c r="S91" s="9" t="s">
        <v>1892</v>
      </c>
      <c r="T91" s="9" t="s">
        <v>1869</v>
      </c>
      <c r="U91" s="9" t="s">
        <v>1704</v>
      </c>
      <c r="V91" s="9" t="s">
        <v>1700</v>
      </c>
      <c r="W91" s="9" t="s">
        <v>834</v>
      </c>
      <c r="X91" s="9" t="s">
        <v>832</v>
      </c>
      <c r="Y91" s="9" t="s">
        <v>825</v>
      </c>
      <c r="Z91" s="9" t="s">
        <v>801</v>
      </c>
      <c r="AA91" s="9" t="s">
        <v>802</v>
      </c>
      <c r="AB91" s="9" t="s">
        <v>781</v>
      </c>
      <c r="AC91" s="9" t="s">
        <v>625</v>
      </c>
      <c r="AD91" s="9" t="s">
        <v>540</v>
      </c>
      <c r="AE91" s="9" t="s">
        <v>541</v>
      </c>
      <c r="AF91" s="9" t="s">
        <v>33</v>
      </c>
      <c r="AG91" s="9" t="s">
        <v>34</v>
      </c>
      <c r="AH91" s="9" t="s">
        <v>35</v>
      </c>
      <c r="AI91" s="9" t="s">
        <v>36</v>
      </c>
      <c r="AJ91" s="9" t="s">
        <v>37</v>
      </c>
      <c r="AK91" s="9" t="s">
        <v>38</v>
      </c>
      <c r="AL91" s="9" t="s">
        <v>39</v>
      </c>
      <c r="AM91" s="9" t="s">
        <v>40</v>
      </c>
      <c r="AN91" s="9" t="s">
        <v>41</v>
      </c>
      <c r="AO91" s="9" t="s">
        <v>42</v>
      </c>
      <c r="AP91" s="9" t="s">
        <v>43</v>
      </c>
      <c r="AQ91" s="9" t="s">
        <v>44</v>
      </c>
      <c r="AR91" s="9" t="s">
        <v>45</v>
      </c>
      <c r="AS91" s="9" t="s">
        <v>46</v>
      </c>
      <c r="AT91" s="9" t="s">
        <v>47</v>
      </c>
      <c r="AU91" s="9" t="s">
        <v>48</v>
      </c>
      <c r="AV91" s="9" t="s">
        <v>49</v>
      </c>
      <c r="AW91" s="9" t="s">
        <v>50</v>
      </c>
      <c r="AX91" s="9" t="s">
        <v>51</v>
      </c>
      <c r="AY91" s="9" t="s">
        <v>52</v>
      </c>
      <c r="AZ91" s="9" t="s">
        <v>53</v>
      </c>
      <c r="BA91" s="9" t="s">
        <v>54</v>
      </c>
      <c r="BB91" s="9" t="s">
        <v>55</v>
      </c>
      <c r="BC91" s="9" t="s">
        <v>56</v>
      </c>
      <c r="BD91" s="9" t="s">
        <v>57</v>
      </c>
      <c r="BE91" s="9" t="s">
        <v>58</v>
      </c>
      <c r="BF91" s="9" t="s">
        <v>59</v>
      </c>
      <c r="BG91" s="9" t="s">
        <v>60</v>
      </c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12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</row>
    <row r="92" spans="1:95" ht="19.5" x14ac:dyDescent="0.25">
      <c r="A92" s="20" t="s">
        <v>783</v>
      </c>
      <c r="B92" s="3"/>
      <c r="C92" s="6">
        <v>105</v>
      </c>
      <c r="D92" s="6"/>
      <c r="E92" s="21">
        <v>117.9</v>
      </c>
      <c r="F92" s="6"/>
      <c r="G92" s="6">
        <v>2520</v>
      </c>
      <c r="H92" s="6"/>
      <c r="I92" s="21">
        <v>4737</v>
      </c>
      <c r="J92" s="6">
        <v>73</v>
      </c>
      <c r="K92" s="5">
        <f>SUM(S92:BK92)</f>
        <v>26</v>
      </c>
      <c r="L92" s="22">
        <f>K92/J92</f>
        <v>0.35616438356164382</v>
      </c>
      <c r="M92" s="6"/>
      <c r="N92" s="6"/>
      <c r="O92" s="6"/>
      <c r="P92" s="6"/>
      <c r="Q92" s="6"/>
      <c r="R92" s="6"/>
      <c r="S92" s="6"/>
      <c r="T92" s="6"/>
      <c r="U92" s="6"/>
      <c r="V92" s="6">
        <v>1</v>
      </c>
      <c r="W92" s="6">
        <v>3</v>
      </c>
      <c r="X92" s="6">
        <v>4</v>
      </c>
      <c r="Y92" s="6">
        <v>7</v>
      </c>
      <c r="Z92" s="6">
        <v>4</v>
      </c>
      <c r="AA92" s="6">
        <v>2</v>
      </c>
      <c r="AB92" s="6">
        <v>5</v>
      </c>
      <c r="AC92" s="48"/>
      <c r="AD92" s="48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2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</row>
    <row r="93" spans="1:95" ht="19.5" x14ac:dyDescent="0.25">
      <c r="A93" s="20" t="s">
        <v>18</v>
      </c>
      <c r="B93" s="6">
        <v>105.4</v>
      </c>
      <c r="C93" s="6">
        <v>102.6</v>
      </c>
      <c r="D93" s="6">
        <v>105</v>
      </c>
      <c r="E93" s="21">
        <v>109</v>
      </c>
      <c r="F93" s="6">
        <v>2268</v>
      </c>
      <c r="G93" s="6">
        <v>1598</v>
      </c>
      <c r="H93" s="6">
        <v>2460</v>
      </c>
      <c r="I93" s="21">
        <v>2700</v>
      </c>
      <c r="J93" s="6">
        <v>30</v>
      </c>
      <c r="K93" s="5">
        <f>SUM(S93:BK93)</f>
        <v>12</v>
      </c>
      <c r="L93" s="22">
        <f>K93/J93</f>
        <v>0.4</v>
      </c>
      <c r="M93" s="6"/>
      <c r="N93" s="6"/>
      <c r="O93" s="6"/>
      <c r="P93" s="6"/>
      <c r="Q93" s="6"/>
      <c r="R93" s="6"/>
      <c r="S93" s="6">
        <v>1</v>
      </c>
      <c r="T93" s="6">
        <v>1</v>
      </c>
      <c r="U93" s="48"/>
      <c r="V93" s="48"/>
      <c r="W93" s="48"/>
      <c r="X93" s="48"/>
      <c r="Y93" s="6">
        <v>2</v>
      </c>
      <c r="Z93" s="6">
        <v>1</v>
      </c>
      <c r="AA93" s="48"/>
      <c r="AB93" s="48"/>
      <c r="AC93" s="48"/>
      <c r="AD93" s="48"/>
      <c r="AE93" s="6">
        <v>1</v>
      </c>
      <c r="AF93" s="6"/>
      <c r="AG93" s="6"/>
      <c r="AH93" s="6">
        <v>1</v>
      </c>
      <c r="AI93" s="6"/>
      <c r="AJ93" s="6"/>
      <c r="AK93" s="6">
        <v>1</v>
      </c>
      <c r="AL93" s="6">
        <v>1</v>
      </c>
      <c r="AM93" s="6">
        <v>2</v>
      </c>
      <c r="AN93" s="6">
        <v>1</v>
      </c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2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</row>
    <row r="94" spans="1:95" ht="20.25" thickBot="1" x14ac:dyDescent="0.3">
      <c r="A94" s="20" t="s">
        <v>550</v>
      </c>
      <c r="B94" s="6">
        <v>88.9</v>
      </c>
      <c r="C94" s="6">
        <v>72.900000000000006</v>
      </c>
      <c r="D94" s="6">
        <v>89.9</v>
      </c>
      <c r="E94" s="21">
        <v>94.5</v>
      </c>
      <c r="F94" s="6">
        <v>2562</v>
      </c>
      <c r="G94" s="6">
        <v>1960</v>
      </c>
      <c r="H94" s="6">
        <v>2535</v>
      </c>
      <c r="I94" s="21">
        <v>3180</v>
      </c>
      <c r="J94" s="6">
        <v>35</v>
      </c>
      <c r="K94" s="5">
        <f>SUM(AF94:BK94)</f>
        <v>22</v>
      </c>
      <c r="L94" s="22">
        <f>K94/J94</f>
        <v>0.62857142857142856</v>
      </c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6"/>
      <c r="AF94" s="6">
        <v>1</v>
      </c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>
        <v>1</v>
      </c>
      <c r="AV94" s="6"/>
      <c r="AW94" s="6"/>
      <c r="AX94" s="6"/>
      <c r="AY94" s="6">
        <v>1</v>
      </c>
      <c r="AZ94" s="6">
        <v>2</v>
      </c>
      <c r="BA94" s="6"/>
      <c r="BB94" s="6">
        <v>2</v>
      </c>
      <c r="BC94" s="6">
        <v>3</v>
      </c>
      <c r="BD94" s="6">
        <v>7</v>
      </c>
      <c r="BE94" s="6">
        <v>5</v>
      </c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2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</row>
    <row r="95" spans="1:95" s="10" customFormat="1" ht="20.25" thickBot="1" x14ac:dyDescent="0.3">
      <c r="A95" s="16" t="s">
        <v>423</v>
      </c>
      <c r="B95" s="17" t="s">
        <v>532</v>
      </c>
      <c r="C95" s="17" t="s">
        <v>533</v>
      </c>
      <c r="D95" s="17" t="s">
        <v>534</v>
      </c>
      <c r="E95" s="18" t="s">
        <v>535</v>
      </c>
      <c r="F95" s="17" t="s">
        <v>536</v>
      </c>
      <c r="G95" s="17" t="s">
        <v>537</v>
      </c>
      <c r="H95" s="17" t="s">
        <v>538</v>
      </c>
      <c r="I95" s="18" t="s">
        <v>539</v>
      </c>
      <c r="J95" s="8" t="s">
        <v>31</v>
      </c>
      <c r="K95" s="8" t="s">
        <v>32</v>
      </c>
      <c r="L95" s="19"/>
      <c r="M95" s="9" t="s">
        <v>2163</v>
      </c>
      <c r="N95" s="9" t="s">
        <v>2143</v>
      </c>
      <c r="O95" s="9" t="s">
        <v>2097</v>
      </c>
      <c r="P95" s="9" t="s">
        <v>2068</v>
      </c>
      <c r="Q95" s="9" t="s">
        <v>1995</v>
      </c>
      <c r="R95" s="9" t="s">
        <v>1976</v>
      </c>
      <c r="S95" s="9" t="s">
        <v>1892</v>
      </c>
      <c r="T95" s="9" t="s">
        <v>1869</v>
      </c>
      <c r="U95" s="9" t="s">
        <v>1704</v>
      </c>
      <c r="V95" s="9" t="s">
        <v>1700</v>
      </c>
      <c r="W95" s="9" t="s">
        <v>834</v>
      </c>
      <c r="X95" s="9" t="s">
        <v>832</v>
      </c>
      <c r="Y95" s="9" t="s">
        <v>825</v>
      </c>
      <c r="Z95" s="9" t="s">
        <v>801</v>
      </c>
      <c r="AA95" s="9" t="s">
        <v>802</v>
      </c>
      <c r="AB95" s="9" t="s">
        <v>781</v>
      </c>
      <c r="AC95" s="9" t="s">
        <v>625</v>
      </c>
      <c r="AD95" s="9" t="s">
        <v>540</v>
      </c>
      <c r="AE95" s="9" t="s">
        <v>541</v>
      </c>
      <c r="AF95" s="9" t="s">
        <v>33</v>
      </c>
      <c r="AG95" s="9" t="s">
        <v>34</v>
      </c>
      <c r="AH95" s="9" t="s">
        <v>35</v>
      </c>
      <c r="AI95" s="9" t="s">
        <v>36</v>
      </c>
      <c r="AJ95" s="9" t="s">
        <v>37</v>
      </c>
      <c r="AK95" s="9" t="s">
        <v>38</v>
      </c>
      <c r="AL95" s="9" t="s">
        <v>39</v>
      </c>
      <c r="AM95" s="9" t="s">
        <v>40</v>
      </c>
      <c r="AN95" s="9" t="s">
        <v>41</v>
      </c>
      <c r="AO95" s="9" t="s">
        <v>42</v>
      </c>
      <c r="AP95" s="9" t="s">
        <v>43</v>
      </c>
      <c r="AQ95" s="9" t="s">
        <v>44</v>
      </c>
      <c r="AR95" s="9" t="s">
        <v>45</v>
      </c>
      <c r="AS95" s="9" t="s">
        <v>46</v>
      </c>
      <c r="AT95" s="9" t="s">
        <v>47</v>
      </c>
      <c r="AU95" s="9" t="s">
        <v>48</v>
      </c>
      <c r="AV95" s="9" t="s">
        <v>49</v>
      </c>
      <c r="AW95" s="9" t="s">
        <v>50</v>
      </c>
      <c r="AX95" s="9" t="s">
        <v>51</v>
      </c>
      <c r="AY95" s="9" t="s">
        <v>52</v>
      </c>
      <c r="AZ95" s="9" t="s">
        <v>53</v>
      </c>
      <c r="BA95" s="9" t="s">
        <v>54</v>
      </c>
      <c r="BB95" s="9" t="s">
        <v>55</v>
      </c>
      <c r="BC95" s="9" t="s">
        <v>56</v>
      </c>
      <c r="BD95" s="9" t="s">
        <v>57</v>
      </c>
      <c r="BE95" s="9" t="s">
        <v>58</v>
      </c>
      <c r="BF95" s="9" t="s">
        <v>59</v>
      </c>
      <c r="BG95" s="9" t="s">
        <v>60</v>
      </c>
      <c r="BH95" s="9" t="s">
        <v>61</v>
      </c>
      <c r="BI95" s="9" t="s">
        <v>62</v>
      </c>
      <c r="BJ95" s="9" t="s">
        <v>63</v>
      </c>
      <c r="BK95" s="9" t="s">
        <v>64</v>
      </c>
      <c r="BL95" s="9" t="s">
        <v>65</v>
      </c>
      <c r="BM95" s="9" t="s">
        <v>66</v>
      </c>
      <c r="BN95" s="9" t="s">
        <v>67</v>
      </c>
      <c r="BO95" s="9" t="s">
        <v>68</v>
      </c>
      <c r="BP95" s="9" t="s">
        <v>69</v>
      </c>
      <c r="BQ95" s="9" t="s">
        <v>70</v>
      </c>
      <c r="BR95" s="9" t="s">
        <v>71</v>
      </c>
      <c r="BS95" s="9" t="s">
        <v>72</v>
      </c>
      <c r="BT95" s="9" t="s">
        <v>158</v>
      </c>
      <c r="BU95" s="9" t="s">
        <v>159</v>
      </c>
      <c r="BV95" s="9" t="s">
        <v>160</v>
      </c>
      <c r="BW95" s="9" t="s">
        <v>161</v>
      </c>
      <c r="BX95" s="9" t="s">
        <v>162</v>
      </c>
      <c r="BY95" s="9" t="s">
        <v>163</v>
      </c>
      <c r="BZ95" s="9" t="s">
        <v>164</v>
      </c>
      <c r="CA95" s="9" t="s">
        <v>165</v>
      </c>
      <c r="CB95" s="9" t="s">
        <v>166</v>
      </c>
      <c r="CC95" s="9" t="s">
        <v>167</v>
      </c>
      <c r="CD95" s="9" t="s">
        <v>168</v>
      </c>
      <c r="CE95" s="9" t="s">
        <v>169</v>
      </c>
    </row>
    <row r="96" spans="1:95" ht="19.5" x14ac:dyDescent="0.25">
      <c r="A96" s="20" t="s">
        <v>2102</v>
      </c>
      <c r="B96" s="6"/>
      <c r="C96" s="6">
        <v>112.9</v>
      </c>
      <c r="D96" s="6"/>
      <c r="E96" s="21">
        <v>130</v>
      </c>
      <c r="F96" s="6"/>
      <c r="G96" s="6">
        <v>1730</v>
      </c>
      <c r="H96" s="6"/>
      <c r="I96" s="21">
        <v>4783</v>
      </c>
      <c r="J96" s="6">
        <v>70</v>
      </c>
      <c r="K96" s="5">
        <f t="shared" ref="K96:K101" si="14">SUM(M96:BK96)</f>
        <v>15</v>
      </c>
      <c r="L96" s="22">
        <f t="shared" ref="L96:L110" si="15">K96/J96</f>
        <v>0.21428571428571427</v>
      </c>
      <c r="M96" s="6">
        <v>2</v>
      </c>
      <c r="N96" s="6">
        <v>2</v>
      </c>
      <c r="O96" s="6">
        <v>5</v>
      </c>
      <c r="P96" s="6">
        <v>6</v>
      </c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2"/>
      <c r="BS96" s="2"/>
      <c r="BT96" s="2"/>
      <c r="BU96" s="2"/>
      <c r="BV96" s="2"/>
      <c r="BW96" s="2"/>
      <c r="BX96" s="2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</row>
    <row r="97" spans="1:92" ht="19.5" x14ac:dyDescent="0.25">
      <c r="A97" s="20" t="s">
        <v>1897</v>
      </c>
      <c r="B97" s="6"/>
      <c r="C97" s="6">
        <v>99.1</v>
      </c>
      <c r="D97" s="6"/>
      <c r="E97" s="21">
        <v>111.8</v>
      </c>
      <c r="F97" s="6"/>
      <c r="G97" s="6">
        <v>2292</v>
      </c>
      <c r="H97" s="6"/>
      <c r="I97" s="21">
        <v>4041</v>
      </c>
      <c r="J97" s="6">
        <v>83</v>
      </c>
      <c r="K97" s="5">
        <f t="shared" si="14"/>
        <v>37</v>
      </c>
      <c r="L97" s="22">
        <f t="shared" si="15"/>
        <v>0.44578313253012047</v>
      </c>
      <c r="M97" s="6"/>
      <c r="N97" s="6"/>
      <c r="O97" s="6"/>
      <c r="P97" s="6">
        <v>2</v>
      </c>
      <c r="Q97" s="6">
        <v>9</v>
      </c>
      <c r="R97" s="6">
        <v>6</v>
      </c>
      <c r="S97" s="6">
        <v>10</v>
      </c>
      <c r="T97" s="6">
        <v>10</v>
      </c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2"/>
      <c r="BS97" s="2"/>
      <c r="BT97" s="2"/>
      <c r="BU97" s="2"/>
      <c r="BV97" s="2"/>
      <c r="BW97" s="2"/>
      <c r="BX97" s="2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</row>
    <row r="98" spans="1:92" ht="19.5" x14ac:dyDescent="0.25">
      <c r="A98" s="20" t="s">
        <v>1804</v>
      </c>
      <c r="B98" s="6"/>
      <c r="C98" s="6">
        <v>105.1</v>
      </c>
      <c r="D98" s="6"/>
      <c r="E98" s="21">
        <v>125.6</v>
      </c>
      <c r="F98" s="6"/>
      <c r="G98" s="6">
        <v>4790</v>
      </c>
      <c r="H98" s="6"/>
      <c r="I98" s="21">
        <v>6990</v>
      </c>
      <c r="J98" s="6">
        <v>70</v>
      </c>
      <c r="K98" s="5">
        <f t="shared" si="14"/>
        <v>35</v>
      </c>
      <c r="L98" s="22">
        <f t="shared" si="15"/>
        <v>0.5</v>
      </c>
      <c r="M98" s="6"/>
      <c r="N98" s="6"/>
      <c r="O98" s="6"/>
      <c r="P98" s="6"/>
      <c r="Q98" s="6">
        <v>2</v>
      </c>
      <c r="R98" s="6">
        <v>7</v>
      </c>
      <c r="S98" s="6">
        <v>4</v>
      </c>
      <c r="T98" s="6">
        <v>10</v>
      </c>
      <c r="U98" s="6">
        <v>4</v>
      </c>
      <c r="V98" s="6">
        <v>4</v>
      </c>
      <c r="W98" s="6">
        <v>4</v>
      </c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2"/>
      <c r="BS98" s="2"/>
      <c r="BT98" s="2"/>
      <c r="BU98" s="2"/>
      <c r="BV98" s="2"/>
      <c r="BW98" s="2"/>
      <c r="BX98" s="2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</row>
    <row r="99" spans="1:92" ht="19.5" x14ac:dyDescent="0.25">
      <c r="A99" s="20" t="s">
        <v>1805</v>
      </c>
      <c r="B99" s="6">
        <v>116.1</v>
      </c>
      <c r="C99" s="6">
        <v>109</v>
      </c>
      <c r="D99" s="6">
        <v>116.3</v>
      </c>
      <c r="E99" s="21">
        <v>124.1</v>
      </c>
      <c r="F99" s="6">
        <v>3221</v>
      </c>
      <c r="G99" s="6">
        <v>2540</v>
      </c>
      <c r="H99" s="6">
        <v>2974</v>
      </c>
      <c r="I99" s="21">
        <v>4628</v>
      </c>
      <c r="J99" s="6">
        <v>37</v>
      </c>
      <c r="K99" s="5">
        <f t="shared" si="14"/>
        <v>36</v>
      </c>
      <c r="L99" s="22">
        <f t="shared" si="15"/>
        <v>0.97297297297297303</v>
      </c>
      <c r="M99" s="6"/>
      <c r="N99" s="6"/>
      <c r="O99" s="6"/>
      <c r="P99" s="6">
        <v>3</v>
      </c>
      <c r="Q99" s="6">
        <v>3</v>
      </c>
      <c r="R99" s="6">
        <v>2</v>
      </c>
      <c r="S99" s="6">
        <v>4</v>
      </c>
      <c r="T99" s="6">
        <v>10</v>
      </c>
      <c r="U99" s="6">
        <v>10</v>
      </c>
      <c r="V99" s="6">
        <v>2</v>
      </c>
      <c r="W99" s="6">
        <v>1</v>
      </c>
      <c r="X99" s="6"/>
      <c r="Y99" s="6"/>
      <c r="Z99" s="6">
        <v>1</v>
      </c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2"/>
      <c r="BS99" s="2"/>
      <c r="BT99" s="2"/>
      <c r="BU99" s="2"/>
      <c r="BV99" s="2"/>
      <c r="BW99" s="2"/>
      <c r="BX99" s="2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</row>
    <row r="100" spans="1:92" ht="19.5" x14ac:dyDescent="0.25">
      <c r="A100" s="20" t="s">
        <v>804</v>
      </c>
      <c r="B100" s="6"/>
      <c r="C100" s="6">
        <v>106.5</v>
      </c>
      <c r="D100" s="6"/>
      <c r="E100" s="21">
        <v>122.1</v>
      </c>
      <c r="F100" s="6"/>
      <c r="G100" s="6">
        <v>5339</v>
      </c>
      <c r="H100" s="6"/>
      <c r="I100" s="21">
        <v>7960</v>
      </c>
      <c r="J100" s="6">
        <v>46</v>
      </c>
      <c r="K100" s="5">
        <f t="shared" si="14"/>
        <v>21</v>
      </c>
      <c r="L100" s="22">
        <f t="shared" si="15"/>
        <v>0.45652173913043476</v>
      </c>
      <c r="M100" s="6"/>
      <c r="N100" s="6"/>
      <c r="O100" s="6">
        <v>1</v>
      </c>
      <c r="P100" s="6"/>
      <c r="Q100" s="6"/>
      <c r="R100" s="6">
        <v>1</v>
      </c>
      <c r="S100" s="6"/>
      <c r="T100" s="6"/>
      <c r="U100" s="6">
        <v>1</v>
      </c>
      <c r="V100" s="6">
        <v>3</v>
      </c>
      <c r="W100" s="6">
        <v>3</v>
      </c>
      <c r="X100" s="6">
        <v>5</v>
      </c>
      <c r="Y100" s="6">
        <v>2</v>
      </c>
      <c r="Z100" s="6">
        <v>2</v>
      </c>
      <c r="AA100" s="6">
        <v>1</v>
      </c>
      <c r="AB100" s="6">
        <v>1</v>
      </c>
      <c r="AC100" s="6"/>
      <c r="AD100" s="6">
        <v>1</v>
      </c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2"/>
      <c r="BS100" s="2"/>
      <c r="BT100" s="2"/>
      <c r="BU100" s="2"/>
      <c r="BV100" s="2"/>
      <c r="BW100" s="2"/>
      <c r="BX100" s="2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</row>
    <row r="101" spans="1:92" ht="19.5" x14ac:dyDescent="0.25">
      <c r="A101" s="20" t="s">
        <v>838</v>
      </c>
      <c r="B101" s="6"/>
      <c r="C101" s="6">
        <v>106.5</v>
      </c>
      <c r="D101" s="6"/>
      <c r="E101" s="21">
        <v>121.7</v>
      </c>
      <c r="F101" s="6"/>
      <c r="G101" s="6">
        <v>3989</v>
      </c>
      <c r="H101" s="6"/>
      <c r="I101" s="21">
        <v>4942</v>
      </c>
      <c r="J101" s="6">
        <v>20</v>
      </c>
      <c r="K101" s="5">
        <f t="shared" si="14"/>
        <v>4</v>
      </c>
      <c r="L101" s="22">
        <f t="shared" si="15"/>
        <v>0.2</v>
      </c>
      <c r="M101" s="6"/>
      <c r="N101" s="6"/>
      <c r="O101" s="6"/>
      <c r="P101" s="6"/>
      <c r="Q101" s="6"/>
      <c r="R101" s="6">
        <v>1</v>
      </c>
      <c r="S101" s="6"/>
      <c r="T101" s="6"/>
      <c r="U101" s="6"/>
      <c r="V101" s="6"/>
      <c r="W101" s="6"/>
      <c r="X101" s="6">
        <v>1</v>
      </c>
      <c r="Y101" s="6"/>
      <c r="Z101" s="6"/>
      <c r="AA101" s="6">
        <v>1</v>
      </c>
      <c r="AB101" s="6"/>
      <c r="AC101" s="6"/>
      <c r="AD101" s="6"/>
      <c r="AE101" s="6">
        <v>1</v>
      </c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2"/>
      <c r="BS101" s="2"/>
      <c r="BT101" s="2"/>
      <c r="BU101" s="2"/>
      <c r="BV101" s="2"/>
      <c r="BW101" s="2"/>
      <c r="BX101" s="2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</row>
    <row r="102" spans="1:92" ht="19.5" x14ac:dyDescent="0.25">
      <c r="A102" s="20" t="s">
        <v>85</v>
      </c>
      <c r="B102" s="6"/>
      <c r="C102" s="6">
        <v>121.9</v>
      </c>
      <c r="D102" s="6"/>
      <c r="E102" s="21">
        <v>152.5</v>
      </c>
      <c r="F102" s="6"/>
      <c r="G102" s="6">
        <v>6770</v>
      </c>
      <c r="H102" s="6"/>
      <c r="I102" s="21">
        <v>9288</v>
      </c>
      <c r="J102" s="6">
        <v>95</v>
      </c>
      <c r="K102" s="5">
        <f>SUM(M102:BK102)</f>
        <v>42</v>
      </c>
      <c r="L102" s="22">
        <f t="shared" si="15"/>
        <v>0.44210526315789472</v>
      </c>
      <c r="M102" s="6"/>
      <c r="N102" s="6">
        <v>1</v>
      </c>
      <c r="O102" s="6">
        <v>3</v>
      </c>
      <c r="P102" s="6">
        <v>2</v>
      </c>
      <c r="Q102" s="6">
        <v>3</v>
      </c>
      <c r="R102" s="6">
        <v>1</v>
      </c>
      <c r="S102" s="6">
        <v>1</v>
      </c>
      <c r="T102" s="6"/>
      <c r="U102" s="6">
        <v>1</v>
      </c>
      <c r="V102" s="6"/>
      <c r="W102" s="6">
        <v>1</v>
      </c>
      <c r="X102" s="48"/>
      <c r="Y102" s="6">
        <v>1</v>
      </c>
      <c r="Z102" s="6">
        <v>1</v>
      </c>
      <c r="AA102" s="6"/>
      <c r="AB102" s="6">
        <v>4</v>
      </c>
      <c r="AC102" s="6">
        <v>4</v>
      </c>
      <c r="AD102" s="6">
        <v>3</v>
      </c>
      <c r="AE102" s="6">
        <v>1</v>
      </c>
      <c r="AF102" s="6">
        <v>2</v>
      </c>
      <c r="AG102" s="6">
        <v>4</v>
      </c>
      <c r="AH102" s="6">
        <v>4</v>
      </c>
      <c r="AI102" s="6">
        <v>2</v>
      </c>
      <c r="AJ102" s="6">
        <v>3</v>
      </c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2"/>
      <c r="BS102" s="2"/>
      <c r="BT102" s="2"/>
      <c r="BU102" s="2"/>
      <c r="BV102" s="2"/>
      <c r="BW102" s="2"/>
      <c r="BX102" s="2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</row>
    <row r="103" spans="1:92" ht="19.5" x14ac:dyDescent="0.25">
      <c r="A103" s="20" t="s">
        <v>551</v>
      </c>
      <c r="B103" s="6"/>
      <c r="C103" s="6">
        <v>98.1</v>
      </c>
      <c r="D103" s="6"/>
      <c r="E103" s="21">
        <v>101.8</v>
      </c>
      <c r="F103" s="6"/>
      <c r="G103" s="6">
        <v>6228</v>
      </c>
      <c r="H103" s="6"/>
      <c r="I103" s="21">
        <v>6435</v>
      </c>
      <c r="J103" s="6">
        <v>62</v>
      </c>
      <c r="K103" s="5">
        <f>SUM(Z103:BK103)</f>
        <v>2</v>
      </c>
      <c r="L103" s="22">
        <f t="shared" si="15"/>
        <v>3.2258064516129031E-2</v>
      </c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6"/>
      <c r="AF103" s="6">
        <v>1</v>
      </c>
      <c r="AG103" s="6"/>
      <c r="AH103" s="6"/>
      <c r="AI103" s="6"/>
      <c r="AJ103" s="6"/>
      <c r="AK103" s="6"/>
      <c r="AL103" s="6">
        <v>1</v>
      </c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2"/>
      <c r="BS103" s="2"/>
      <c r="BT103" s="2"/>
      <c r="BU103" s="2"/>
      <c r="BV103" s="2"/>
      <c r="BW103" s="2"/>
      <c r="BX103" s="2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</row>
    <row r="104" spans="1:92" ht="19.5" x14ac:dyDescent="0.25">
      <c r="A104" s="20" t="s">
        <v>86</v>
      </c>
      <c r="B104" s="6">
        <v>90.1</v>
      </c>
      <c r="C104" s="6">
        <v>80.8</v>
      </c>
      <c r="D104" s="6">
        <v>89.6</v>
      </c>
      <c r="E104" s="21">
        <v>103.6</v>
      </c>
      <c r="F104" s="6">
        <v>2262</v>
      </c>
      <c r="G104" s="6">
        <v>1330</v>
      </c>
      <c r="H104" s="6">
        <v>2158</v>
      </c>
      <c r="I104" s="21">
        <v>3700</v>
      </c>
      <c r="J104" s="6">
        <v>43</v>
      </c>
      <c r="K104" s="5">
        <f>SUM(Z104:BK104)</f>
        <v>25</v>
      </c>
      <c r="L104" s="22">
        <f t="shared" si="15"/>
        <v>0.58139534883720934</v>
      </c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6"/>
      <c r="AF104" s="6"/>
      <c r="AG104" s="6">
        <v>10</v>
      </c>
      <c r="AH104" s="6">
        <v>1</v>
      </c>
      <c r="AI104" s="6">
        <v>2</v>
      </c>
      <c r="AJ104" s="6">
        <v>1</v>
      </c>
      <c r="AK104" s="6">
        <v>1</v>
      </c>
      <c r="AL104" s="6">
        <v>2</v>
      </c>
      <c r="AM104" s="6">
        <v>1</v>
      </c>
      <c r="AN104" s="6">
        <v>2</v>
      </c>
      <c r="AO104" s="6">
        <v>1</v>
      </c>
      <c r="AP104" s="6">
        <v>4</v>
      </c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2"/>
      <c r="BS104" s="2"/>
      <c r="BT104" s="2"/>
      <c r="BU104" s="2"/>
      <c r="BV104" s="2"/>
      <c r="BW104" s="2"/>
      <c r="BX104" s="2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</row>
    <row r="105" spans="1:92" ht="19.5" x14ac:dyDescent="0.25">
      <c r="A105" s="20" t="s">
        <v>87</v>
      </c>
      <c r="B105" s="6">
        <v>132.19999999999999</v>
      </c>
      <c r="C105" s="6">
        <v>125.5</v>
      </c>
      <c r="D105" s="6">
        <v>129.19999999999999</v>
      </c>
      <c r="E105" s="21">
        <v>141.9</v>
      </c>
      <c r="F105" s="6">
        <v>3897</v>
      </c>
      <c r="G105" s="6">
        <v>3330</v>
      </c>
      <c r="H105" s="6">
        <v>3450</v>
      </c>
      <c r="I105" s="21">
        <v>4910</v>
      </c>
      <c r="J105" s="6">
        <v>34</v>
      </c>
      <c r="K105" s="5">
        <f>SUM(Z105:BK105)</f>
        <v>3</v>
      </c>
      <c r="L105" s="22">
        <f t="shared" si="15"/>
        <v>8.8235294117647065E-2</v>
      </c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6">
        <v>1</v>
      </c>
      <c r="AA105" s="48"/>
      <c r="AB105" s="48"/>
      <c r="AC105" s="48"/>
      <c r="AD105" s="48"/>
      <c r="AE105" s="6"/>
      <c r="AF105" s="6"/>
      <c r="AG105" s="6"/>
      <c r="AH105" s="6"/>
      <c r="AI105" s="6"/>
      <c r="AJ105" s="6">
        <v>1</v>
      </c>
      <c r="AK105" s="6"/>
      <c r="AL105" s="6">
        <v>1</v>
      </c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2"/>
      <c r="BS105" s="2"/>
      <c r="BT105" s="2"/>
      <c r="BU105" s="2"/>
      <c r="BV105" s="2"/>
      <c r="BW105" s="2"/>
      <c r="BX105" s="2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</row>
    <row r="106" spans="1:92" ht="19.5" x14ac:dyDescent="0.25">
      <c r="A106" s="20" t="s">
        <v>88</v>
      </c>
      <c r="B106" s="6">
        <v>88.7</v>
      </c>
      <c r="C106" s="6">
        <v>87</v>
      </c>
      <c r="D106" s="6">
        <v>88.5</v>
      </c>
      <c r="E106" s="21">
        <v>91</v>
      </c>
      <c r="F106" s="6">
        <v>2081</v>
      </c>
      <c r="G106" s="6">
        <v>1149</v>
      </c>
      <c r="H106" s="6">
        <v>2138</v>
      </c>
      <c r="I106" s="21">
        <v>3076</v>
      </c>
      <c r="J106" s="6">
        <v>19</v>
      </c>
      <c r="K106" s="5">
        <f>SUM(AG106:BK106)</f>
        <v>9</v>
      </c>
      <c r="L106" s="22">
        <f t="shared" si="15"/>
        <v>0.47368421052631576</v>
      </c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>
        <v>3</v>
      </c>
      <c r="AZ106" s="6">
        <v>2</v>
      </c>
      <c r="BA106" s="6">
        <v>4</v>
      </c>
      <c r="BB106" s="6"/>
      <c r="BC106" s="6"/>
      <c r="BD106" s="6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2"/>
      <c r="BS106" s="2"/>
      <c r="BT106" s="2"/>
      <c r="BU106" s="2"/>
      <c r="BV106" s="2"/>
      <c r="BW106" s="2"/>
      <c r="BX106" s="2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</row>
    <row r="107" spans="1:92" ht="19.5" x14ac:dyDescent="0.25">
      <c r="A107" s="20" t="s">
        <v>89</v>
      </c>
      <c r="B107" s="6">
        <v>100.5</v>
      </c>
      <c r="C107" s="6">
        <v>95.5</v>
      </c>
      <c r="D107" s="6">
        <v>99.5</v>
      </c>
      <c r="E107" s="21">
        <v>109.1</v>
      </c>
      <c r="F107" s="6">
        <v>4645</v>
      </c>
      <c r="G107" s="6">
        <v>2964</v>
      </c>
      <c r="H107" s="6">
        <v>5390</v>
      </c>
      <c r="I107" s="21">
        <v>5880</v>
      </c>
      <c r="J107" s="6">
        <v>46</v>
      </c>
      <c r="K107" s="5">
        <f>SUM(AG107:BK107)</f>
        <v>25</v>
      </c>
      <c r="L107" s="22">
        <f t="shared" si="15"/>
        <v>0.54347826086956519</v>
      </c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>
        <v>7</v>
      </c>
      <c r="BD107" s="6">
        <v>4</v>
      </c>
      <c r="BE107" s="6">
        <v>14</v>
      </c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2"/>
      <c r="BS107" s="2"/>
      <c r="BT107" s="2"/>
      <c r="BU107" s="2"/>
      <c r="BV107" s="2"/>
      <c r="BW107" s="2"/>
      <c r="BX107" s="2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</row>
    <row r="108" spans="1:92" ht="19.5" x14ac:dyDescent="0.25">
      <c r="A108" s="20" t="s">
        <v>90</v>
      </c>
      <c r="B108" s="6">
        <v>85.7</v>
      </c>
      <c r="C108" s="6">
        <v>80.5</v>
      </c>
      <c r="D108" s="6">
        <v>85.1</v>
      </c>
      <c r="E108" s="21">
        <v>98.2</v>
      </c>
      <c r="F108" s="6">
        <v>4115</v>
      </c>
      <c r="G108" s="6">
        <v>2683</v>
      </c>
      <c r="H108" s="6">
        <v>3886.5</v>
      </c>
      <c r="I108" s="21">
        <v>7112</v>
      </c>
      <c r="J108" s="6">
        <v>104</v>
      </c>
      <c r="K108" s="5">
        <f>SUM(AG108:BM108)</f>
        <v>42</v>
      </c>
      <c r="L108" s="22">
        <f t="shared" si="15"/>
        <v>0.40384615384615385</v>
      </c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>
        <v>6</v>
      </c>
      <c r="BE108" s="6">
        <v>4</v>
      </c>
      <c r="BF108" s="6">
        <v>4</v>
      </c>
      <c r="BG108" s="6">
        <v>1</v>
      </c>
      <c r="BH108" s="6">
        <v>2</v>
      </c>
      <c r="BI108" s="6">
        <v>5</v>
      </c>
      <c r="BJ108" s="6">
        <v>3</v>
      </c>
      <c r="BK108" s="6">
        <v>3</v>
      </c>
      <c r="BL108" s="6">
        <v>6</v>
      </c>
      <c r="BM108" s="6">
        <v>8</v>
      </c>
      <c r="BN108" s="4"/>
      <c r="BO108" s="4"/>
      <c r="BP108" s="4"/>
      <c r="BQ108" s="4"/>
      <c r="BR108" s="2"/>
      <c r="BS108" s="2"/>
      <c r="BT108" s="2"/>
      <c r="BU108" s="2"/>
      <c r="BV108" s="2"/>
      <c r="BW108" s="2"/>
      <c r="BX108" s="2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</row>
    <row r="109" spans="1:92" ht="19.5" x14ac:dyDescent="0.25">
      <c r="A109" s="20" t="s">
        <v>91</v>
      </c>
      <c r="B109" s="6">
        <v>82.4</v>
      </c>
      <c r="C109" s="6">
        <v>74</v>
      </c>
      <c r="D109" s="6">
        <v>83</v>
      </c>
      <c r="E109" s="21">
        <v>90.9</v>
      </c>
      <c r="F109" s="6">
        <v>3540</v>
      </c>
      <c r="G109" s="6">
        <v>2372</v>
      </c>
      <c r="H109" s="6">
        <v>3960</v>
      </c>
      <c r="I109" s="21">
        <v>4610</v>
      </c>
      <c r="J109" s="6">
        <v>126</v>
      </c>
      <c r="K109" s="5">
        <f>SUM(AG109:BO109)</f>
        <v>27</v>
      </c>
      <c r="L109" s="22">
        <f t="shared" si="15"/>
        <v>0.21428571428571427</v>
      </c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6"/>
      <c r="AF109" s="6"/>
      <c r="AG109" s="6"/>
      <c r="AH109" s="6">
        <v>1</v>
      </c>
      <c r="AI109" s="6"/>
      <c r="AJ109" s="6"/>
      <c r="AK109" s="6"/>
      <c r="AL109" s="6">
        <v>1</v>
      </c>
      <c r="AM109" s="6">
        <v>3</v>
      </c>
      <c r="AN109" s="6"/>
      <c r="AO109" s="6"/>
      <c r="AP109" s="6"/>
      <c r="AQ109" s="6"/>
      <c r="AR109" s="6">
        <v>2</v>
      </c>
      <c r="AS109" s="6">
        <v>1</v>
      </c>
      <c r="AT109" s="6"/>
      <c r="AU109" s="6">
        <v>2</v>
      </c>
      <c r="AV109" s="6"/>
      <c r="AW109" s="6">
        <v>1</v>
      </c>
      <c r="AX109" s="6">
        <v>3</v>
      </c>
      <c r="AY109" s="6">
        <v>3</v>
      </c>
      <c r="AZ109" s="6">
        <v>1</v>
      </c>
      <c r="BA109" s="6">
        <v>1</v>
      </c>
      <c r="BB109" s="6"/>
      <c r="BC109" s="6"/>
      <c r="BD109" s="6"/>
      <c r="BE109" s="6">
        <v>2</v>
      </c>
      <c r="BF109" s="6">
        <v>0</v>
      </c>
      <c r="BG109" s="6">
        <v>1</v>
      </c>
      <c r="BH109" s="6">
        <v>1</v>
      </c>
      <c r="BI109" s="6">
        <v>1</v>
      </c>
      <c r="BJ109" s="6">
        <v>0</v>
      </c>
      <c r="BK109" s="6">
        <v>0</v>
      </c>
      <c r="BL109" s="6">
        <v>1</v>
      </c>
      <c r="BM109" s="6">
        <v>0</v>
      </c>
      <c r="BN109" s="6">
        <v>1</v>
      </c>
      <c r="BO109" s="6">
        <v>1</v>
      </c>
      <c r="BP109" s="4"/>
      <c r="BQ109" s="4"/>
      <c r="BR109" s="2"/>
      <c r="BS109" s="2"/>
      <c r="BT109" s="2"/>
      <c r="BU109" s="2"/>
      <c r="BV109" s="2"/>
      <c r="BW109" s="2"/>
      <c r="BX109" s="2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</row>
    <row r="110" spans="1:92" ht="20.25" thickBot="1" x14ac:dyDescent="0.3">
      <c r="A110" s="20" t="s">
        <v>92</v>
      </c>
      <c r="B110" s="6">
        <v>95.3</v>
      </c>
      <c r="C110" s="6">
        <v>88.3</v>
      </c>
      <c r="D110" s="6">
        <v>95.3</v>
      </c>
      <c r="E110" s="21">
        <v>107.8</v>
      </c>
      <c r="F110" s="6">
        <v>3865</v>
      </c>
      <c r="G110" s="6">
        <v>2500</v>
      </c>
      <c r="H110" s="6">
        <v>3570</v>
      </c>
      <c r="I110" s="21">
        <v>7800</v>
      </c>
      <c r="J110" s="6">
        <v>122</v>
      </c>
      <c r="K110" s="5">
        <f>SUM(AG110:BO110)</f>
        <v>113</v>
      </c>
      <c r="L110" s="22">
        <f t="shared" si="15"/>
        <v>0.92622950819672134</v>
      </c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4"/>
      <c r="BF110" s="4"/>
      <c r="BG110" s="4"/>
      <c r="BH110" s="4"/>
      <c r="BI110" s="4"/>
      <c r="BJ110" s="4"/>
      <c r="BK110" s="4"/>
      <c r="BL110" s="6">
        <v>17</v>
      </c>
      <c r="BM110" s="6">
        <v>24</v>
      </c>
      <c r="BN110" s="6">
        <v>31</v>
      </c>
      <c r="BO110" s="6">
        <v>41</v>
      </c>
      <c r="BP110" s="4"/>
      <c r="BQ110" s="4"/>
      <c r="BR110" s="2"/>
      <c r="BS110" s="2"/>
      <c r="BT110" s="2"/>
      <c r="BU110" s="2"/>
      <c r="BV110" s="2"/>
      <c r="BW110" s="2"/>
      <c r="BX110" s="2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</row>
    <row r="111" spans="1:92" s="10" customFormat="1" ht="20.25" thickBot="1" x14ac:dyDescent="0.3">
      <c r="A111" s="16" t="s">
        <v>93</v>
      </c>
      <c r="B111" s="17" t="s">
        <v>532</v>
      </c>
      <c r="C111" s="17" t="s">
        <v>533</v>
      </c>
      <c r="D111" s="17" t="s">
        <v>534</v>
      </c>
      <c r="E111" s="18" t="s">
        <v>535</v>
      </c>
      <c r="F111" s="17" t="s">
        <v>536</v>
      </c>
      <c r="G111" s="17" t="s">
        <v>537</v>
      </c>
      <c r="H111" s="17" t="s">
        <v>538</v>
      </c>
      <c r="I111" s="18" t="s">
        <v>539</v>
      </c>
      <c r="J111" s="8" t="s">
        <v>31</v>
      </c>
      <c r="K111" s="8" t="s">
        <v>32</v>
      </c>
      <c r="L111" s="23"/>
      <c r="M111" s="9" t="s">
        <v>2163</v>
      </c>
      <c r="N111" s="9" t="s">
        <v>2143</v>
      </c>
      <c r="O111" s="9" t="s">
        <v>2097</v>
      </c>
      <c r="P111" s="9" t="s">
        <v>2068</v>
      </c>
      <c r="Q111" s="9" t="s">
        <v>1995</v>
      </c>
      <c r="R111" s="9" t="s">
        <v>1976</v>
      </c>
      <c r="S111" s="9" t="s">
        <v>1892</v>
      </c>
      <c r="T111" s="9" t="s">
        <v>1869</v>
      </c>
      <c r="U111" s="9" t="s">
        <v>1704</v>
      </c>
      <c r="V111" s="9" t="s">
        <v>1700</v>
      </c>
      <c r="W111" s="9" t="s">
        <v>834</v>
      </c>
      <c r="X111" s="9" t="s">
        <v>832</v>
      </c>
      <c r="Y111" s="9" t="s">
        <v>825</v>
      </c>
      <c r="Z111" s="9" t="s">
        <v>801</v>
      </c>
      <c r="AA111" s="9" t="s">
        <v>802</v>
      </c>
      <c r="AB111" s="9" t="s">
        <v>781</v>
      </c>
      <c r="AC111" s="9" t="s">
        <v>625</v>
      </c>
      <c r="AD111" s="9" t="s">
        <v>540</v>
      </c>
      <c r="AE111" s="9" t="s">
        <v>541</v>
      </c>
      <c r="AF111" s="9" t="s">
        <v>33</v>
      </c>
      <c r="AG111" s="9" t="s">
        <v>34</v>
      </c>
      <c r="AH111" s="9" t="s">
        <v>35</v>
      </c>
      <c r="AI111" s="9" t="s">
        <v>36</v>
      </c>
      <c r="AJ111" s="9" t="s">
        <v>37</v>
      </c>
      <c r="AK111" s="9" t="s">
        <v>38</v>
      </c>
      <c r="AL111" s="9" t="s">
        <v>39</v>
      </c>
      <c r="AM111" s="9" t="s">
        <v>40</v>
      </c>
      <c r="AN111" s="9" t="s">
        <v>41</v>
      </c>
      <c r="AO111" s="9" t="s">
        <v>42</v>
      </c>
      <c r="AP111" s="9" t="s">
        <v>43</v>
      </c>
      <c r="AQ111" s="9" t="s">
        <v>44</v>
      </c>
      <c r="AR111" s="9" t="s">
        <v>45</v>
      </c>
      <c r="AS111" s="9" t="s">
        <v>46</v>
      </c>
      <c r="AT111" s="9" t="s">
        <v>47</v>
      </c>
      <c r="AU111" s="9" t="s">
        <v>48</v>
      </c>
      <c r="AV111" s="9" t="s">
        <v>49</v>
      </c>
      <c r="AW111" s="9" t="s">
        <v>50</v>
      </c>
      <c r="AX111" s="9" t="s">
        <v>51</v>
      </c>
      <c r="AY111" s="9" t="s">
        <v>52</v>
      </c>
      <c r="AZ111" s="9" t="s">
        <v>53</v>
      </c>
      <c r="BA111" s="9" t="s">
        <v>54</v>
      </c>
      <c r="BB111" s="9" t="s">
        <v>55</v>
      </c>
      <c r="BC111" s="9" t="s">
        <v>56</v>
      </c>
      <c r="BD111" s="9" t="s">
        <v>57</v>
      </c>
      <c r="BE111" s="9" t="s">
        <v>58</v>
      </c>
      <c r="BF111" s="9" t="s">
        <v>59</v>
      </c>
      <c r="BG111" s="9" t="s">
        <v>60</v>
      </c>
      <c r="BH111" s="9" t="s">
        <v>61</v>
      </c>
      <c r="BI111" s="9" t="s">
        <v>62</v>
      </c>
      <c r="BJ111" s="9" t="s">
        <v>63</v>
      </c>
      <c r="BK111" s="9" t="s">
        <v>64</v>
      </c>
      <c r="BL111" s="9" t="s">
        <v>65</v>
      </c>
      <c r="BM111" s="9"/>
      <c r="BN111" s="9"/>
      <c r="BO111" s="9"/>
      <c r="BP111" s="9"/>
      <c r="BQ111" s="9"/>
      <c r="BR111" s="12"/>
      <c r="BS111" s="12"/>
      <c r="BT111" s="12"/>
      <c r="BU111" s="12"/>
      <c r="BV111" s="12"/>
      <c r="BW111" s="12"/>
      <c r="BX111" s="12"/>
    </row>
    <row r="112" spans="1:92" ht="19.5" x14ac:dyDescent="0.25">
      <c r="A112" s="24" t="s">
        <v>552</v>
      </c>
      <c r="B112" s="49"/>
      <c r="C112" s="6">
        <v>86.6</v>
      </c>
      <c r="D112" s="6"/>
      <c r="E112" s="21">
        <v>105.5</v>
      </c>
      <c r="F112" s="49"/>
      <c r="G112" s="6">
        <v>3660</v>
      </c>
      <c r="H112" s="6"/>
      <c r="I112" s="21">
        <v>6710</v>
      </c>
      <c r="J112" s="6">
        <v>92</v>
      </c>
      <c r="K112" s="5">
        <f>SUM(M112:BK112)</f>
        <v>38</v>
      </c>
      <c r="L112" s="22">
        <f t="shared" ref="L112:L117" si="16">K112/J112</f>
        <v>0.41304347826086957</v>
      </c>
      <c r="M112" s="6"/>
      <c r="N112" s="6"/>
      <c r="O112" s="6"/>
      <c r="P112" s="6">
        <v>2</v>
      </c>
      <c r="Q112" s="6">
        <v>4</v>
      </c>
      <c r="R112" s="6">
        <v>3</v>
      </c>
      <c r="S112" s="6"/>
      <c r="T112" s="6"/>
      <c r="U112" s="6">
        <v>1</v>
      </c>
      <c r="V112" s="6">
        <v>1</v>
      </c>
      <c r="W112" s="6">
        <v>4</v>
      </c>
      <c r="X112" s="6">
        <v>4</v>
      </c>
      <c r="Y112" s="48"/>
      <c r="Z112" s="6">
        <v>4</v>
      </c>
      <c r="AA112" s="6">
        <v>1</v>
      </c>
      <c r="AB112" s="6">
        <v>3</v>
      </c>
      <c r="AC112" s="48"/>
      <c r="AD112" s="6">
        <v>4</v>
      </c>
      <c r="AE112" s="6">
        <v>2</v>
      </c>
      <c r="AF112" s="6">
        <v>2</v>
      </c>
      <c r="AG112" s="6">
        <v>3</v>
      </c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2"/>
      <c r="BS112" s="2"/>
      <c r="BT112" s="2"/>
      <c r="BU112" s="2"/>
      <c r="BV112" s="2"/>
      <c r="BW112" s="2"/>
      <c r="BX112" s="2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</row>
    <row r="113" spans="1:92" ht="19.5" x14ac:dyDescent="0.25">
      <c r="A113" s="20" t="s">
        <v>94</v>
      </c>
      <c r="B113" s="6">
        <v>82.4</v>
      </c>
      <c r="C113" s="6">
        <v>79</v>
      </c>
      <c r="D113" s="6">
        <v>82.8</v>
      </c>
      <c r="E113" s="21">
        <v>85</v>
      </c>
      <c r="F113" s="6">
        <v>2161</v>
      </c>
      <c r="G113" s="6">
        <v>1726</v>
      </c>
      <c r="H113" s="6">
        <v>2209</v>
      </c>
      <c r="I113" s="21">
        <v>2525</v>
      </c>
      <c r="J113" s="6">
        <v>12</v>
      </c>
      <c r="K113" s="5">
        <f>SUM(AA113:BK113)</f>
        <v>11</v>
      </c>
      <c r="L113" s="22">
        <f t="shared" si="16"/>
        <v>0.91666666666666663</v>
      </c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6"/>
      <c r="AB113" s="6"/>
      <c r="AC113" s="6">
        <v>2</v>
      </c>
      <c r="AD113" s="6">
        <v>1</v>
      </c>
      <c r="AE113" s="6"/>
      <c r="AF113" s="6"/>
      <c r="AG113" s="6">
        <v>1</v>
      </c>
      <c r="AH113" s="6"/>
      <c r="AI113" s="6"/>
      <c r="AJ113" s="6"/>
      <c r="AK113" s="6">
        <v>1</v>
      </c>
      <c r="AL113" s="6">
        <v>5</v>
      </c>
      <c r="AM113" s="6">
        <v>1</v>
      </c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2"/>
      <c r="BS113" s="2"/>
      <c r="BT113" s="2"/>
      <c r="BU113" s="2"/>
      <c r="BV113" s="2"/>
      <c r="BW113" s="2"/>
      <c r="BX113" s="2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</row>
    <row r="114" spans="1:92" ht="19.5" x14ac:dyDescent="0.25">
      <c r="A114" s="20" t="s">
        <v>95</v>
      </c>
      <c r="B114" s="6">
        <v>85.2</v>
      </c>
      <c r="C114" s="6">
        <v>79.099999999999994</v>
      </c>
      <c r="D114" s="6">
        <v>84.5</v>
      </c>
      <c r="E114" s="21">
        <v>91.5</v>
      </c>
      <c r="F114" s="6">
        <v>2671</v>
      </c>
      <c r="G114" s="6">
        <v>1515</v>
      </c>
      <c r="H114" s="6">
        <v>1999</v>
      </c>
      <c r="I114" s="21">
        <v>4118</v>
      </c>
      <c r="J114" s="6">
        <v>27</v>
      </c>
      <c r="K114" s="5">
        <f>SUM(AD114:BK114)</f>
        <v>13</v>
      </c>
      <c r="L114" s="22">
        <f t="shared" si="16"/>
        <v>0.48148148148148145</v>
      </c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>
        <v>1</v>
      </c>
      <c r="AQ114" s="6">
        <v>2</v>
      </c>
      <c r="AR114" s="6"/>
      <c r="AS114" s="6">
        <v>1</v>
      </c>
      <c r="AT114" s="6">
        <v>1</v>
      </c>
      <c r="AU114" s="6">
        <v>8</v>
      </c>
      <c r="AV114" s="6"/>
      <c r="AW114" s="6"/>
      <c r="AX114" s="6"/>
      <c r="AY114" s="6"/>
      <c r="AZ114" s="6"/>
      <c r="BA114" s="6"/>
      <c r="BB114" s="6"/>
      <c r="BC114" s="6"/>
      <c r="BD114" s="6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2"/>
      <c r="BS114" s="2"/>
      <c r="BT114" s="2"/>
      <c r="BU114" s="2"/>
      <c r="BV114" s="2"/>
      <c r="BW114" s="2"/>
      <c r="BX114" s="2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</row>
    <row r="115" spans="1:92" ht="19.5" x14ac:dyDescent="0.25">
      <c r="A115" s="20" t="s">
        <v>96</v>
      </c>
      <c r="B115" s="6"/>
      <c r="C115" s="6">
        <v>103.6</v>
      </c>
      <c r="D115" s="6"/>
      <c r="E115" s="21">
        <v>128.1</v>
      </c>
      <c r="F115" s="6"/>
      <c r="G115" s="6">
        <v>2784</v>
      </c>
      <c r="H115" s="6"/>
      <c r="I115" s="21">
        <v>5588</v>
      </c>
      <c r="J115" s="6">
        <v>206</v>
      </c>
      <c r="K115" s="5">
        <f>SUM(M115:BK115)</f>
        <v>14</v>
      </c>
      <c r="L115" s="22">
        <f t="shared" si="16"/>
        <v>6.7961165048543687E-2</v>
      </c>
      <c r="M115" s="6">
        <v>1</v>
      </c>
      <c r="N115" s="6"/>
      <c r="O115" s="6"/>
      <c r="P115" s="6">
        <v>2</v>
      </c>
      <c r="Q115" s="6"/>
      <c r="R115" s="6">
        <v>1</v>
      </c>
      <c r="S115" s="6">
        <v>2</v>
      </c>
      <c r="T115" s="6">
        <v>1</v>
      </c>
      <c r="U115" s="48"/>
      <c r="V115" s="48"/>
      <c r="W115" s="48"/>
      <c r="X115" s="48"/>
      <c r="Y115" s="48"/>
      <c r="Z115" s="48"/>
      <c r="AA115" s="48"/>
      <c r="AB115" s="48"/>
      <c r="AC115" s="48"/>
      <c r="AD115" s="6">
        <v>1</v>
      </c>
      <c r="AE115" s="6"/>
      <c r="AF115" s="6"/>
      <c r="AG115" s="6"/>
      <c r="AH115" s="6"/>
      <c r="AI115" s="6">
        <v>1</v>
      </c>
      <c r="AJ115" s="6"/>
      <c r="AK115" s="6"/>
      <c r="AL115" s="6"/>
      <c r="AM115" s="6"/>
      <c r="AN115" s="6"/>
      <c r="AO115" s="6">
        <v>1</v>
      </c>
      <c r="AP115" s="6"/>
      <c r="AQ115" s="6"/>
      <c r="AR115" s="6"/>
      <c r="AS115" s="6"/>
      <c r="AT115" s="6"/>
      <c r="AU115" s="6"/>
      <c r="AV115" s="6"/>
      <c r="AW115" s="6"/>
      <c r="AX115" s="6">
        <v>1</v>
      </c>
      <c r="AY115" s="6">
        <v>2</v>
      </c>
      <c r="AZ115" s="6">
        <v>1</v>
      </c>
      <c r="BA115" s="6"/>
      <c r="BB115" s="6"/>
      <c r="BC115" s="6"/>
      <c r="BD115" s="6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2"/>
      <c r="BS115" s="2"/>
      <c r="BT115" s="2"/>
      <c r="BU115" s="2"/>
      <c r="BV115" s="2"/>
      <c r="BW115" s="2"/>
      <c r="BX115" s="2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</row>
    <row r="116" spans="1:92" ht="19.5" x14ac:dyDescent="0.25">
      <c r="A116" s="20" t="s">
        <v>896</v>
      </c>
      <c r="B116" s="6">
        <v>84.5</v>
      </c>
      <c r="C116" s="6">
        <v>77</v>
      </c>
      <c r="D116" s="6">
        <v>83.6</v>
      </c>
      <c r="E116" s="21">
        <v>103.1</v>
      </c>
      <c r="F116" s="6">
        <v>3614</v>
      </c>
      <c r="G116" s="6">
        <v>1652</v>
      </c>
      <c r="H116" s="6">
        <v>3790</v>
      </c>
      <c r="I116" s="21">
        <v>6580</v>
      </c>
      <c r="J116" s="6">
        <v>108</v>
      </c>
      <c r="K116" s="5">
        <f>SUM(Y116:BK116)</f>
        <v>85</v>
      </c>
      <c r="L116" s="22">
        <f t="shared" si="16"/>
        <v>0.78703703703703709</v>
      </c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6">
        <v>2</v>
      </c>
      <c r="Z116" s="48"/>
      <c r="AA116" s="48"/>
      <c r="AB116" s="48"/>
      <c r="AC116" s="48"/>
      <c r="AD116" s="6">
        <v>2</v>
      </c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>
        <v>1</v>
      </c>
      <c r="AR116" s="6"/>
      <c r="AS116" s="6"/>
      <c r="AT116" s="6"/>
      <c r="AU116" s="6"/>
      <c r="AV116" s="6"/>
      <c r="AW116" s="6">
        <v>4</v>
      </c>
      <c r="AX116" s="6"/>
      <c r="AY116" s="6">
        <v>2</v>
      </c>
      <c r="AZ116" s="6">
        <v>3</v>
      </c>
      <c r="BA116" s="6"/>
      <c r="BB116" s="6"/>
      <c r="BC116" s="6">
        <v>3</v>
      </c>
      <c r="BD116" s="6">
        <v>6</v>
      </c>
      <c r="BE116" s="6">
        <v>4</v>
      </c>
      <c r="BF116" s="6">
        <v>8</v>
      </c>
      <c r="BG116" s="6">
        <v>12</v>
      </c>
      <c r="BH116" s="6">
        <v>14</v>
      </c>
      <c r="BI116" s="6">
        <v>24</v>
      </c>
      <c r="BJ116" s="4"/>
      <c r="BK116" s="4"/>
      <c r="BL116" s="4"/>
      <c r="BM116" s="4"/>
      <c r="BN116" s="4"/>
      <c r="BO116" s="4"/>
      <c r="BP116" s="4"/>
      <c r="BQ116" s="4"/>
      <c r="BR116" s="2"/>
      <c r="BS116" s="2"/>
      <c r="BT116" s="2"/>
      <c r="BU116" s="2"/>
      <c r="BV116" s="2"/>
      <c r="BW116" s="2"/>
      <c r="BX116" s="2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</row>
    <row r="117" spans="1:92" ht="20.25" thickBot="1" x14ac:dyDescent="0.3">
      <c r="A117" s="20" t="s">
        <v>97</v>
      </c>
      <c r="B117" s="6">
        <v>80.900000000000006</v>
      </c>
      <c r="C117" s="6">
        <v>78</v>
      </c>
      <c r="D117" s="6">
        <v>81</v>
      </c>
      <c r="E117" s="21">
        <v>83.2</v>
      </c>
      <c r="F117" s="6">
        <v>5281</v>
      </c>
      <c r="G117" s="6">
        <v>4330</v>
      </c>
      <c r="H117" s="6">
        <v>5320</v>
      </c>
      <c r="I117" s="21">
        <v>6310</v>
      </c>
      <c r="J117" s="6">
        <v>84</v>
      </c>
      <c r="K117" s="5">
        <f>SUM(AG117:BO117)</f>
        <v>59</v>
      </c>
      <c r="L117" s="22">
        <f t="shared" si="16"/>
        <v>0.70238095238095233</v>
      </c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>
        <v>1</v>
      </c>
      <c r="AZ117" s="6"/>
      <c r="BA117" s="6"/>
      <c r="BB117" s="6"/>
      <c r="BC117" s="6"/>
      <c r="BD117" s="6">
        <v>6</v>
      </c>
      <c r="BE117" s="6">
        <v>5</v>
      </c>
      <c r="BF117" s="6">
        <v>4</v>
      </c>
      <c r="BG117" s="6">
        <v>4</v>
      </c>
      <c r="BH117" s="6">
        <v>4</v>
      </c>
      <c r="BI117" s="6">
        <v>4</v>
      </c>
      <c r="BJ117" s="6">
        <v>9</v>
      </c>
      <c r="BK117" s="6">
        <v>17</v>
      </c>
      <c r="BL117" s="6">
        <v>5</v>
      </c>
      <c r="BM117" s="4"/>
      <c r="BN117" s="4"/>
      <c r="BO117" s="4"/>
      <c r="BP117" s="4"/>
      <c r="BQ117" s="4"/>
      <c r="BR117" s="2"/>
      <c r="BS117" s="2"/>
      <c r="BT117" s="2"/>
      <c r="BU117" s="2"/>
      <c r="BV117" s="2"/>
      <c r="BW117" s="2"/>
      <c r="BX117" s="2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</row>
    <row r="118" spans="1:92" s="10" customFormat="1" ht="20.25" thickBot="1" x14ac:dyDescent="0.3">
      <c r="A118" s="16" t="s">
        <v>553</v>
      </c>
      <c r="B118" s="17" t="s">
        <v>532</v>
      </c>
      <c r="C118" s="17" t="s">
        <v>533</v>
      </c>
      <c r="D118" s="17" t="s">
        <v>534</v>
      </c>
      <c r="E118" s="18" t="s">
        <v>535</v>
      </c>
      <c r="F118" s="17" t="s">
        <v>536</v>
      </c>
      <c r="G118" s="17" t="s">
        <v>537</v>
      </c>
      <c r="H118" s="17" t="s">
        <v>538</v>
      </c>
      <c r="I118" s="18" t="s">
        <v>539</v>
      </c>
      <c r="J118" s="8" t="s">
        <v>31</v>
      </c>
      <c r="K118" s="8" t="s">
        <v>32</v>
      </c>
      <c r="L118" s="23"/>
      <c r="M118" s="9" t="s">
        <v>2163</v>
      </c>
      <c r="N118" s="9" t="s">
        <v>2143</v>
      </c>
      <c r="O118" s="9" t="s">
        <v>2097</v>
      </c>
      <c r="P118" s="9" t="s">
        <v>2068</v>
      </c>
      <c r="Q118" s="9" t="s">
        <v>1995</v>
      </c>
      <c r="R118" s="9" t="s">
        <v>1976</v>
      </c>
      <c r="S118" s="9" t="s">
        <v>1892</v>
      </c>
      <c r="T118" s="9" t="s">
        <v>1869</v>
      </c>
      <c r="U118" s="9" t="s">
        <v>1704</v>
      </c>
      <c r="V118" s="9" t="s">
        <v>1700</v>
      </c>
      <c r="W118" s="9" t="s">
        <v>834</v>
      </c>
      <c r="X118" s="9" t="s">
        <v>832</v>
      </c>
      <c r="Y118" s="9" t="s">
        <v>825</v>
      </c>
      <c r="Z118" s="9" t="s">
        <v>801</v>
      </c>
      <c r="AA118" s="9" t="s">
        <v>802</v>
      </c>
      <c r="AB118" s="9" t="s">
        <v>781</v>
      </c>
      <c r="AC118" s="9" t="s">
        <v>625</v>
      </c>
      <c r="AD118" s="9" t="s">
        <v>540</v>
      </c>
      <c r="AE118" s="9" t="s">
        <v>541</v>
      </c>
      <c r="AF118" s="9"/>
      <c r="AG118" s="9"/>
      <c r="AH118" s="9"/>
      <c r="AI118" s="9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9"/>
      <c r="BN118" s="9"/>
      <c r="BO118" s="9"/>
      <c r="BP118" s="9"/>
      <c r="BQ118" s="9"/>
      <c r="BR118" s="12"/>
      <c r="BS118" s="12"/>
      <c r="BT118" s="12"/>
      <c r="BU118" s="12"/>
      <c r="BV118" s="12"/>
      <c r="BW118" s="12"/>
      <c r="BX118" s="12"/>
    </row>
    <row r="119" spans="1:92" ht="19.5" x14ac:dyDescent="0.25">
      <c r="A119" s="20" t="s">
        <v>1705</v>
      </c>
      <c r="B119" s="6">
        <v>74.099999999999994</v>
      </c>
      <c r="C119" s="6">
        <v>66.2</v>
      </c>
      <c r="D119" s="6">
        <v>71.8</v>
      </c>
      <c r="E119" s="21">
        <v>84.3</v>
      </c>
      <c r="F119" s="6">
        <v>2383</v>
      </c>
      <c r="G119" s="6">
        <v>1690</v>
      </c>
      <c r="H119" s="6">
        <v>2441.5</v>
      </c>
      <c r="I119" s="21">
        <v>3188</v>
      </c>
      <c r="J119" s="6">
        <v>60</v>
      </c>
      <c r="K119" s="5">
        <f>SUM(M119:BK119)</f>
        <v>46</v>
      </c>
      <c r="L119" s="22">
        <f>K119/J119</f>
        <v>0.76666666666666672</v>
      </c>
      <c r="M119" s="6"/>
      <c r="N119" s="6"/>
      <c r="O119" s="6"/>
      <c r="P119" s="6"/>
      <c r="Q119" s="6">
        <v>4</v>
      </c>
      <c r="R119" s="6"/>
      <c r="S119" s="6">
        <v>4</v>
      </c>
      <c r="T119" s="6">
        <v>7</v>
      </c>
      <c r="U119" s="6">
        <v>28</v>
      </c>
      <c r="V119" s="6">
        <v>3</v>
      </c>
      <c r="W119" s="48"/>
      <c r="X119" s="48"/>
      <c r="Y119" s="48"/>
      <c r="Z119" s="48"/>
      <c r="AA119" s="48"/>
      <c r="AB119" s="48"/>
      <c r="AC119" s="48"/>
      <c r="AD119" s="48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4"/>
      <c r="BN119" s="4"/>
      <c r="BO119" s="4"/>
      <c r="BP119" s="4"/>
      <c r="BQ119" s="4"/>
      <c r="BR119" s="2"/>
      <c r="BS119" s="2"/>
      <c r="BT119" s="2"/>
      <c r="BU119" s="2"/>
      <c r="BV119" s="2"/>
      <c r="BW119" s="2"/>
      <c r="BX119" s="2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</row>
    <row r="120" spans="1:92" ht="20.25" thickBot="1" x14ac:dyDescent="0.3">
      <c r="A120" s="20" t="s">
        <v>554</v>
      </c>
      <c r="B120" s="6">
        <v>66.099999999999994</v>
      </c>
      <c r="C120" s="6">
        <v>61.5</v>
      </c>
      <c r="D120" s="6">
        <v>65.7</v>
      </c>
      <c r="E120" s="21">
        <v>79.5</v>
      </c>
      <c r="F120" s="6">
        <v>2477</v>
      </c>
      <c r="G120" s="6">
        <v>1561</v>
      </c>
      <c r="H120" s="6">
        <v>2747</v>
      </c>
      <c r="I120" s="21">
        <v>3300</v>
      </c>
      <c r="J120" s="6">
        <v>58</v>
      </c>
      <c r="K120" s="5">
        <f>SUM(AE120:BK120)</f>
        <v>59</v>
      </c>
      <c r="L120" s="22">
        <f>K120/J120</f>
        <v>1.0172413793103448</v>
      </c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6">
        <v>59</v>
      </c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4"/>
      <c r="BN120" s="4"/>
      <c r="BO120" s="4"/>
      <c r="BP120" s="4"/>
      <c r="BQ120" s="4"/>
      <c r="BR120" s="2"/>
      <c r="BS120" s="2"/>
      <c r="BT120" s="2"/>
      <c r="BU120" s="2"/>
      <c r="BV120" s="2"/>
      <c r="BW120" s="2"/>
      <c r="BX120" s="2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</row>
    <row r="121" spans="1:92" s="10" customFormat="1" ht="20.25" thickBot="1" x14ac:dyDescent="0.3">
      <c r="A121" s="16" t="s">
        <v>828</v>
      </c>
      <c r="B121" s="17" t="s">
        <v>532</v>
      </c>
      <c r="C121" s="17" t="s">
        <v>533</v>
      </c>
      <c r="D121" s="17" t="s">
        <v>534</v>
      </c>
      <c r="E121" s="18" t="s">
        <v>535</v>
      </c>
      <c r="F121" s="17" t="s">
        <v>536</v>
      </c>
      <c r="G121" s="17" t="s">
        <v>537</v>
      </c>
      <c r="H121" s="17" t="s">
        <v>538</v>
      </c>
      <c r="I121" s="18" t="s">
        <v>539</v>
      </c>
      <c r="J121" s="8" t="s">
        <v>31</v>
      </c>
      <c r="K121" s="8" t="s">
        <v>32</v>
      </c>
      <c r="L121" s="19"/>
      <c r="M121" s="9" t="s">
        <v>2163</v>
      </c>
      <c r="N121" s="9" t="s">
        <v>2143</v>
      </c>
      <c r="O121" s="9" t="s">
        <v>2097</v>
      </c>
      <c r="P121" s="9" t="s">
        <v>2068</v>
      </c>
      <c r="Q121" s="9" t="s">
        <v>1995</v>
      </c>
      <c r="R121" s="9" t="s">
        <v>1976</v>
      </c>
      <c r="S121" s="9" t="s">
        <v>1892</v>
      </c>
      <c r="T121" s="9" t="s">
        <v>1869</v>
      </c>
      <c r="U121" s="9" t="s">
        <v>1704</v>
      </c>
      <c r="V121" s="9" t="s">
        <v>1700</v>
      </c>
      <c r="W121" s="9" t="s">
        <v>834</v>
      </c>
      <c r="X121" s="9" t="s">
        <v>832</v>
      </c>
      <c r="Y121" s="9" t="s">
        <v>825</v>
      </c>
      <c r="Z121" s="9" t="s">
        <v>801</v>
      </c>
      <c r="AA121" s="9" t="s">
        <v>802</v>
      </c>
      <c r="AB121" s="9" t="s">
        <v>781</v>
      </c>
      <c r="AC121" s="9" t="s">
        <v>625</v>
      </c>
      <c r="AD121" s="9" t="s">
        <v>540</v>
      </c>
      <c r="AE121" s="9" t="s">
        <v>541</v>
      </c>
      <c r="AF121" s="9" t="s">
        <v>33</v>
      </c>
      <c r="AG121" s="9" t="s">
        <v>34</v>
      </c>
      <c r="AH121" s="9" t="s">
        <v>35</v>
      </c>
      <c r="AI121" s="9" t="s">
        <v>36</v>
      </c>
      <c r="AJ121" s="9" t="s">
        <v>37</v>
      </c>
      <c r="AK121" s="9" t="s">
        <v>38</v>
      </c>
      <c r="AL121" s="9" t="s">
        <v>39</v>
      </c>
      <c r="AM121" s="9" t="s">
        <v>40</v>
      </c>
      <c r="AN121" s="9" t="s">
        <v>41</v>
      </c>
      <c r="AO121" s="9" t="s">
        <v>42</v>
      </c>
      <c r="AP121" s="9" t="s">
        <v>43</v>
      </c>
      <c r="AQ121" s="9" t="s">
        <v>44</v>
      </c>
      <c r="AR121" s="9" t="s">
        <v>45</v>
      </c>
      <c r="AS121" s="9" t="s">
        <v>46</v>
      </c>
      <c r="AT121" s="9" t="s">
        <v>47</v>
      </c>
      <c r="AU121" s="9" t="s">
        <v>48</v>
      </c>
      <c r="AV121" s="9" t="s">
        <v>49</v>
      </c>
      <c r="AW121" s="9" t="s">
        <v>50</v>
      </c>
      <c r="AX121" s="9" t="s">
        <v>51</v>
      </c>
      <c r="AY121" s="9" t="s">
        <v>52</v>
      </c>
      <c r="AZ121" s="9" t="s">
        <v>53</v>
      </c>
      <c r="BA121" s="9" t="s">
        <v>54</v>
      </c>
      <c r="BB121" s="9" t="s">
        <v>55</v>
      </c>
      <c r="BC121" s="9" t="s">
        <v>56</v>
      </c>
      <c r="BD121" s="9" t="s">
        <v>57</v>
      </c>
      <c r="BE121" s="9" t="s">
        <v>58</v>
      </c>
      <c r="BF121" s="9" t="s">
        <v>59</v>
      </c>
      <c r="BG121" s="9" t="s">
        <v>60</v>
      </c>
      <c r="BH121" s="9" t="s">
        <v>61</v>
      </c>
      <c r="BI121" s="9" t="s">
        <v>62</v>
      </c>
      <c r="BJ121" s="9" t="s">
        <v>63</v>
      </c>
      <c r="BK121" s="9" t="s">
        <v>64</v>
      </c>
      <c r="BL121" s="9" t="s">
        <v>65</v>
      </c>
      <c r="BM121" s="9" t="s">
        <v>66</v>
      </c>
      <c r="BN121" s="9" t="s">
        <v>67</v>
      </c>
      <c r="BO121" s="9" t="s">
        <v>68</v>
      </c>
      <c r="BP121" s="9" t="s">
        <v>69</v>
      </c>
      <c r="BQ121" s="9" t="s">
        <v>70</v>
      </c>
      <c r="BR121" s="9" t="s">
        <v>71</v>
      </c>
      <c r="BS121" s="9" t="s">
        <v>72</v>
      </c>
      <c r="BT121" s="9" t="s">
        <v>158</v>
      </c>
      <c r="BU121" s="9" t="s">
        <v>159</v>
      </c>
      <c r="BV121" s="9" t="s">
        <v>160</v>
      </c>
      <c r="BW121" s="9" t="s">
        <v>161</v>
      </c>
      <c r="BX121" s="9" t="s">
        <v>162</v>
      </c>
      <c r="BY121" s="9" t="s">
        <v>163</v>
      </c>
      <c r="BZ121" s="9" t="s">
        <v>164</v>
      </c>
      <c r="CA121" s="9" t="s">
        <v>165</v>
      </c>
      <c r="CB121" s="9" t="s">
        <v>166</v>
      </c>
      <c r="CC121" s="9" t="s">
        <v>167</v>
      </c>
      <c r="CD121" s="9" t="s">
        <v>168</v>
      </c>
      <c r="CE121" s="9" t="s">
        <v>169</v>
      </c>
    </row>
    <row r="122" spans="1:92" ht="19.5" x14ac:dyDescent="0.25">
      <c r="A122" s="20" t="s">
        <v>2165</v>
      </c>
      <c r="B122" s="6"/>
      <c r="C122" s="6">
        <v>126.5</v>
      </c>
      <c r="D122" s="6"/>
      <c r="E122" s="21">
        <v>136.19999999999999</v>
      </c>
      <c r="F122" s="6"/>
      <c r="G122" s="6">
        <v>2343</v>
      </c>
      <c r="H122" s="6"/>
      <c r="I122" s="21">
        <v>3843</v>
      </c>
      <c r="J122" s="6">
        <v>33</v>
      </c>
      <c r="K122" s="5">
        <f>SUM(M122:BO122)</f>
        <v>5</v>
      </c>
      <c r="L122" s="22">
        <f>K122/J122</f>
        <v>0.15151515151515152</v>
      </c>
      <c r="M122" s="6">
        <v>2</v>
      </c>
      <c r="N122" s="6"/>
      <c r="O122" s="6">
        <v>3</v>
      </c>
      <c r="P122" s="6"/>
      <c r="Q122" s="6"/>
      <c r="R122" s="6"/>
      <c r="S122" s="6"/>
      <c r="T122" s="6"/>
      <c r="U122" s="6"/>
      <c r="V122" s="6"/>
      <c r="W122" s="6"/>
      <c r="X122" s="48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4"/>
      <c r="BN122" s="4"/>
      <c r="BO122" s="4"/>
      <c r="BP122" s="4"/>
      <c r="BQ122" s="4"/>
      <c r="BR122" s="2"/>
      <c r="BS122" s="2"/>
      <c r="BT122" s="2"/>
      <c r="BU122" s="2"/>
      <c r="BV122" s="2"/>
      <c r="BW122" s="2"/>
      <c r="BX122" s="2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</row>
    <row r="123" spans="1:92" ht="19.5" x14ac:dyDescent="0.25">
      <c r="A123" s="20" t="s">
        <v>111</v>
      </c>
      <c r="B123" s="6"/>
      <c r="C123" s="6">
        <v>118.6</v>
      </c>
      <c r="D123" s="6"/>
      <c r="E123" s="21">
        <v>145.4</v>
      </c>
      <c r="F123" s="6"/>
      <c r="G123" s="6">
        <v>3260</v>
      </c>
      <c r="H123" s="6"/>
      <c r="I123" s="21">
        <v>10553</v>
      </c>
      <c r="J123" s="6">
        <v>127</v>
      </c>
      <c r="K123" s="5">
        <f>SUM(S123:BO123)</f>
        <v>47</v>
      </c>
      <c r="L123" s="22">
        <f>K123/J123</f>
        <v>0.37007874015748032</v>
      </c>
      <c r="M123" s="6"/>
      <c r="N123" s="6"/>
      <c r="O123" s="6"/>
      <c r="P123" s="6"/>
      <c r="Q123" s="6"/>
      <c r="R123" s="6"/>
      <c r="S123" s="6"/>
      <c r="T123" s="6"/>
      <c r="U123" s="6">
        <v>1</v>
      </c>
      <c r="V123" s="6">
        <v>1</v>
      </c>
      <c r="W123" s="6">
        <v>1</v>
      </c>
      <c r="X123" s="48"/>
      <c r="Y123" s="6">
        <v>2</v>
      </c>
      <c r="Z123" s="6">
        <v>3</v>
      </c>
      <c r="AA123" s="6">
        <v>2</v>
      </c>
      <c r="AB123" s="6">
        <v>2</v>
      </c>
      <c r="AC123" s="6">
        <v>1</v>
      </c>
      <c r="AD123" s="6">
        <v>2</v>
      </c>
      <c r="AE123" s="6">
        <v>4</v>
      </c>
      <c r="AF123" s="6">
        <v>1</v>
      </c>
      <c r="AG123" s="6">
        <v>3</v>
      </c>
      <c r="AH123" s="6">
        <v>1</v>
      </c>
      <c r="AI123" s="6">
        <v>1</v>
      </c>
      <c r="AJ123" s="6"/>
      <c r="AK123" s="6">
        <v>1</v>
      </c>
      <c r="AL123" s="6">
        <v>3</v>
      </c>
      <c r="AM123" s="6">
        <v>2</v>
      </c>
      <c r="AN123" s="6">
        <v>2</v>
      </c>
      <c r="AO123" s="6">
        <v>2</v>
      </c>
      <c r="AP123" s="6">
        <v>2</v>
      </c>
      <c r="AQ123" s="6">
        <v>2</v>
      </c>
      <c r="AR123" s="6">
        <v>5</v>
      </c>
      <c r="AS123" s="6">
        <v>3</v>
      </c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4"/>
      <c r="BN123" s="4"/>
      <c r="BO123" s="4"/>
      <c r="BP123" s="4"/>
      <c r="BQ123" s="4"/>
      <c r="BR123" s="2"/>
      <c r="BS123" s="2"/>
      <c r="BT123" s="2"/>
      <c r="BU123" s="2"/>
      <c r="BV123" s="2"/>
      <c r="BW123" s="2"/>
      <c r="BX123" s="2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</row>
    <row r="124" spans="1:92" ht="19.5" x14ac:dyDescent="0.25">
      <c r="A124" s="20" t="s">
        <v>638</v>
      </c>
      <c r="B124" s="6">
        <v>134.6</v>
      </c>
      <c r="C124" s="6">
        <v>118.3</v>
      </c>
      <c r="D124" s="6">
        <v>134.4</v>
      </c>
      <c r="E124" s="21">
        <v>144.4</v>
      </c>
      <c r="F124" s="6">
        <v>4292</v>
      </c>
      <c r="G124" s="6">
        <v>2870</v>
      </c>
      <c r="H124" s="6">
        <v>4360</v>
      </c>
      <c r="I124" s="21">
        <v>6007</v>
      </c>
      <c r="J124" s="6">
        <v>33</v>
      </c>
      <c r="K124" s="5">
        <f>SUM(S124:BO124)</f>
        <v>31</v>
      </c>
      <c r="L124" s="22">
        <f>K124/J124</f>
        <v>0.93939393939393945</v>
      </c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>
        <v>1</v>
      </c>
      <c r="AP124" s="6"/>
      <c r="AQ124" s="6">
        <v>3</v>
      </c>
      <c r="AR124" s="6">
        <v>1</v>
      </c>
      <c r="AS124" s="6">
        <v>5</v>
      </c>
      <c r="AT124" s="6">
        <v>6</v>
      </c>
      <c r="AU124" s="6">
        <v>14</v>
      </c>
      <c r="AV124" s="6">
        <v>1</v>
      </c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4"/>
      <c r="BN124" s="4"/>
      <c r="BO124" s="4"/>
      <c r="BP124" s="4"/>
      <c r="BQ124" s="4"/>
      <c r="BR124" s="2"/>
      <c r="BS124" s="2"/>
      <c r="BT124" s="2"/>
      <c r="BU124" s="2"/>
      <c r="BV124" s="2"/>
      <c r="BW124" s="2"/>
      <c r="BX124" s="2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</row>
    <row r="125" spans="1:92" ht="20.25" thickBot="1" x14ac:dyDescent="0.3">
      <c r="A125" s="20" t="s">
        <v>114</v>
      </c>
      <c r="B125" s="6"/>
      <c r="C125" s="6">
        <v>105.1</v>
      </c>
      <c r="D125" s="6"/>
      <c r="E125" s="21">
        <v>175</v>
      </c>
      <c r="F125" s="6"/>
      <c r="G125" s="6">
        <v>4500</v>
      </c>
      <c r="H125" s="6"/>
      <c r="I125" s="21">
        <v>11968</v>
      </c>
      <c r="J125" s="6">
        <v>115</v>
      </c>
      <c r="K125" s="5">
        <f>SUM(S125:BO125)</f>
        <v>56</v>
      </c>
      <c r="L125" s="22">
        <f>K125/J125</f>
        <v>0.48695652173913045</v>
      </c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>
        <v>1</v>
      </c>
      <c r="Y125" s="6">
        <v>1</v>
      </c>
      <c r="Z125" s="48"/>
      <c r="AA125" s="6"/>
      <c r="AB125" s="6">
        <v>1</v>
      </c>
      <c r="AC125" s="6">
        <v>1</v>
      </c>
      <c r="AD125" s="48"/>
      <c r="AE125" s="6">
        <v>1</v>
      </c>
      <c r="AF125" s="6"/>
      <c r="AG125" s="6"/>
      <c r="AH125" s="6"/>
      <c r="AI125" s="6"/>
      <c r="AJ125" s="6">
        <v>4</v>
      </c>
      <c r="AK125" s="6">
        <v>1</v>
      </c>
      <c r="AL125" s="6"/>
      <c r="AM125" s="6">
        <v>2</v>
      </c>
      <c r="AN125" s="6"/>
      <c r="AO125" s="6"/>
      <c r="AP125" s="6"/>
      <c r="AQ125" s="6">
        <v>1</v>
      </c>
      <c r="AR125" s="6">
        <v>3</v>
      </c>
      <c r="AS125" s="6">
        <v>2</v>
      </c>
      <c r="AT125" s="6"/>
      <c r="AU125" s="6"/>
      <c r="AV125" s="6"/>
      <c r="AW125" s="6">
        <v>1</v>
      </c>
      <c r="AX125" s="6">
        <v>4</v>
      </c>
      <c r="AY125" s="6"/>
      <c r="AZ125" s="6">
        <v>2</v>
      </c>
      <c r="BA125" s="6">
        <v>1</v>
      </c>
      <c r="BB125" s="6"/>
      <c r="BC125" s="6">
        <v>1</v>
      </c>
      <c r="BD125" s="6">
        <v>2</v>
      </c>
      <c r="BE125" s="6">
        <v>2</v>
      </c>
      <c r="BF125" s="6">
        <v>9</v>
      </c>
      <c r="BG125" s="6">
        <v>5</v>
      </c>
      <c r="BH125" s="6">
        <v>5</v>
      </c>
      <c r="BI125" s="6"/>
      <c r="BJ125" s="6">
        <v>5</v>
      </c>
      <c r="BK125" s="6">
        <v>1</v>
      </c>
      <c r="BL125" s="6"/>
      <c r="BM125" s="4"/>
      <c r="BN125" s="4"/>
      <c r="BO125" s="4"/>
      <c r="BP125" s="4"/>
      <c r="BQ125" s="4"/>
      <c r="BR125" s="2"/>
      <c r="BS125" s="2"/>
      <c r="BT125" s="2"/>
      <c r="BU125" s="2"/>
      <c r="BV125" s="2"/>
      <c r="BW125" s="2"/>
      <c r="BX125" s="2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</row>
    <row r="126" spans="1:92" s="10" customFormat="1" ht="20.25" thickBot="1" x14ac:dyDescent="0.3">
      <c r="A126" s="16" t="s">
        <v>427</v>
      </c>
      <c r="B126" s="17" t="s">
        <v>532</v>
      </c>
      <c r="C126" s="17" t="s">
        <v>533</v>
      </c>
      <c r="D126" s="17" t="s">
        <v>534</v>
      </c>
      <c r="E126" s="18" t="s">
        <v>535</v>
      </c>
      <c r="F126" s="17" t="s">
        <v>536</v>
      </c>
      <c r="G126" s="17" t="s">
        <v>537</v>
      </c>
      <c r="H126" s="17" t="s">
        <v>538</v>
      </c>
      <c r="I126" s="18" t="s">
        <v>539</v>
      </c>
      <c r="J126" s="8" t="s">
        <v>31</v>
      </c>
      <c r="K126" s="8" t="s">
        <v>32</v>
      </c>
      <c r="L126" s="19"/>
      <c r="M126" s="9" t="s">
        <v>2163</v>
      </c>
      <c r="N126" s="9" t="s">
        <v>2143</v>
      </c>
      <c r="O126" s="9" t="s">
        <v>2097</v>
      </c>
      <c r="P126" s="9" t="s">
        <v>2068</v>
      </c>
      <c r="Q126" s="9" t="s">
        <v>1995</v>
      </c>
      <c r="R126" s="9" t="s">
        <v>1976</v>
      </c>
      <c r="S126" s="9" t="s">
        <v>1892</v>
      </c>
      <c r="T126" s="9" t="s">
        <v>1869</v>
      </c>
      <c r="U126" s="9" t="s">
        <v>1704</v>
      </c>
      <c r="V126" s="9" t="s">
        <v>1700</v>
      </c>
      <c r="W126" s="9" t="s">
        <v>834</v>
      </c>
      <c r="X126" s="9" t="s">
        <v>832</v>
      </c>
      <c r="Y126" s="9" t="s">
        <v>825</v>
      </c>
      <c r="Z126" s="9" t="s">
        <v>801</v>
      </c>
      <c r="AA126" s="9" t="s">
        <v>802</v>
      </c>
      <c r="AB126" s="9" t="s">
        <v>781</v>
      </c>
      <c r="AC126" s="9" t="s">
        <v>625</v>
      </c>
      <c r="AD126" s="9" t="s">
        <v>540</v>
      </c>
      <c r="AE126" s="9" t="s">
        <v>541</v>
      </c>
      <c r="AF126" s="9" t="s">
        <v>33</v>
      </c>
      <c r="AG126" s="9" t="s">
        <v>34</v>
      </c>
      <c r="AH126" s="9" t="s">
        <v>35</v>
      </c>
      <c r="AI126" s="9" t="s">
        <v>36</v>
      </c>
      <c r="AJ126" s="9" t="s">
        <v>37</v>
      </c>
      <c r="AK126" s="9" t="s">
        <v>38</v>
      </c>
      <c r="AL126" s="9" t="s">
        <v>39</v>
      </c>
      <c r="AM126" s="9" t="s">
        <v>40</v>
      </c>
      <c r="AN126" s="9" t="s">
        <v>41</v>
      </c>
      <c r="AO126" s="9" t="s">
        <v>42</v>
      </c>
      <c r="AP126" s="9" t="s">
        <v>43</v>
      </c>
      <c r="AQ126" s="9" t="s">
        <v>44</v>
      </c>
      <c r="AR126" s="9" t="s">
        <v>45</v>
      </c>
      <c r="AS126" s="9" t="s">
        <v>46</v>
      </c>
      <c r="AT126" s="9" t="s">
        <v>47</v>
      </c>
      <c r="AU126" s="9" t="s">
        <v>48</v>
      </c>
      <c r="AV126" s="9" t="s">
        <v>49</v>
      </c>
      <c r="AW126" s="9" t="s">
        <v>50</v>
      </c>
      <c r="AX126" s="9" t="s">
        <v>51</v>
      </c>
      <c r="AY126" s="9" t="s">
        <v>52</v>
      </c>
      <c r="AZ126" s="9" t="s">
        <v>53</v>
      </c>
      <c r="BA126" s="9" t="s">
        <v>54</v>
      </c>
      <c r="BB126" s="9" t="s">
        <v>55</v>
      </c>
      <c r="BC126" s="9" t="s">
        <v>56</v>
      </c>
      <c r="BD126" s="9" t="s">
        <v>57</v>
      </c>
      <c r="BE126" s="9" t="s">
        <v>58</v>
      </c>
      <c r="BF126" s="9" t="s">
        <v>59</v>
      </c>
      <c r="BG126" s="9" t="s">
        <v>60</v>
      </c>
      <c r="BH126" s="9" t="s">
        <v>61</v>
      </c>
      <c r="BI126" s="9" t="s">
        <v>62</v>
      </c>
      <c r="BJ126" s="9" t="s">
        <v>63</v>
      </c>
      <c r="BK126" s="9" t="s">
        <v>64</v>
      </c>
      <c r="BL126" s="9" t="s">
        <v>65</v>
      </c>
      <c r="BM126" s="9" t="s">
        <v>66</v>
      </c>
      <c r="BN126" s="9" t="s">
        <v>67</v>
      </c>
      <c r="BO126" s="9" t="s">
        <v>68</v>
      </c>
      <c r="BP126" s="9" t="s">
        <v>69</v>
      </c>
      <c r="BQ126" s="9" t="s">
        <v>70</v>
      </c>
      <c r="BR126" s="9" t="s">
        <v>71</v>
      </c>
      <c r="BS126" s="9" t="s">
        <v>72</v>
      </c>
      <c r="BT126" s="9" t="s">
        <v>158</v>
      </c>
      <c r="BU126" s="9" t="s">
        <v>159</v>
      </c>
      <c r="BV126" s="9" t="s">
        <v>160</v>
      </c>
      <c r="BW126" s="9" t="s">
        <v>161</v>
      </c>
      <c r="BX126" s="9" t="s">
        <v>162</v>
      </c>
      <c r="BY126" s="9" t="s">
        <v>163</v>
      </c>
      <c r="BZ126" s="9" t="s">
        <v>164</v>
      </c>
      <c r="CA126" s="9" t="s">
        <v>165</v>
      </c>
      <c r="CB126" s="9" t="s">
        <v>166</v>
      </c>
      <c r="CC126" s="9" t="s">
        <v>167</v>
      </c>
      <c r="CD126" s="9" t="s">
        <v>168</v>
      </c>
      <c r="CE126" s="9" t="s">
        <v>169</v>
      </c>
    </row>
    <row r="127" spans="1:92" ht="19.5" x14ac:dyDescent="0.25">
      <c r="A127" s="24" t="s">
        <v>2166</v>
      </c>
      <c r="B127" s="6"/>
      <c r="C127" s="6">
        <v>107.2</v>
      </c>
      <c r="D127" s="6"/>
      <c r="E127" s="21">
        <v>117.6</v>
      </c>
      <c r="F127" s="6"/>
      <c r="G127" s="6">
        <v>2886</v>
      </c>
      <c r="H127" s="6"/>
      <c r="I127" s="21">
        <v>5152</v>
      </c>
      <c r="J127" s="6">
        <v>109</v>
      </c>
      <c r="K127" s="5">
        <f t="shared" ref="K127:K132" si="17">SUM(M127:BO127)</f>
        <v>40</v>
      </c>
      <c r="L127" s="22">
        <f t="shared" ref="L127:L140" si="18">K127/J127</f>
        <v>0.3669724770642202</v>
      </c>
      <c r="M127" s="6">
        <v>4</v>
      </c>
      <c r="N127" s="6">
        <v>36</v>
      </c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2"/>
      <c r="BU127" s="2"/>
      <c r="BV127" s="2"/>
      <c r="BW127" s="2"/>
      <c r="BX127" s="2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</row>
    <row r="128" spans="1:92" ht="19.5" x14ac:dyDescent="0.25">
      <c r="A128" s="24" t="s">
        <v>2167</v>
      </c>
      <c r="B128" s="6"/>
      <c r="C128" s="6">
        <v>121.5</v>
      </c>
      <c r="D128" s="6"/>
      <c r="E128" s="21">
        <v>148</v>
      </c>
      <c r="F128" s="6"/>
      <c r="G128" s="6">
        <v>1922</v>
      </c>
      <c r="H128" s="6"/>
      <c r="I128" s="21">
        <v>5528</v>
      </c>
      <c r="J128" s="6">
        <v>363</v>
      </c>
      <c r="K128" s="5">
        <f t="shared" si="17"/>
        <v>28</v>
      </c>
      <c r="L128" s="22">
        <f t="shared" si="18"/>
        <v>7.7134986225895319E-2</v>
      </c>
      <c r="M128" s="6">
        <v>5</v>
      </c>
      <c r="N128" s="6">
        <v>18</v>
      </c>
      <c r="O128" s="6">
        <v>5</v>
      </c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2"/>
      <c r="BU128" s="2"/>
      <c r="BV128" s="2"/>
      <c r="BW128" s="2"/>
      <c r="BX128" s="2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</row>
    <row r="129" spans="1:92" ht="19.5" x14ac:dyDescent="0.25">
      <c r="A129" s="24" t="s">
        <v>2073</v>
      </c>
      <c r="B129" s="6">
        <v>128.5</v>
      </c>
      <c r="C129" s="6">
        <v>121.3</v>
      </c>
      <c r="D129" s="6">
        <v>128.4</v>
      </c>
      <c r="E129" s="21">
        <v>142.69999999999999</v>
      </c>
      <c r="F129" s="6">
        <v>3597</v>
      </c>
      <c r="G129" s="6">
        <v>2528</v>
      </c>
      <c r="H129" s="6">
        <v>3562</v>
      </c>
      <c r="I129" s="21">
        <v>4940</v>
      </c>
      <c r="J129" s="6">
        <v>69</v>
      </c>
      <c r="K129" s="5">
        <f t="shared" si="17"/>
        <v>63</v>
      </c>
      <c r="L129" s="22">
        <f t="shared" si="18"/>
        <v>0.91304347826086951</v>
      </c>
      <c r="M129" s="6"/>
      <c r="N129" s="6">
        <v>1</v>
      </c>
      <c r="O129" s="6">
        <v>6</v>
      </c>
      <c r="P129" s="6">
        <v>12</v>
      </c>
      <c r="Q129" s="6">
        <v>28</v>
      </c>
      <c r="R129" s="6">
        <v>16</v>
      </c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2"/>
      <c r="BU129" s="2"/>
      <c r="BV129" s="2"/>
      <c r="BW129" s="2"/>
      <c r="BX129" s="2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</row>
    <row r="130" spans="1:92" ht="19.5" x14ac:dyDescent="0.25">
      <c r="A130" s="24" t="s">
        <v>1902</v>
      </c>
      <c r="B130" s="6">
        <v>123.6</v>
      </c>
      <c r="C130" s="6">
        <v>118.3</v>
      </c>
      <c r="D130" s="6">
        <v>123.3</v>
      </c>
      <c r="E130" s="21">
        <v>130.30000000000001</v>
      </c>
      <c r="F130" s="6">
        <v>5190</v>
      </c>
      <c r="G130" s="6">
        <v>3674</v>
      </c>
      <c r="H130" s="6">
        <v>5164</v>
      </c>
      <c r="I130" s="21">
        <v>6919</v>
      </c>
      <c r="J130" s="6">
        <v>78</v>
      </c>
      <c r="K130" s="5">
        <f t="shared" si="17"/>
        <v>78</v>
      </c>
      <c r="L130" s="22">
        <f t="shared" si="18"/>
        <v>1</v>
      </c>
      <c r="M130" s="6"/>
      <c r="N130" s="6"/>
      <c r="O130" s="6"/>
      <c r="P130" s="6"/>
      <c r="Q130" s="6"/>
      <c r="R130" s="6">
        <v>1</v>
      </c>
      <c r="S130" s="6">
        <v>18</v>
      </c>
      <c r="T130" s="6">
        <v>59</v>
      </c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2"/>
      <c r="BU130" s="2"/>
      <c r="BV130" s="2"/>
      <c r="BW130" s="2"/>
      <c r="BX130" s="2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</row>
    <row r="131" spans="1:92" ht="19.5" x14ac:dyDescent="0.25">
      <c r="A131" s="24" t="s">
        <v>845</v>
      </c>
      <c r="B131" s="49"/>
      <c r="C131" s="6">
        <v>118.4</v>
      </c>
      <c r="D131" s="6"/>
      <c r="E131" s="21">
        <v>135.69999999999999</v>
      </c>
      <c r="F131" s="6"/>
      <c r="G131" s="6">
        <v>5750</v>
      </c>
      <c r="H131" s="6"/>
      <c r="I131" s="21">
        <v>8980</v>
      </c>
      <c r="J131" s="6">
        <v>40</v>
      </c>
      <c r="K131" s="5">
        <f t="shared" si="17"/>
        <v>29</v>
      </c>
      <c r="L131" s="22">
        <f t="shared" si="18"/>
        <v>0.72499999999999998</v>
      </c>
      <c r="M131" s="6"/>
      <c r="N131" s="6"/>
      <c r="O131" s="6"/>
      <c r="P131" s="6"/>
      <c r="Q131" s="6"/>
      <c r="R131" s="6"/>
      <c r="S131" s="6"/>
      <c r="T131" s="6">
        <v>1</v>
      </c>
      <c r="U131" s="6"/>
      <c r="V131" s="6">
        <v>1</v>
      </c>
      <c r="W131" s="6">
        <v>4</v>
      </c>
      <c r="X131" s="6">
        <v>3</v>
      </c>
      <c r="Y131" s="6">
        <v>7</v>
      </c>
      <c r="Z131" s="6">
        <v>13</v>
      </c>
      <c r="AA131" s="6"/>
      <c r="AB131" s="6"/>
      <c r="AC131" s="6"/>
      <c r="AD131" s="6"/>
      <c r="AE131" s="6"/>
      <c r="AF131" s="6"/>
      <c r="AG131" s="6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2"/>
      <c r="BU131" s="2"/>
      <c r="BV131" s="2"/>
      <c r="BW131" s="2"/>
      <c r="BX131" s="2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</row>
    <row r="132" spans="1:92" ht="19.5" x14ac:dyDescent="0.25">
      <c r="A132" s="24" t="s">
        <v>1811</v>
      </c>
      <c r="B132" s="6">
        <v>105.9</v>
      </c>
      <c r="C132" s="6">
        <v>103</v>
      </c>
      <c r="D132" s="6">
        <v>104.9</v>
      </c>
      <c r="E132" s="21">
        <v>117.3</v>
      </c>
      <c r="F132" s="6">
        <v>2611</v>
      </c>
      <c r="G132" s="6">
        <v>1974</v>
      </c>
      <c r="H132" s="6">
        <v>2425</v>
      </c>
      <c r="I132" s="21">
        <v>5700</v>
      </c>
      <c r="J132" s="6">
        <v>40</v>
      </c>
      <c r="K132" s="5">
        <f t="shared" si="17"/>
        <v>31</v>
      </c>
      <c r="L132" s="22">
        <f t="shared" si="18"/>
        <v>0.77500000000000002</v>
      </c>
      <c r="M132" s="6"/>
      <c r="N132" s="6"/>
      <c r="O132" s="6"/>
      <c r="P132" s="6"/>
      <c r="Q132" s="6"/>
      <c r="R132" s="6">
        <v>3</v>
      </c>
      <c r="S132" s="6">
        <v>8</v>
      </c>
      <c r="T132" s="6">
        <v>6</v>
      </c>
      <c r="U132" s="6">
        <v>8</v>
      </c>
      <c r="V132" s="6">
        <v>1</v>
      </c>
      <c r="W132" s="6"/>
      <c r="X132" s="6">
        <v>2</v>
      </c>
      <c r="Y132" s="6">
        <v>1</v>
      </c>
      <c r="Z132" s="6">
        <v>2</v>
      </c>
      <c r="AA132" s="6"/>
      <c r="AB132" s="6"/>
      <c r="AC132" s="6"/>
      <c r="AD132" s="6"/>
      <c r="AE132" s="6"/>
      <c r="AF132" s="6"/>
      <c r="AG132" s="6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2"/>
      <c r="BU132" s="2"/>
      <c r="BV132" s="2"/>
      <c r="BW132" s="2"/>
      <c r="BX132" s="2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</row>
    <row r="133" spans="1:92" ht="19.5" x14ac:dyDescent="0.25">
      <c r="A133" s="24" t="s">
        <v>846</v>
      </c>
      <c r="B133" s="6">
        <v>95.3</v>
      </c>
      <c r="C133" s="6">
        <v>92</v>
      </c>
      <c r="D133" s="6">
        <v>94.7</v>
      </c>
      <c r="E133" s="21">
        <v>99</v>
      </c>
      <c r="F133" s="6">
        <v>2986</v>
      </c>
      <c r="G133" s="6">
        <v>2783</v>
      </c>
      <c r="H133" s="6">
        <v>3021.5</v>
      </c>
      <c r="I133" s="21">
        <v>3199</v>
      </c>
      <c r="J133" s="6">
        <v>12</v>
      </c>
      <c r="K133" s="5">
        <f t="shared" ref="K133:K136" si="19">SUM(S133:BO133)</f>
        <v>12</v>
      </c>
      <c r="L133" s="22">
        <f t="shared" si="18"/>
        <v>1</v>
      </c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>
        <v>2</v>
      </c>
      <c r="X133" s="6">
        <v>1</v>
      </c>
      <c r="Y133" s="6">
        <v>5</v>
      </c>
      <c r="Z133" s="6">
        <v>3</v>
      </c>
      <c r="AA133" s="6">
        <v>1</v>
      </c>
      <c r="AB133" s="6"/>
      <c r="AC133" s="6"/>
      <c r="AD133" s="6"/>
      <c r="AE133" s="6"/>
      <c r="AF133" s="6"/>
      <c r="AG133" s="6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2"/>
      <c r="BU133" s="2"/>
      <c r="BV133" s="2"/>
      <c r="BW133" s="2"/>
      <c r="BX133" s="2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</row>
    <row r="134" spans="1:92" ht="19.5" x14ac:dyDescent="0.25">
      <c r="A134" s="24" t="s">
        <v>847</v>
      </c>
      <c r="B134" s="49"/>
      <c r="C134" s="6">
        <v>102.5</v>
      </c>
      <c r="D134" s="6"/>
      <c r="E134" s="21">
        <v>124.3</v>
      </c>
      <c r="F134" s="6"/>
      <c r="G134" s="6">
        <v>1440</v>
      </c>
      <c r="H134" s="6"/>
      <c r="I134" s="21">
        <v>4163</v>
      </c>
      <c r="J134" s="6">
        <v>70</v>
      </c>
      <c r="K134" s="5">
        <f t="shared" si="19"/>
        <v>34</v>
      </c>
      <c r="L134" s="22">
        <f t="shared" si="18"/>
        <v>0.48571428571428571</v>
      </c>
      <c r="M134" s="6"/>
      <c r="N134" s="6"/>
      <c r="O134" s="6"/>
      <c r="P134" s="6"/>
      <c r="Q134" s="6"/>
      <c r="R134" s="6"/>
      <c r="S134" s="6"/>
      <c r="T134" s="6"/>
      <c r="U134" s="6">
        <v>7</v>
      </c>
      <c r="V134" s="6">
        <v>3</v>
      </c>
      <c r="W134" s="6">
        <v>3</v>
      </c>
      <c r="X134" s="6">
        <v>6</v>
      </c>
      <c r="Y134" s="6">
        <v>4</v>
      </c>
      <c r="Z134" s="6">
        <v>4</v>
      </c>
      <c r="AA134" s="6">
        <v>7</v>
      </c>
      <c r="AB134" s="6"/>
      <c r="AC134" s="6"/>
      <c r="AD134" s="6"/>
      <c r="AE134" s="6"/>
      <c r="AF134" s="6"/>
      <c r="AG134" s="6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2"/>
      <c r="BU134" s="2"/>
      <c r="BV134" s="2"/>
      <c r="BW134" s="2"/>
      <c r="BX134" s="2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</row>
    <row r="135" spans="1:92" ht="19.5" x14ac:dyDescent="0.25">
      <c r="A135" s="24" t="s">
        <v>848</v>
      </c>
      <c r="B135" s="49"/>
      <c r="C135" s="6">
        <v>113.3</v>
      </c>
      <c r="D135" s="6"/>
      <c r="E135" s="21">
        <v>130.6</v>
      </c>
      <c r="F135" s="6"/>
      <c r="G135" s="6">
        <v>4721</v>
      </c>
      <c r="H135" s="6"/>
      <c r="I135" s="21">
        <v>10264</v>
      </c>
      <c r="J135" s="6">
        <v>38</v>
      </c>
      <c r="K135" s="5">
        <f t="shared" si="19"/>
        <v>13</v>
      </c>
      <c r="L135" s="22">
        <f t="shared" si="18"/>
        <v>0.34210526315789475</v>
      </c>
      <c r="M135" s="6"/>
      <c r="N135" s="6"/>
      <c r="O135" s="6"/>
      <c r="P135" s="6"/>
      <c r="Q135" s="6"/>
      <c r="R135" s="6"/>
      <c r="S135" s="6">
        <v>1</v>
      </c>
      <c r="T135" s="6"/>
      <c r="U135" s="6">
        <v>2</v>
      </c>
      <c r="V135" s="6">
        <v>3</v>
      </c>
      <c r="W135" s="6"/>
      <c r="X135" s="6"/>
      <c r="Y135" s="6"/>
      <c r="Z135" s="6"/>
      <c r="AA135" s="6"/>
      <c r="AB135" s="6"/>
      <c r="AC135" s="6">
        <v>1</v>
      </c>
      <c r="AD135" s="6">
        <v>4</v>
      </c>
      <c r="AE135" s="6">
        <v>2</v>
      </c>
      <c r="AF135" s="6"/>
      <c r="AG135" s="6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2"/>
      <c r="BU135" s="2"/>
      <c r="BV135" s="2"/>
      <c r="BW135" s="2"/>
      <c r="BX135" s="2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</row>
    <row r="136" spans="1:92" ht="19.5" x14ac:dyDescent="0.25">
      <c r="A136" s="20" t="s">
        <v>118</v>
      </c>
      <c r="B136" s="6"/>
      <c r="C136" s="6">
        <v>82.6</v>
      </c>
      <c r="D136" s="6"/>
      <c r="E136" s="21">
        <v>98.1</v>
      </c>
      <c r="F136" s="6"/>
      <c r="G136" s="6">
        <v>1938</v>
      </c>
      <c r="H136" s="6"/>
      <c r="I136" s="21">
        <v>4248</v>
      </c>
      <c r="J136" s="6">
        <v>75</v>
      </c>
      <c r="K136" s="5">
        <f t="shared" si="19"/>
        <v>26</v>
      </c>
      <c r="L136" s="22">
        <f t="shared" si="18"/>
        <v>0.34666666666666668</v>
      </c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6">
        <v>1</v>
      </c>
      <c r="AE136" s="6">
        <v>1</v>
      </c>
      <c r="AF136" s="6">
        <v>1</v>
      </c>
      <c r="AG136" s="6">
        <v>2</v>
      </c>
      <c r="AH136" s="6">
        <v>2</v>
      </c>
      <c r="AI136" s="6">
        <v>1</v>
      </c>
      <c r="AJ136" s="6">
        <v>1</v>
      </c>
      <c r="AK136" s="6">
        <v>1</v>
      </c>
      <c r="AL136" s="6">
        <v>2</v>
      </c>
      <c r="AM136" s="6">
        <v>8</v>
      </c>
      <c r="AN136" s="6">
        <v>6</v>
      </c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4"/>
      <c r="BN136" s="4"/>
      <c r="BO136" s="4"/>
      <c r="BP136" s="4"/>
      <c r="BQ136" s="4"/>
      <c r="BR136" s="2"/>
      <c r="BS136" s="2"/>
      <c r="BT136" s="2"/>
      <c r="BU136" s="2"/>
      <c r="BV136" s="2"/>
      <c r="BW136" s="2"/>
      <c r="BX136" s="2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</row>
    <row r="137" spans="1:92" ht="19.5" x14ac:dyDescent="0.25">
      <c r="A137" s="20" t="s">
        <v>122</v>
      </c>
      <c r="B137" s="6">
        <v>120.3</v>
      </c>
      <c r="C137" s="6">
        <v>112.5</v>
      </c>
      <c r="D137" s="6">
        <v>120.8</v>
      </c>
      <c r="E137" s="21">
        <v>126.2</v>
      </c>
      <c r="F137" s="6">
        <v>4812</v>
      </c>
      <c r="G137" s="6">
        <v>3024</v>
      </c>
      <c r="H137" s="6">
        <v>4862</v>
      </c>
      <c r="I137" s="21">
        <v>5929</v>
      </c>
      <c r="J137" s="6">
        <v>70</v>
      </c>
      <c r="K137" s="5">
        <f>SUM(M137:BO137)</f>
        <v>69</v>
      </c>
      <c r="L137" s="22">
        <f t="shared" si="18"/>
        <v>0.98571428571428577</v>
      </c>
      <c r="M137" s="6"/>
      <c r="N137" s="6"/>
      <c r="O137" s="6"/>
      <c r="P137" s="6"/>
      <c r="Q137" s="6">
        <v>1</v>
      </c>
      <c r="R137" s="6"/>
      <c r="S137" s="6"/>
      <c r="T137" s="6">
        <v>2</v>
      </c>
      <c r="U137" s="6"/>
      <c r="V137" s="6"/>
      <c r="W137" s="6">
        <v>1</v>
      </c>
      <c r="X137" s="48"/>
      <c r="Y137" s="48"/>
      <c r="Z137" s="6">
        <v>1</v>
      </c>
      <c r="AA137" s="6"/>
      <c r="AB137" s="6"/>
      <c r="AC137" s="6">
        <v>2</v>
      </c>
      <c r="AD137" s="6">
        <v>5</v>
      </c>
      <c r="AE137" s="6"/>
      <c r="AF137" s="6">
        <v>2</v>
      </c>
      <c r="AG137" s="6">
        <v>1</v>
      </c>
      <c r="AH137" s="6">
        <v>1</v>
      </c>
      <c r="AI137" s="6">
        <v>1</v>
      </c>
      <c r="AJ137" s="6">
        <v>1</v>
      </c>
      <c r="AK137" s="6">
        <v>2</v>
      </c>
      <c r="AL137" s="6">
        <v>2</v>
      </c>
      <c r="AM137" s="6">
        <v>5</v>
      </c>
      <c r="AN137" s="6">
        <v>6</v>
      </c>
      <c r="AO137" s="6">
        <v>4</v>
      </c>
      <c r="AP137" s="6">
        <v>11</v>
      </c>
      <c r="AQ137" s="6">
        <v>21</v>
      </c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4"/>
      <c r="BN137" s="4"/>
      <c r="BO137" s="4"/>
      <c r="BP137" s="4"/>
      <c r="BQ137" s="4"/>
      <c r="BR137" s="2"/>
      <c r="BS137" s="2"/>
      <c r="BT137" s="2"/>
      <c r="BU137" s="2"/>
      <c r="BV137" s="2"/>
      <c r="BW137" s="2"/>
      <c r="BX137" s="2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</row>
    <row r="138" spans="1:92" ht="19.5" x14ac:dyDescent="0.25">
      <c r="A138" s="20" t="s">
        <v>123</v>
      </c>
      <c r="B138" s="6">
        <v>86.5</v>
      </c>
      <c r="C138" s="6">
        <v>79.599999999999994</v>
      </c>
      <c r="D138" s="6">
        <v>85.2</v>
      </c>
      <c r="E138" s="21">
        <v>98.7</v>
      </c>
      <c r="F138" s="6">
        <v>3387</v>
      </c>
      <c r="G138" s="6">
        <v>2605</v>
      </c>
      <c r="H138" s="6">
        <v>3765</v>
      </c>
      <c r="I138" s="21">
        <v>4016</v>
      </c>
      <c r="J138" s="6">
        <v>12</v>
      </c>
      <c r="K138" s="5">
        <f>SUM(AG138:BO138)</f>
        <v>10</v>
      </c>
      <c r="L138" s="22">
        <f t="shared" si="18"/>
        <v>0.83333333333333337</v>
      </c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6"/>
      <c r="AF138" s="6"/>
      <c r="AG138" s="6"/>
      <c r="AH138" s="6"/>
      <c r="AI138" s="6"/>
      <c r="AJ138" s="6"/>
      <c r="AK138" s="6"/>
      <c r="AL138" s="6"/>
      <c r="AM138" s="6">
        <v>1</v>
      </c>
      <c r="AN138" s="6">
        <v>1</v>
      </c>
      <c r="AO138" s="6">
        <v>1</v>
      </c>
      <c r="AP138" s="6">
        <v>3</v>
      </c>
      <c r="AQ138" s="6">
        <v>2</v>
      </c>
      <c r="AR138" s="6"/>
      <c r="AS138" s="6">
        <v>2</v>
      </c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4"/>
      <c r="BN138" s="4"/>
      <c r="BO138" s="4"/>
      <c r="BP138" s="4"/>
      <c r="BQ138" s="4"/>
      <c r="BR138" s="2"/>
      <c r="BS138" s="2"/>
      <c r="BT138" s="2"/>
      <c r="BU138" s="2"/>
      <c r="BV138" s="2"/>
      <c r="BW138" s="2"/>
      <c r="BX138" s="2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</row>
    <row r="139" spans="1:92" ht="19.5" x14ac:dyDescent="0.25">
      <c r="A139" s="20" t="s">
        <v>849</v>
      </c>
      <c r="B139" s="6">
        <v>102</v>
      </c>
      <c r="C139" s="6">
        <v>94.4</v>
      </c>
      <c r="D139" s="6">
        <v>101.3</v>
      </c>
      <c r="E139" s="21">
        <v>117.5</v>
      </c>
      <c r="F139" s="6">
        <v>5051</v>
      </c>
      <c r="G139" s="6">
        <v>3975</v>
      </c>
      <c r="H139" s="6">
        <v>5319</v>
      </c>
      <c r="I139" s="21">
        <v>6736</v>
      </c>
      <c r="J139" s="6">
        <v>106</v>
      </c>
      <c r="K139" s="5">
        <f>SUM(AG139:BO139)</f>
        <v>96</v>
      </c>
      <c r="L139" s="22">
        <f t="shared" si="18"/>
        <v>0.90566037735849059</v>
      </c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>
        <v>2</v>
      </c>
      <c r="AS139" s="6">
        <v>38</v>
      </c>
      <c r="AT139" s="6">
        <v>56</v>
      </c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4"/>
      <c r="BN139" s="4"/>
      <c r="BO139" s="4"/>
      <c r="BP139" s="4"/>
      <c r="BQ139" s="4"/>
      <c r="BR139" s="2"/>
      <c r="BS139" s="2"/>
      <c r="BT139" s="2"/>
      <c r="BU139" s="2"/>
      <c r="BV139" s="2"/>
      <c r="BW139" s="2"/>
      <c r="BX139" s="2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</row>
    <row r="140" spans="1:92" ht="20.25" thickBot="1" x14ac:dyDescent="0.3">
      <c r="A140" s="24" t="s">
        <v>2074</v>
      </c>
      <c r="B140" s="6">
        <v>85.9</v>
      </c>
      <c r="C140" s="6">
        <v>81.2</v>
      </c>
      <c r="D140" s="6">
        <v>83.9</v>
      </c>
      <c r="E140" s="21">
        <v>92.8</v>
      </c>
      <c r="F140" s="6">
        <v>1748</v>
      </c>
      <c r="G140" s="6">
        <v>1320</v>
      </c>
      <c r="H140" s="6">
        <v>1828</v>
      </c>
      <c r="I140" s="21">
        <v>2184</v>
      </c>
      <c r="J140" s="6">
        <v>12</v>
      </c>
      <c r="K140" s="5">
        <f>SUM(M140:BO140)</f>
        <v>10</v>
      </c>
      <c r="L140" s="22">
        <f t="shared" si="18"/>
        <v>0.83333333333333337</v>
      </c>
      <c r="M140" s="6"/>
      <c r="N140" s="6"/>
      <c r="O140" s="6"/>
      <c r="P140" s="6">
        <v>3</v>
      </c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6">
        <v>1</v>
      </c>
      <c r="AU140" s="4"/>
      <c r="AV140" s="6">
        <v>2</v>
      </c>
      <c r="AW140" s="6">
        <v>1</v>
      </c>
      <c r="AX140" s="6">
        <v>1</v>
      </c>
      <c r="AY140" s="6">
        <v>2</v>
      </c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2"/>
      <c r="BU140" s="2"/>
      <c r="BV140" s="2"/>
      <c r="BW140" s="2"/>
      <c r="BX140" s="2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</row>
    <row r="141" spans="1:92" s="10" customFormat="1" ht="20.25" thickBot="1" x14ac:dyDescent="0.3">
      <c r="A141" s="16" t="s">
        <v>829</v>
      </c>
      <c r="B141" s="17" t="s">
        <v>532</v>
      </c>
      <c r="C141" s="17" t="s">
        <v>533</v>
      </c>
      <c r="D141" s="17" t="s">
        <v>534</v>
      </c>
      <c r="E141" s="18" t="s">
        <v>535</v>
      </c>
      <c r="F141" s="17" t="s">
        <v>536</v>
      </c>
      <c r="G141" s="17" t="s">
        <v>537</v>
      </c>
      <c r="H141" s="17" t="s">
        <v>538</v>
      </c>
      <c r="I141" s="18" t="s">
        <v>539</v>
      </c>
      <c r="J141" s="8" t="s">
        <v>31</v>
      </c>
      <c r="K141" s="8" t="s">
        <v>32</v>
      </c>
      <c r="L141" s="19"/>
      <c r="M141" s="9" t="s">
        <v>2163</v>
      </c>
      <c r="N141" s="9" t="s">
        <v>2143</v>
      </c>
      <c r="O141" s="9" t="s">
        <v>2097</v>
      </c>
      <c r="P141" s="9" t="s">
        <v>2068</v>
      </c>
      <c r="Q141" s="9" t="s">
        <v>1995</v>
      </c>
      <c r="R141" s="9" t="s">
        <v>1976</v>
      </c>
      <c r="S141" s="9" t="s">
        <v>1892</v>
      </c>
      <c r="T141" s="9" t="s">
        <v>1869</v>
      </c>
      <c r="U141" s="9" t="s">
        <v>1704</v>
      </c>
      <c r="V141" s="9" t="s">
        <v>1700</v>
      </c>
      <c r="W141" s="9" t="s">
        <v>834</v>
      </c>
      <c r="X141" s="9" t="s">
        <v>832</v>
      </c>
      <c r="Y141" s="9" t="s">
        <v>825</v>
      </c>
      <c r="Z141" s="9" t="s">
        <v>801</v>
      </c>
      <c r="AA141" s="9" t="s">
        <v>802</v>
      </c>
      <c r="AB141" s="9" t="s">
        <v>781</v>
      </c>
      <c r="AC141" s="9" t="s">
        <v>625</v>
      </c>
      <c r="AD141" s="9" t="s">
        <v>540</v>
      </c>
      <c r="AE141" s="9" t="s">
        <v>541</v>
      </c>
      <c r="AF141" s="9" t="s">
        <v>33</v>
      </c>
      <c r="AG141" s="9" t="s">
        <v>34</v>
      </c>
      <c r="AH141" s="9" t="s">
        <v>35</v>
      </c>
      <c r="AI141" s="9" t="s">
        <v>36</v>
      </c>
      <c r="AJ141" s="9" t="s">
        <v>37</v>
      </c>
      <c r="AK141" s="9" t="s">
        <v>38</v>
      </c>
      <c r="AL141" s="9" t="s">
        <v>39</v>
      </c>
      <c r="AM141" s="9" t="s">
        <v>40</v>
      </c>
      <c r="AN141" s="9" t="s">
        <v>41</v>
      </c>
      <c r="AO141" s="9" t="s">
        <v>42</v>
      </c>
      <c r="AP141" s="9" t="s">
        <v>43</v>
      </c>
      <c r="AQ141" s="9" t="s">
        <v>44</v>
      </c>
      <c r="AR141" s="9" t="s">
        <v>45</v>
      </c>
      <c r="AS141" s="9" t="s">
        <v>46</v>
      </c>
      <c r="AT141" s="9" t="s">
        <v>47</v>
      </c>
      <c r="AU141" s="9" t="s">
        <v>48</v>
      </c>
      <c r="AV141" s="9" t="s">
        <v>49</v>
      </c>
      <c r="AW141" s="9" t="s">
        <v>50</v>
      </c>
      <c r="AX141" s="9" t="s">
        <v>51</v>
      </c>
      <c r="AY141" s="9" t="s">
        <v>52</v>
      </c>
      <c r="AZ141" s="9" t="s">
        <v>53</v>
      </c>
      <c r="BA141" s="9" t="s">
        <v>54</v>
      </c>
      <c r="BB141" s="9" t="s">
        <v>55</v>
      </c>
      <c r="BC141" s="9" t="s">
        <v>56</v>
      </c>
      <c r="BD141" s="9" t="s">
        <v>57</v>
      </c>
      <c r="BE141" s="9" t="s">
        <v>58</v>
      </c>
      <c r="BF141" s="9" t="s">
        <v>59</v>
      </c>
      <c r="BG141" s="9" t="s">
        <v>60</v>
      </c>
      <c r="BH141" s="9" t="s">
        <v>61</v>
      </c>
      <c r="BI141" s="9" t="s">
        <v>62</v>
      </c>
      <c r="BJ141" s="9" t="s">
        <v>63</v>
      </c>
      <c r="BK141" s="9" t="s">
        <v>64</v>
      </c>
      <c r="BL141" s="9" t="s">
        <v>65</v>
      </c>
      <c r="BM141" s="9" t="s">
        <v>66</v>
      </c>
      <c r="BN141" s="9" t="s">
        <v>67</v>
      </c>
      <c r="BO141" s="9" t="s">
        <v>68</v>
      </c>
      <c r="BP141" s="9" t="s">
        <v>69</v>
      </c>
      <c r="BQ141" s="9" t="s">
        <v>70</v>
      </c>
      <c r="BR141" s="9" t="s">
        <v>71</v>
      </c>
      <c r="BS141" s="9" t="s">
        <v>72</v>
      </c>
      <c r="BT141" s="9" t="s">
        <v>158</v>
      </c>
      <c r="BU141" s="9" t="s">
        <v>159</v>
      </c>
      <c r="BV141" s="9" t="s">
        <v>160</v>
      </c>
      <c r="BW141" s="9" t="s">
        <v>161</v>
      </c>
      <c r="BX141" s="9" t="s">
        <v>162</v>
      </c>
      <c r="BY141" s="9" t="s">
        <v>163</v>
      </c>
      <c r="BZ141" s="9" t="s">
        <v>164</v>
      </c>
      <c r="CA141" s="9" t="s">
        <v>165</v>
      </c>
      <c r="CB141" s="9" t="s">
        <v>166</v>
      </c>
      <c r="CC141" s="9" t="s">
        <v>167</v>
      </c>
      <c r="CD141" s="9" t="s">
        <v>168</v>
      </c>
      <c r="CE141" s="9" t="s">
        <v>169</v>
      </c>
    </row>
    <row r="142" spans="1:92" ht="19.5" x14ac:dyDescent="0.25">
      <c r="A142" s="24" t="s">
        <v>850</v>
      </c>
      <c r="B142" s="6">
        <v>102.5</v>
      </c>
      <c r="C142" s="6">
        <v>93.6</v>
      </c>
      <c r="D142" s="6">
        <v>101.1</v>
      </c>
      <c r="E142" s="21">
        <v>118.1</v>
      </c>
      <c r="F142" s="6">
        <v>4611</v>
      </c>
      <c r="G142" s="6">
        <v>3110</v>
      </c>
      <c r="H142" s="6">
        <v>4511.5</v>
      </c>
      <c r="I142" s="21">
        <v>6662</v>
      </c>
      <c r="J142" s="6">
        <v>50</v>
      </c>
      <c r="K142" s="5">
        <f>SUM(M142:BO142)</f>
        <v>50</v>
      </c>
      <c r="L142" s="22">
        <f t="shared" ref="L142:L150" si="20">K142/J142</f>
        <v>1</v>
      </c>
      <c r="M142" s="6"/>
      <c r="N142" s="6"/>
      <c r="O142" s="6"/>
      <c r="P142" s="6"/>
      <c r="Q142" s="6"/>
      <c r="R142" s="6">
        <v>1</v>
      </c>
      <c r="S142" s="6"/>
      <c r="T142" s="6">
        <v>1</v>
      </c>
      <c r="U142" s="6">
        <v>6</v>
      </c>
      <c r="V142" s="6">
        <v>1</v>
      </c>
      <c r="W142" s="6">
        <v>8</v>
      </c>
      <c r="X142" s="6">
        <v>4</v>
      </c>
      <c r="Y142" s="6">
        <v>29</v>
      </c>
      <c r="Z142" s="6"/>
      <c r="AA142" s="6"/>
      <c r="AB142" s="6"/>
      <c r="AC142" s="6"/>
      <c r="AD142" s="6"/>
      <c r="AE142" s="6"/>
      <c r="AF142" s="6"/>
      <c r="AG142" s="6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2"/>
      <c r="BU142" s="2"/>
      <c r="BV142" s="2"/>
      <c r="BW142" s="2"/>
      <c r="BX142" s="2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</row>
    <row r="143" spans="1:92" ht="19.5" x14ac:dyDescent="0.25">
      <c r="A143" s="24" t="s">
        <v>559</v>
      </c>
      <c r="B143" s="49"/>
      <c r="C143" s="6">
        <v>88</v>
      </c>
      <c r="D143" s="6"/>
      <c r="E143" s="21">
        <v>115.3</v>
      </c>
      <c r="F143" s="6"/>
      <c r="G143" s="6">
        <v>2280</v>
      </c>
      <c r="H143" s="6"/>
      <c r="I143" s="21">
        <v>3580</v>
      </c>
      <c r="J143" s="6">
        <v>37</v>
      </c>
      <c r="K143" s="5">
        <f>SUM(Z143:BO143)</f>
        <v>20</v>
      </c>
      <c r="L143" s="22">
        <f t="shared" si="20"/>
        <v>0.54054054054054057</v>
      </c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6">
        <v>1</v>
      </c>
      <c r="AA143" s="6">
        <v>1</v>
      </c>
      <c r="AB143" s="6">
        <v>2</v>
      </c>
      <c r="AC143" s="6">
        <v>4</v>
      </c>
      <c r="AD143" s="6">
        <v>2</v>
      </c>
      <c r="AE143" s="6">
        <v>4</v>
      </c>
      <c r="AF143" s="6">
        <v>5</v>
      </c>
      <c r="AG143" s="6">
        <v>1</v>
      </c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2"/>
      <c r="BU143" s="2"/>
      <c r="BV143" s="2"/>
      <c r="BW143" s="2"/>
      <c r="BX143" s="2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</row>
    <row r="144" spans="1:92" ht="19.5" x14ac:dyDescent="0.25">
      <c r="A144" s="20" t="s">
        <v>115</v>
      </c>
      <c r="B144" s="6">
        <v>87.1</v>
      </c>
      <c r="C144" s="6">
        <v>73.2</v>
      </c>
      <c r="D144" s="6">
        <v>86.8</v>
      </c>
      <c r="E144" s="21">
        <v>97.7</v>
      </c>
      <c r="F144" s="6">
        <v>1650</v>
      </c>
      <c r="G144" s="6">
        <v>894</v>
      </c>
      <c r="H144" s="6">
        <v>1763</v>
      </c>
      <c r="I144" s="21">
        <v>2600</v>
      </c>
      <c r="J144" s="6">
        <v>55</v>
      </c>
      <c r="K144" s="5">
        <f>SUM(AA144:BO144)</f>
        <v>56</v>
      </c>
      <c r="L144" s="22">
        <f t="shared" si="20"/>
        <v>1.0181818181818181</v>
      </c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6">
        <v>1</v>
      </c>
      <c r="AF144" s="6"/>
      <c r="AG144" s="6">
        <v>14</v>
      </c>
      <c r="AH144" s="6">
        <v>2</v>
      </c>
      <c r="AI144" s="6">
        <v>3</v>
      </c>
      <c r="AJ144" s="6">
        <v>15</v>
      </c>
      <c r="AK144" s="6">
        <v>20</v>
      </c>
      <c r="AL144" s="6">
        <v>1</v>
      </c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4"/>
      <c r="BN144" s="4"/>
      <c r="BO144" s="4"/>
      <c r="BP144" s="4"/>
      <c r="BQ144" s="4"/>
      <c r="BR144" s="2"/>
      <c r="BS144" s="2"/>
      <c r="BT144" s="2"/>
      <c r="BU144" s="2"/>
      <c r="BV144" s="2"/>
      <c r="BW144" s="2"/>
      <c r="BX144" s="2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</row>
    <row r="145" spans="1:92" ht="19.5" x14ac:dyDescent="0.25">
      <c r="A145" s="20" t="s">
        <v>116</v>
      </c>
      <c r="B145" s="6"/>
      <c r="C145" s="6">
        <v>70.5</v>
      </c>
      <c r="D145" s="6"/>
      <c r="E145" s="21">
        <v>83</v>
      </c>
      <c r="F145" s="6"/>
      <c r="G145" s="6">
        <v>2310</v>
      </c>
      <c r="H145" s="6"/>
      <c r="I145" s="21">
        <v>3106</v>
      </c>
      <c r="J145" s="6">
        <v>106</v>
      </c>
      <c r="K145" s="5">
        <f>SUM(M145:BO145)</f>
        <v>37</v>
      </c>
      <c r="L145" s="22">
        <f t="shared" si="20"/>
        <v>0.34905660377358488</v>
      </c>
      <c r="M145" s="6"/>
      <c r="N145" s="6"/>
      <c r="O145" s="6"/>
      <c r="P145" s="6"/>
      <c r="Q145" s="6"/>
      <c r="R145" s="6">
        <v>3</v>
      </c>
      <c r="S145" s="6">
        <v>2</v>
      </c>
      <c r="T145" s="6">
        <v>2</v>
      </c>
      <c r="U145" s="6">
        <v>4</v>
      </c>
      <c r="V145" s="6"/>
      <c r="W145" s="6">
        <v>4</v>
      </c>
      <c r="X145" s="6">
        <v>1</v>
      </c>
      <c r="Y145" s="6">
        <v>1</v>
      </c>
      <c r="Z145" s="6">
        <v>1</v>
      </c>
      <c r="AA145" s="6"/>
      <c r="AB145" s="6">
        <v>3</v>
      </c>
      <c r="AC145" s="6">
        <v>1</v>
      </c>
      <c r="AD145" s="48"/>
      <c r="AE145" s="6">
        <v>3</v>
      </c>
      <c r="AF145" s="6">
        <v>1</v>
      </c>
      <c r="AG145" s="6">
        <v>2</v>
      </c>
      <c r="AH145" s="6">
        <v>1</v>
      </c>
      <c r="AI145" s="6">
        <v>2</v>
      </c>
      <c r="AJ145" s="6">
        <v>2</v>
      </c>
      <c r="AK145" s="6">
        <v>1</v>
      </c>
      <c r="AL145" s="6">
        <v>3</v>
      </c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4"/>
      <c r="BN145" s="4"/>
      <c r="BO145" s="4"/>
      <c r="BP145" s="4"/>
      <c r="BQ145" s="4"/>
      <c r="BR145" s="2"/>
      <c r="BS145" s="2"/>
      <c r="BT145" s="2"/>
      <c r="BU145" s="2"/>
      <c r="BV145" s="2"/>
      <c r="BW145" s="2"/>
      <c r="BX145" s="2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</row>
    <row r="146" spans="1:92" ht="19.5" x14ac:dyDescent="0.25">
      <c r="A146" s="20" t="s">
        <v>117</v>
      </c>
      <c r="B146" s="6">
        <v>76.8</v>
      </c>
      <c r="C146" s="6">
        <v>70.599999999999994</v>
      </c>
      <c r="D146" s="6">
        <v>76.8</v>
      </c>
      <c r="E146" s="21">
        <v>83.1</v>
      </c>
      <c r="F146" s="6">
        <v>3095</v>
      </c>
      <c r="G146" s="6">
        <v>2290</v>
      </c>
      <c r="H146" s="6">
        <v>2948</v>
      </c>
      <c r="I146" s="21">
        <v>3850</v>
      </c>
      <c r="J146" s="6">
        <v>40</v>
      </c>
      <c r="K146" s="5">
        <f>SUM(M146:BO146)</f>
        <v>41</v>
      </c>
      <c r="L146" s="22">
        <f t="shared" si="20"/>
        <v>1.0249999999999999</v>
      </c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>
        <v>1</v>
      </c>
      <c r="X146" s="48"/>
      <c r="Y146" s="48"/>
      <c r="Z146" s="48"/>
      <c r="AA146" s="48"/>
      <c r="AB146" s="48"/>
      <c r="AC146" s="48"/>
      <c r="AD146" s="48"/>
      <c r="AE146" s="6"/>
      <c r="AF146" s="6"/>
      <c r="AG146" s="6"/>
      <c r="AH146" s="6"/>
      <c r="AI146" s="6">
        <v>1</v>
      </c>
      <c r="AJ146" s="6">
        <v>7</v>
      </c>
      <c r="AK146" s="6">
        <v>3</v>
      </c>
      <c r="AL146" s="6">
        <v>7</v>
      </c>
      <c r="AM146" s="6">
        <v>22</v>
      </c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4"/>
      <c r="BN146" s="4"/>
      <c r="BO146" s="4"/>
      <c r="BP146" s="4"/>
      <c r="BQ146" s="4"/>
      <c r="BR146" s="2"/>
      <c r="BS146" s="2"/>
      <c r="BT146" s="2"/>
      <c r="BU146" s="2"/>
      <c r="BV146" s="2"/>
      <c r="BW146" s="2"/>
      <c r="BX146" s="2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</row>
    <row r="147" spans="1:92" ht="19.5" x14ac:dyDescent="0.25">
      <c r="A147" s="20" t="s">
        <v>119</v>
      </c>
      <c r="B147" s="6">
        <v>97</v>
      </c>
      <c r="C147" s="6">
        <v>93</v>
      </c>
      <c r="D147" s="6">
        <v>97.2</v>
      </c>
      <c r="E147" s="21">
        <v>100.2</v>
      </c>
      <c r="F147" s="6">
        <v>2804</v>
      </c>
      <c r="G147" s="6">
        <v>1650</v>
      </c>
      <c r="H147" s="6">
        <v>3090.5</v>
      </c>
      <c r="I147" s="21">
        <v>4098</v>
      </c>
      <c r="J147" s="6">
        <v>66</v>
      </c>
      <c r="K147" s="5">
        <f>SUM(M147:BO147)</f>
        <v>48</v>
      </c>
      <c r="L147" s="22">
        <f t="shared" si="20"/>
        <v>0.72727272727272729</v>
      </c>
      <c r="M147" s="6"/>
      <c r="N147" s="6"/>
      <c r="O147" s="6"/>
      <c r="P147" s="6">
        <v>1</v>
      </c>
      <c r="Q147" s="6">
        <v>2</v>
      </c>
      <c r="R147" s="6">
        <v>1</v>
      </c>
      <c r="S147" s="6">
        <v>1</v>
      </c>
      <c r="T147" s="6"/>
      <c r="U147" s="6">
        <v>1</v>
      </c>
      <c r="V147" s="48"/>
      <c r="W147" s="48"/>
      <c r="X147" s="48"/>
      <c r="Y147" s="48"/>
      <c r="Z147" s="48"/>
      <c r="AA147" s="6">
        <v>4</v>
      </c>
      <c r="AB147" s="6">
        <v>2</v>
      </c>
      <c r="AC147" s="6">
        <v>3</v>
      </c>
      <c r="AD147" s="6">
        <v>1</v>
      </c>
      <c r="AE147" s="6">
        <v>2</v>
      </c>
      <c r="AF147" s="6">
        <v>3</v>
      </c>
      <c r="AG147" s="6">
        <v>2</v>
      </c>
      <c r="AH147" s="6">
        <v>1</v>
      </c>
      <c r="AI147" s="6"/>
      <c r="AJ147" s="6"/>
      <c r="AK147" s="6"/>
      <c r="AL147" s="6">
        <v>1</v>
      </c>
      <c r="AM147" s="6">
        <v>9</v>
      </c>
      <c r="AN147" s="6">
        <v>14</v>
      </c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4"/>
      <c r="BN147" s="4"/>
      <c r="BO147" s="4"/>
      <c r="BP147" s="4"/>
      <c r="BQ147" s="4"/>
      <c r="BR147" s="2"/>
      <c r="BS147" s="2"/>
      <c r="BT147" s="2"/>
      <c r="BU147" s="2"/>
      <c r="BV147" s="2"/>
      <c r="BW147" s="2"/>
      <c r="BX147" s="2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</row>
    <row r="148" spans="1:92" ht="19.5" x14ac:dyDescent="0.25">
      <c r="A148" s="20" t="s">
        <v>120</v>
      </c>
      <c r="B148" s="6">
        <v>86.8</v>
      </c>
      <c r="C148" s="6">
        <v>85.5</v>
      </c>
      <c r="D148" s="6">
        <v>86.8</v>
      </c>
      <c r="E148" s="21">
        <v>87.5</v>
      </c>
      <c r="F148" s="6">
        <v>2911</v>
      </c>
      <c r="G148" s="6">
        <v>2680</v>
      </c>
      <c r="H148" s="6">
        <v>2690</v>
      </c>
      <c r="I148" s="21">
        <v>3400</v>
      </c>
      <c r="J148" s="6">
        <v>8</v>
      </c>
      <c r="K148" s="5">
        <f t="shared" ref="K148:K150" si="21">SUM(S148:BO148)</f>
        <v>6</v>
      </c>
      <c r="L148" s="22">
        <f t="shared" si="20"/>
        <v>0.75</v>
      </c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6"/>
      <c r="AF148" s="6"/>
      <c r="AG148" s="6"/>
      <c r="AH148" s="6"/>
      <c r="AI148" s="6"/>
      <c r="AJ148" s="6">
        <v>1</v>
      </c>
      <c r="AK148" s="6"/>
      <c r="AL148" s="6"/>
      <c r="AM148" s="6">
        <v>2</v>
      </c>
      <c r="AN148" s="6">
        <v>3</v>
      </c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4"/>
      <c r="BN148" s="4"/>
      <c r="BO148" s="4"/>
      <c r="BP148" s="4"/>
      <c r="BQ148" s="4"/>
      <c r="BR148" s="2"/>
      <c r="BS148" s="2"/>
      <c r="BT148" s="2"/>
      <c r="BU148" s="2"/>
      <c r="BV148" s="2"/>
      <c r="BW148" s="2"/>
      <c r="BX148" s="2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</row>
    <row r="149" spans="1:92" ht="19.5" x14ac:dyDescent="0.25">
      <c r="A149" s="20" t="s">
        <v>121</v>
      </c>
      <c r="B149" s="6">
        <v>85.6</v>
      </c>
      <c r="C149" s="6">
        <v>73.8</v>
      </c>
      <c r="D149" s="6">
        <v>86.2</v>
      </c>
      <c r="E149" s="21">
        <v>96.9</v>
      </c>
      <c r="F149" s="6">
        <v>2917</v>
      </c>
      <c r="G149" s="6">
        <v>2100</v>
      </c>
      <c r="H149" s="6">
        <v>2995.5</v>
      </c>
      <c r="I149" s="21">
        <v>3620</v>
      </c>
      <c r="J149" s="6">
        <v>58</v>
      </c>
      <c r="K149" s="5">
        <f t="shared" si="21"/>
        <v>54</v>
      </c>
      <c r="L149" s="22">
        <f t="shared" si="20"/>
        <v>0.93103448275862066</v>
      </c>
      <c r="M149" s="6"/>
      <c r="N149" s="6"/>
      <c r="O149" s="6"/>
      <c r="P149" s="6"/>
      <c r="Q149" s="6"/>
      <c r="R149" s="6"/>
      <c r="S149" s="6"/>
      <c r="T149" s="6"/>
      <c r="U149" s="6"/>
      <c r="V149" s="6">
        <v>1</v>
      </c>
      <c r="W149" s="6">
        <v>1</v>
      </c>
      <c r="X149" s="6">
        <v>2</v>
      </c>
      <c r="Y149" s="48"/>
      <c r="Z149" s="48"/>
      <c r="AA149" s="48"/>
      <c r="AB149" s="48"/>
      <c r="AC149" s="48"/>
      <c r="AD149" s="48"/>
      <c r="AE149" s="6"/>
      <c r="AF149" s="6"/>
      <c r="AG149" s="6">
        <v>5</v>
      </c>
      <c r="AH149" s="6"/>
      <c r="AI149" s="6">
        <v>1</v>
      </c>
      <c r="AJ149" s="6">
        <v>4</v>
      </c>
      <c r="AK149" s="6"/>
      <c r="AL149" s="6">
        <v>1</v>
      </c>
      <c r="AM149" s="6">
        <v>9</v>
      </c>
      <c r="AN149" s="6">
        <v>1</v>
      </c>
      <c r="AO149" s="6">
        <v>16</v>
      </c>
      <c r="AP149" s="6">
        <v>13</v>
      </c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4"/>
      <c r="BN149" s="4"/>
      <c r="BO149" s="4"/>
      <c r="BP149" s="4"/>
      <c r="BQ149" s="4"/>
      <c r="BR149" s="2"/>
      <c r="BS149" s="2"/>
      <c r="BT149" s="2"/>
      <c r="BU149" s="2"/>
      <c r="BV149" s="2"/>
      <c r="BW149" s="2"/>
      <c r="BX149" s="2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</row>
    <row r="150" spans="1:92" ht="20.25" thickBot="1" x14ac:dyDescent="0.3">
      <c r="A150" s="24" t="s">
        <v>851</v>
      </c>
      <c r="B150" s="49"/>
      <c r="C150" s="6">
        <v>71.3</v>
      </c>
      <c r="D150" s="6"/>
      <c r="E150" s="21">
        <v>87.6</v>
      </c>
      <c r="F150" s="6"/>
      <c r="G150" s="6">
        <v>1246</v>
      </c>
      <c r="H150" s="6"/>
      <c r="I150" s="21">
        <v>4726</v>
      </c>
      <c r="J150" s="6">
        <v>138</v>
      </c>
      <c r="K150" s="5">
        <f t="shared" si="21"/>
        <v>96</v>
      </c>
      <c r="L150" s="22">
        <f t="shared" si="20"/>
        <v>0.69565217391304346</v>
      </c>
      <c r="M150" s="6"/>
      <c r="N150" s="6"/>
      <c r="O150" s="6"/>
      <c r="P150" s="6"/>
      <c r="Q150" s="6"/>
      <c r="R150" s="6"/>
      <c r="S150" s="6"/>
      <c r="T150" s="6"/>
      <c r="U150" s="6"/>
      <c r="V150" s="6">
        <v>1</v>
      </c>
      <c r="W150" s="6"/>
      <c r="X150" s="6">
        <v>1</v>
      </c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>
        <v>2</v>
      </c>
      <c r="BC150" s="6"/>
      <c r="BD150" s="6">
        <v>1</v>
      </c>
      <c r="BE150" s="6">
        <v>2</v>
      </c>
      <c r="BF150" s="4"/>
      <c r="BG150" s="6">
        <v>7</v>
      </c>
      <c r="BH150" s="6">
        <v>16</v>
      </c>
      <c r="BI150" s="6">
        <v>33</v>
      </c>
      <c r="BJ150" s="6">
        <v>33</v>
      </c>
      <c r="BK150" s="4"/>
      <c r="BL150" s="4"/>
      <c r="BM150" s="4"/>
      <c r="BN150" s="4"/>
      <c r="BO150" s="4"/>
      <c r="BP150" s="4"/>
      <c r="BQ150" s="4"/>
      <c r="BR150" s="2"/>
      <c r="BS150" s="2"/>
      <c r="BT150" s="2"/>
      <c r="BU150" s="2"/>
      <c r="BV150" s="2"/>
      <c r="BW150" s="2"/>
      <c r="BX150" s="2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</row>
    <row r="151" spans="1:92" s="10" customFormat="1" ht="20.25" thickBot="1" x14ac:dyDescent="0.3">
      <c r="A151" s="16" t="s">
        <v>826</v>
      </c>
      <c r="B151" s="17" t="s">
        <v>532</v>
      </c>
      <c r="C151" s="17" t="s">
        <v>533</v>
      </c>
      <c r="D151" s="17" t="s">
        <v>534</v>
      </c>
      <c r="E151" s="18" t="s">
        <v>535</v>
      </c>
      <c r="F151" s="17" t="s">
        <v>536</v>
      </c>
      <c r="G151" s="17" t="s">
        <v>537</v>
      </c>
      <c r="H151" s="17" t="s">
        <v>538</v>
      </c>
      <c r="I151" s="18" t="s">
        <v>539</v>
      </c>
      <c r="J151" s="8" t="s">
        <v>31</v>
      </c>
      <c r="K151" s="8" t="s">
        <v>32</v>
      </c>
      <c r="L151" s="19"/>
      <c r="M151" s="9" t="s">
        <v>2163</v>
      </c>
      <c r="N151" s="9" t="s">
        <v>2143</v>
      </c>
      <c r="O151" s="9" t="s">
        <v>2097</v>
      </c>
      <c r="P151" s="9" t="s">
        <v>2068</v>
      </c>
      <c r="Q151" s="9" t="s">
        <v>1995</v>
      </c>
      <c r="R151" s="9" t="s">
        <v>1976</v>
      </c>
      <c r="S151" s="9" t="s">
        <v>1892</v>
      </c>
      <c r="T151" s="9" t="s">
        <v>1869</v>
      </c>
      <c r="U151" s="9" t="s">
        <v>1704</v>
      </c>
      <c r="V151" s="9" t="s">
        <v>1700</v>
      </c>
      <c r="W151" s="9" t="s">
        <v>834</v>
      </c>
      <c r="X151" s="9" t="s">
        <v>832</v>
      </c>
      <c r="Y151" s="9" t="s">
        <v>825</v>
      </c>
      <c r="Z151" s="9" t="s">
        <v>801</v>
      </c>
      <c r="AA151" s="9" t="s">
        <v>802</v>
      </c>
      <c r="AB151" s="9" t="s">
        <v>781</v>
      </c>
      <c r="AC151" s="9" t="s">
        <v>625</v>
      </c>
      <c r="AD151" s="9" t="s">
        <v>540</v>
      </c>
      <c r="AE151" s="9" t="s">
        <v>541</v>
      </c>
      <c r="AF151" s="9" t="s">
        <v>33</v>
      </c>
      <c r="AG151" s="9" t="s">
        <v>34</v>
      </c>
      <c r="AH151" s="9" t="s">
        <v>35</v>
      </c>
      <c r="AI151" s="9" t="s">
        <v>36</v>
      </c>
      <c r="AJ151" s="9" t="s">
        <v>37</v>
      </c>
      <c r="AK151" s="9" t="s">
        <v>38</v>
      </c>
      <c r="AL151" s="9" t="s">
        <v>39</v>
      </c>
      <c r="AM151" s="9" t="s">
        <v>40</v>
      </c>
      <c r="AN151" s="9" t="s">
        <v>41</v>
      </c>
      <c r="AO151" s="9" t="s">
        <v>42</v>
      </c>
      <c r="AP151" s="9" t="s">
        <v>43</v>
      </c>
      <c r="AQ151" s="9" t="s">
        <v>44</v>
      </c>
      <c r="AR151" s="9" t="s">
        <v>45</v>
      </c>
      <c r="AS151" s="9" t="s">
        <v>46</v>
      </c>
      <c r="AT151" s="9" t="s">
        <v>47</v>
      </c>
      <c r="AU151" s="9" t="s">
        <v>48</v>
      </c>
      <c r="AV151" s="9" t="s">
        <v>49</v>
      </c>
      <c r="AW151" s="9" t="s">
        <v>50</v>
      </c>
      <c r="AX151" s="9" t="s">
        <v>51</v>
      </c>
      <c r="AY151" s="9" t="s">
        <v>52</v>
      </c>
      <c r="AZ151" s="9" t="s">
        <v>53</v>
      </c>
      <c r="BA151" s="9" t="s">
        <v>54</v>
      </c>
      <c r="BB151" s="9" t="s">
        <v>55</v>
      </c>
      <c r="BC151" s="9" t="s">
        <v>56</v>
      </c>
      <c r="BD151" s="9" t="s">
        <v>57</v>
      </c>
      <c r="BE151" s="9" t="s">
        <v>58</v>
      </c>
      <c r="BF151" s="9" t="s">
        <v>59</v>
      </c>
      <c r="BG151" s="9" t="s">
        <v>60</v>
      </c>
      <c r="BH151" s="9" t="s">
        <v>61</v>
      </c>
      <c r="BI151" s="9" t="s">
        <v>62</v>
      </c>
      <c r="BJ151" s="9" t="s">
        <v>63</v>
      </c>
      <c r="BK151" s="9" t="s">
        <v>64</v>
      </c>
      <c r="BL151" s="9" t="s">
        <v>65</v>
      </c>
      <c r="BM151" s="9" t="s">
        <v>66</v>
      </c>
      <c r="BN151" s="9" t="s">
        <v>67</v>
      </c>
      <c r="BO151" s="9" t="s">
        <v>68</v>
      </c>
      <c r="BP151" s="9" t="s">
        <v>69</v>
      </c>
      <c r="BQ151" s="9" t="s">
        <v>70</v>
      </c>
      <c r="BR151" s="9" t="s">
        <v>71</v>
      </c>
      <c r="BS151" s="9" t="s">
        <v>72</v>
      </c>
      <c r="BT151" s="9" t="s">
        <v>158</v>
      </c>
      <c r="BU151" s="9" t="s">
        <v>159</v>
      </c>
      <c r="BV151" s="9" t="s">
        <v>160</v>
      </c>
      <c r="BW151" s="9" t="s">
        <v>161</v>
      </c>
      <c r="BX151" s="9" t="s">
        <v>162</v>
      </c>
      <c r="BY151" s="9" t="s">
        <v>163</v>
      </c>
      <c r="BZ151" s="9" t="s">
        <v>164</v>
      </c>
      <c r="CA151" s="9" t="s">
        <v>165</v>
      </c>
      <c r="CB151" s="9" t="s">
        <v>166</v>
      </c>
      <c r="CC151" s="9" t="s">
        <v>167</v>
      </c>
      <c r="CD151" s="9" t="s">
        <v>168</v>
      </c>
      <c r="CE151" s="9" t="s">
        <v>169</v>
      </c>
    </row>
    <row r="152" spans="1:92" ht="19.5" x14ac:dyDescent="0.25">
      <c r="A152" s="24" t="s">
        <v>2103</v>
      </c>
      <c r="B152" s="6"/>
      <c r="C152" s="6">
        <v>102</v>
      </c>
      <c r="D152" s="6"/>
      <c r="E152" s="21">
        <v>118.4</v>
      </c>
      <c r="F152" s="6"/>
      <c r="G152" s="6">
        <v>2393</v>
      </c>
      <c r="H152" s="6"/>
      <c r="I152" s="21">
        <v>4850</v>
      </c>
      <c r="J152" s="6">
        <v>53</v>
      </c>
      <c r="K152" s="5">
        <f>SUM(M152:BK152)</f>
        <v>21</v>
      </c>
      <c r="L152" s="22">
        <f t="shared" ref="L152:L161" si="22">K152/J152</f>
        <v>0.39622641509433965</v>
      </c>
      <c r="M152" s="6">
        <v>1</v>
      </c>
      <c r="N152" s="6"/>
      <c r="O152" s="6">
        <v>3</v>
      </c>
      <c r="P152" s="6">
        <v>17</v>
      </c>
      <c r="Q152" s="6"/>
      <c r="R152" s="6"/>
      <c r="S152" s="6"/>
      <c r="T152" s="6"/>
      <c r="U152" s="6"/>
      <c r="V152" s="6"/>
      <c r="W152" s="6"/>
      <c r="X152" s="6"/>
      <c r="Y152" s="6"/>
      <c r="Z152" s="48"/>
      <c r="AA152" s="6"/>
      <c r="AB152" s="6"/>
      <c r="AC152" s="6"/>
      <c r="AD152" s="6"/>
      <c r="AE152" s="6"/>
      <c r="AF152" s="6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2"/>
      <c r="BU152" s="2"/>
      <c r="BV152" s="2"/>
      <c r="BW152" s="2"/>
      <c r="BX152" s="2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</row>
    <row r="153" spans="1:92" ht="19.5" x14ac:dyDescent="0.25">
      <c r="A153" s="24" t="s">
        <v>839</v>
      </c>
      <c r="B153" s="6">
        <v>88</v>
      </c>
      <c r="C153" s="6">
        <v>83</v>
      </c>
      <c r="D153" s="6">
        <v>87.7</v>
      </c>
      <c r="E153" s="21">
        <v>92</v>
      </c>
      <c r="F153" s="6">
        <v>2166</v>
      </c>
      <c r="G153" s="6">
        <v>1788</v>
      </c>
      <c r="H153" s="6">
        <v>2230</v>
      </c>
      <c r="I153" s="21">
        <v>2570</v>
      </c>
      <c r="J153" s="6">
        <v>31</v>
      </c>
      <c r="K153" s="5">
        <f>SUM(M153:BK153)</f>
        <v>30</v>
      </c>
      <c r="L153" s="22">
        <f t="shared" si="22"/>
        <v>0.967741935483871</v>
      </c>
      <c r="M153" s="6"/>
      <c r="N153" s="6"/>
      <c r="O153" s="6"/>
      <c r="P153" s="6"/>
      <c r="Q153" s="6">
        <v>1</v>
      </c>
      <c r="R153" s="6">
        <v>2</v>
      </c>
      <c r="S153" s="6">
        <v>8</v>
      </c>
      <c r="T153" s="6">
        <v>6</v>
      </c>
      <c r="U153" s="6">
        <v>6</v>
      </c>
      <c r="V153" s="6">
        <v>1</v>
      </c>
      <c r="W153" s="6">
        <v>1</v>
      </c>
      <c r="X153" s="6">
        <v>2</v>
      </c>
      <c r="Y153" s="6">
        <v>2</v>
      </c>
      <c r="Z153" s="48"/>
      <c r="AA153" s="6"/>
      <c r="AB153" s="6">
        <v>1</v>
      </c>
      <c r="AC153" s="6"/>
      <c r="AD153" s="6"/>
      <c r="AE153" s="6"/>
      <c r="AF153" s="6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2"/>
      <c r="BU153" s="2"/>
      <c r="BV153" s="2"/>
      <c r="BW153" s="2"/>
      <c r="BX153" s="2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</row>
    <row r="154" spans="1:92" ht="19.5" x14ac:dyDescent="0.25">
      <c r="A154" s="24" t="s">
        <v>784</v>
      </c>
      <c r="B154" s="49"/>
      <c r="C154" s="6">
        <v>77</v>
      </c>
      <c r="D154" s="6"/>
      <c r="E154" s="21">
        <v>96.2</v>
      </c>
      <c r="F154" s="49"/>
      <c r="G154" s="6">
        <v>950.5</v>
      </c>
      <c r="H154" s="6"/>
      <c r="I154" s="21">
        <v>3938</v>
      </c>
      <c r="J154" s="6">
        <v>42</v>
      </c>
      <c r="K154" s="5">
        <f>SUM(M154:BO154)</f>
        <v>21</v>
      </c>
      <c r="L154" s="22">
        <f t="shared" si="22"/>
        <v>0.5</v>
      </c>
      <c r="M154" s="6"/>
      <c r="N154" s="6"/>
      <c r="O154" s="6"/>
      <c r="P154" s="6"/>
      <c r="Q154" s="6"/>
      <c r="R154" s="6">
        <v>1</v>
      </c>
      <c r="S154" s="6"/>
      <c r="T154" s="6">
        <v>1</v>
      </c>
      <c r="U154" s="6">
        <v>2</v>
      </c>
      <c r="V154" s="6"/>
      <c r="W154" s="6">
        <v>7</v>
      </c>
      <c r="X154" s="6">
        <v>3</v>
      </c>
      <c r="Y154" s="48"/>
      <c r="Z154" s="48"/>
      <c r="AA154" s="6"/>
      <c r="AB154" s="6">
        <v>1</v>
      </c>
      <c r="AC154" s="6"/>
      <c r="AD154" s="6">
        <v>6</v>
      </c>
      <c r="AE154" s="6"/>
      <c r="AF154" s="6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2"/>
      <c r="BU154" s="2"/>
      <c r="BV154" s="2"/>
      <c r="BW154" s="2"/>
      <c r="BX154" s="2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</row>
    <row r="155" spans="1:92" ht="19.5" x14ac:dyDescent="0.25">
      <c r="A155" s="24" t="s">
        <v>785</v>
      </c>
      <c r="B155" s="49"/>
      <c r="C155" s="6">
        <v>79</v>
      </c>
      <c r="D155" s="6"/>
      <c r="E155" s="21">
        <v>88.1</v>
      </c>
      <c r="F155" s="49"/>
      <c r="G155" s="6">
        <v>1570</v>
      </c>
      <c r="H155" s="6"/>
      <c r="I155" s="21">
        <v>2888</v>
      </c>
      <c r="J155" s="6">
        <v>40</v>
      </c>
      <c r="K155" s="5">
        <f>SUM(S155:BO155)</f>
        <v>21</v>
      </c>
      <c r="L155" s="22">
        <f t="shared" si="22"/>
        <v>0.52500000000000002</v>
      </c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>
        <v>2</v>
      </c>
      <c r="Y155" s="6">
        <v>1</v>
      </c>
      <c r="Z155" s="6">
        <v>6</v>
      </c>
      <c r="AA155" s="6">
        <v>2</v>
      </c>
      <c r="AB155" s="6">
        <v>5</v>
      </c>
      <c r="AC155" s="6"/>
      <c r="AD155" s="6">
        <v>3</v>
      </c>
      <c r="AE155" s="6">
        <v>1</v>
      </c>
      <c r="AF155" s="6">
        <v>1</v>
      </c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2"/>
      <c r="BU155" s="2"/>
      <c r="BV155" s="2"/>
      <c r="BW155" s="2"/>
      <c r="BX155" s="2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</row>
    <row r="156" spans="1:92" ht="19.5" x14ac:dyDescent="0.25">
      <c r="A156" s="24" t="s">
        <v>840</v>
      </c>
      <c r="B156" s="6">
        <v>89.5</v>
      </c>
      <c r="C156" s="6">
        <v>87.8</v>
      </c>
      <c r="D156" s="6">
        <v>89.3</v>
      </c>
      <c r="E156" s="21">
        <v>93.4</v>
      </c>
      <c r="F156" s="6">
        <v>2279</v>
      </c>
      <c r="G156" s="6">
        <v>1870</v>
      </c>
      <c r="H156" s="6">
        <v>2225.5</v>
      </c>
      <c r="I156" s="21">
        <v>3515</v>
      </c>
      <c r="J156" s="6">
        <v>18</v>
      </c>
      <c r="K156" s="5">
        <f>SUM(M156:BK156)</f>
        <v>16</v>
      </c>
      <c r="L156" s="22">
        <f t="shared" si="22"/>
        <v>0.88888888888888884</v>
      </c>
      <c r="M156" s="6"/>
      <c r="N156" s="6"/>
      <c r="O156" s="6"/>
      <c r="P156" s="6">
        <v>1</v>
      </c>
      <c r="Q156" s="6">
        <v>2</v>
      </c>
      <c r="R156" s="6"/>
      <c r="S156" s="6">
        <v>2</v>
      </c>
      <c r="T156" s="6">
        <v>2</v>
      </c>
      <c r="U156" s="6">
        <v>2</v>
      </c>
      <c r="V156" s="6"/>
      <c r="W156" s="6"/>
      <c r="X156" s="6">
        <v>1</v>
      </c>
      <c r="Y156" s="48"/>
      <c r="Z156" s="6">
        <v>1</v>
      </c>
      <c r="AA156" s="6">
        <v>3</v>
      </c>
      <c r="AB156" s="6"/>
      <c r="AC156" s="6">
        <v>1</v>
      </c>
      <c r="AD156" s="6"/>
      <c r="AE156" s="6"/>
      <c r="AF156" s="6"/>
      <c r="AG156" s="4"/>
      <c r="AH156" s="4"/>
      <c r="AI156" s="6">
        <v>1</v>
      </c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2"/>
      <c r="BU156" s="2"/>
      <c r="BV156" s="2"/>
      <c r="BW156" s="2"/>
      <c r="BX156" s="2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</row>
    <row r="157" spans="1:92" ht="19.5" x14ac:dyDescent="0.25">
      <c r="A157" s="20" t="s">
        <v>100</v>
      </c>
      <c r="B157" s="6"/>
      <c r="C157" s="6">
        <v>82</v>
      </c>
      <c r="D157" s="6"/>
      <c r="E157" s="21">
        <v>104.5</v>
      </c>
      <c r="F157" s="6"/>
      <c r="G157" s="6">
        <v>1313</v>
      </c>
      <c r="H157" s="6"/>
      <c r="I157" s="21">
        <v>3963</v>
      </c>
      <c r="J157" s="6">
        <v>73</v>
      </c>
      <c r="K157" s="5">
        <f>SUM(S157:BO157)</f>
        <v>38</v>
      </c>
      <c r="L157" s="22">
        <f t="shared" si="22"/>
        <v>0.52054794520547942</v>
      </c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>
        <v>1</v>
      </c>
      <c r="X157" s="48"/>
      <c r="Y157" s="48"/>
      <c r="Z157" s="48"/>
      <c r="AA157" s="48"/>
      <c r="AB157" s="48"/>
      <c r="AC157" s="48"/>
      <c r="AD157" s="6">
        <v>1</v>
      </c>
      <c r="AE157" s="6">
        <v>3</v>
      </c>
      <c r="AF157" s="6"/>
      <c r="AG157" s="6">
        <v>2</v>
      </c>
      <c r="AH157" s="6">
        <v>1</v>
      </c>
      <c r="AI157" s="6"/>
      <c r="AJ157" s="6"/>
      <c r="AK157" s="6"/>
      <c r="AL157" s="6">
        <v>2</v>
      </c>
      <c r="AM157" s="6">
        <v>6</v>
      </c>
      <c r="AN157" s="6">
        <v>22</v>
      </c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4"/>
      <c r="BN157" s="4"/>
      <c r="BO157" s="4"/>
      <c r="BP157" s="4"/>
      <c r="BQ157" s="4"/>
      <c r="BR157" s="2"/>
      <c r="BS157" s="2"/>
      <c r="BT157" s="2"/>
      <c r="BU157" s="2"/>
      <c r="BV157" s="2"/>
      <c r="BW157" s="2"/>
      <c r="BX157" s="2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</row>
    <row r="158" spans="1:92" ht="19.5" x14ac:dyDescent="0.25">
      <c r="A158" s="20" t="s">
        <v>98</v>
      </c>
      <c r="B158" s="6">
        <v>91.8</v>
      </c>
      <c r="C158" s="6">
        <v>83.8</v>
      </c>
      <c r="D158" s="6">
        <v>92</v>
      </c>
      <c r="E158" s="21">
        <v>99.5</v>
      </c>
      <c r="F158" s="6">
        <v>2659</v>
      </c>
      <c r="G158" s="6">
        <v>1900</v>
      </c>
      <c r="H158" s="6">
        <v>2503</v>
      </c>
      <c r="I158" s="21">
        <v>3600</v>
      </c>
      <c r="J158" s="6">
        <v>167</v>
      </c>
      <c r="K158" s="5">
        <f>SUM(S158:BO158)</f>
        <v>166</v>
      </c>
      <c r="L158" s="22">
        <f t="shared" si="22"/>
        <v>0.99401197604790414</v>
      </c>
      <c r="M158" s="6"/>
      <c r="N158" s="6"/>
      <c r="O158" s="6"/>
      <c r="P158" s="6"/>
      <c r="Q158" s="6"/>
      <c r="R158" s="6"/>
      <c r="S158" s="6"/>
      <c r="T158" s="6"/>
      <c r="U158" s="6"/>
      <c r="V158" s="6">
        <v>2</v>
      </c>
      <c r="W158" s="6">
        <v>6</v>
      </c>
      <c r="X158" s="6">
        <v>5</v>
      </c>
      <c r="Y158" s="6">
        <v>7</v>
      </c>
      <c r="Z158" s="6">
        <v>9</v>
      </c>
      <c r="AA158" s="6">
        <v>5</v>
      </c>
      <c r="AB158" s="6">
        <v>12</v>
      </c>
      <c r="AC158" s="6">
        <v>6</v>
      </c>
      <c r="AD158" s="6">
        <v>11</v>
      </c>
      <c r="AE158" s="6">
        <v>11</v>
      </c>
      <c r="AF158" s="6">
        <v>12</v>
      </c>
      <c r="AG158" s="6">
        <v>12</v>
      </c>
      <c r="AH158" s="6">
        <v>4</v>
      </c>
      <c r="AI158" s="6">
        <v>1</v>
      </c>
      <c r="AJ158" s="6">
        <v>9</v>
      </c>
      <c r="AK158" s="6">
        <v>5</v>
      </c>
      <c r="AL158" s="6">
        <v>11</v>
      </c>
      <c r="AM158" s="6">
        <v>8</v>
      </c>
      <c r="AN158" s="6">
        <v>13</v>
      </c>
      <c r="AO158" s="6">
        <v>17</v>
      </c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4"/>
      <c r="BN158" s="4"/>
      <c r="BO158" s="4"/>
      <c r="BP158" s="4"/>
      <c r="BQ158" s="4"/>
      <c r="BR158" s="2"/>
      <c r="BS158" s="2"/>
      <c r="BT158" s="2"/>
      <c r="BU158" s="2"/>
      <c r="BV158" s="2"/>
      <c r="BW158" s="2"/>
      <c r="BX158" s="2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</row>
    <row r="159" spans="1:92" ht="19.5" x14ac:dyDescent="0.25">
      <c r="A159" s="20" t="s">
        <v>101</v>
      </c>
      <c r="B159" s="6">
        <v>89.2</v>
      </c>
      <c r="C159" s="6">
        <v>83.4</v>
      </c>
      <c r="D159" s="6">
        <v>89.9</v>
      </c>
      <c r="E159" s="21">
        <v>93</v>
      </c>
      <c r="F159" s="6">
        <v>2300</v>
      </c>
      <c r="G159" s="6">
        <v>1572</v>
      </c>
      <c r="H159" s="6">
        <v>1900</v>
      </c>
      <c r="I159" s="21">
        <v>4358</v>
      </c>
      <c r="J159" s="6">
        <v>57</v>
      </c>
      <c r="K159" s="5">
        <f>SUM(AG159:BO159)</f>
        <v>28</v>
      </c>
      <c r="L159" s="22">
        <f t="shared" si="22"/>
        <v>0.49122807017543857</v>
      </c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6"/>
      <c r="AF159" s="6"/>
      <c r="AG159" s="6"/>
      <c r="AH159" s="6"/>
      <c r="AI159" s="6"/>
      <c r="AJ159" s="6"/>
      <c r="AK159" s="6"/>
      <c r="AL159" s="6">
        <v>3</v>
      </c>
      <c r="AM159" s="6">
        <v>4</v>
      </c>
      <c r="AN159" s="6">
        <v>6</v>
      </c>
      <c r="AO159" s="6">
        <v>7</v>
      </c>
      <c r="AP159" s="6">
        <v>8</v>
      </c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4"/>
      <c r="BN159" s="4"/>
      <c r="BO159" s="4"/>
      <c r="BP159" s="4"/>
      <c r="BQ159" s="4"/>
      <c r="BR159" s="2"/>
      <c r="BS159" s="2"/>
      <c r="BT159" s="2"/>
      <c r="BU159" s="2"/>
      <c r="BV159" s="2"/>
      <c r="BW159" s="2"/>
      <c r="BX159" s="2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</row>
    <row r="160" spans="1:92" ht="19.5" x14ac:dyDescent="0.25">
      <c r="A160" s="24" t="s">
        <v>556</v>
      </c>
      <c r="B160" s="6">
        <v>86.5</v>
      </c>
      <c r="C160" s="6">
        <v>81</v>
      </c>
      <c r="D160" s="6">
        <v>86.6</v>
      </c>
      <c r="E160" s="21">
        <v>90.1</v>
      </c>
      <c r="F160" s="6">
        <v>1819</v>
      </c>
      <c r="G160" s="6">
        <v>1272</v>
      </c>
      <c r="H160" s="6">
        <v>1959</v>
      </c>
      <c r="I160" s="21">
        <v>3160</v>
      </c>
      <c r="J160" s="6">
        <v>33</v>
      </c>
      <c r="K160" s="5">
        <f>SUM(AD160:BO160)</f>
        <v>18</v>
      </c>
      <c r="L160" s="22">
        <f t="shared" si="22"/>
        <v>0.54545454545454541</v>
      </c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6">
        <v>1</v>
      </c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6">
        <v>2</v>
      </c>
      <c r="AQ160" s="6">
        <v>4</v>
      </c>
      <c r="AR160" s="6">
        <v>11</v>
      </c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2"/>
      <c r="BU160" s="2"/>
      <c r="BV160" s="2"/>
      <c r="BW160" s="2"/>
      <c r="BX160" s="2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</row>
    <row r="161" spans="1:92" ht="20.25" thickBot="1" x14ac:dyDescent="0.3">
      <c r="A161" s="20" t="s">
        <v>635</v>
      </c>
      <c r="B161" s="6">
        <v>73.8</v>
      </c>
      <c r="C161" s="6">
        <v>69.099999999999994</v>
      </c>
      <c r="D161" s="6">
        <v>74.5</v>
      </c>
      <c r="E161" s="21">
        <v>78.5</v>
      </c>
      <c r="F161" s="6">
        <v>1568</v>
      </c>
      <c r="G161" s="6">
        <v>1233</v>
      </c>
      <c r="H161" s="6">
        <v>1534.5</v>
      </c>
      <c r="I161" s="21">
        <v>2550</v>
      </c>
      <c r="J161" s="6">
        <v>46</v>
      </c>
      <c r="K161" s="5">
        <f>SUM(AA161:BO161)</f>
        <v>22</v>
      </c>
      <c r="L161" s="22">
        <f t="shared" si="22"/>
        <v>0.47826086956521741</v>
      </c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6"/>
      <c r="AB161" s="6"/>
      <c r="AC161" s="6">
        <v>1</v>
      </c>
      <c r="AD161" s="48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>
        <v>2</v>
      </c>
      <c r="BG161" s="6">
        <v>4</v>
      </c>
      <c r="BH161" s="6">
        <v>1</v>
      </c>
      <c r="BI161" s="6">
        <v>2</v>
      </c>
      <c r="BJ161" s="6">
        <v>10</v>
      </c>
      <c r="BK161" s="6">
        <v>2</v>
      </c>
      <c r="BL161" s="6"/>
      <c r="BM161" s="4"/>
      <c r="BN161" s="4"/>
      <c r="BO161" s="4"/>
      <c r="BP161" s="4"/>
      <c r="BQ161" s="4"/>
      <c r="BR161" s="2"/>
      <c r="BS161" s="2"/>
      <c r="BT161" s="2"/>
      <c r="BU161" s="2"/>
      <c r="BV161" s="2"/>
      <c r="BW161" s="2"/>
      <c r="BX161" s="2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</row>
    <row r="162" spans="1:92" s="10" customFormat="1" ht="20.25" thickBot="1" x14ac:dyDescent="0.3">
      <c r="A162" s="16" t="s">
        <v>827</v>
      </c>
      <c r="B162" s="17" t="s">
        <v>532</v>
      </c>
      <c r="C162" s="17" t="s">
        <v>533</v>
      </c>
      <c r="D162" s="17" t="s">
        <v>534</v>
      </c>
      <c r="E162" s="18" t="s">
        <v>535</v>
      </c>
      <c r="F162" s="17" t="s">
        <v>536</v>
      </c>
      <c r="G162" s="17" t="s">
        <v>537</v>
      </c>
      <c r="H162" s="17" t="s">
        <v>538</v>
      </c>
      <c r="I162" s="18" t="s">
        <v>539</v>
      </c>
      <c r="J162" s="8" t="s">
        <v>31</v>
      </c>
      <c r="K162" s="8" t="s">
        <v>32</v>
      </c>
      <c r="L162" s="19"/>
      <c r="M162" s="9" t="s">
        <v>2163</v>
      </c>
      <c r="N162" s="9" t="s">
        <v>2143</v>
      </c>
      <c r="O162" s="9" t="s">
        <v>2097</v>
      </c>
      <c r="P162" s="9" t="s">
        <v>2068</v>
      </c>
      <c r="Q162" s="9" t="s">
        <v>1995</v>
      </c>
      <c r="R162" s="9" t="s">
        <v>1976</v>
      </c>
      <c r="S162" s="9" t="s">
        <v>1892</v>
      </c>
      <c r="T162" s="9" t="s">
        <v>1869</v>
      </c>
      <c r="U162" s="9" t="s">
        <v>1704</v>
      </c>
      <c r="V162" s="9" t="s">
        <v>1700</v>
      </c>
      <c r="W162" s="9" t="s">
        <v>834</v>
      </c>
      <c r="X162" s="9" t="s">
        <v>832</v>
      </c>
      <c r="Y162" s="9" t="s">
        <v>825</v>
      </c>
      <c r="Z162" s="9" t="s">
        <v>801</v>
      </c>
      <c r="AA162" s="9" t="s">
        <v>802</v>
      </c>
      <c r="AB162" s="9" t="s">
        <v>781</v>
      </c>
      <c r="AC162" s="9" t="s">
        <v>625</v>
      </c>
      <c r="AD162" s="9" t="s">
        <v>540</v>
      </c>
      <c r="AE162" s="9" t="s">
        <v>541</v>
      </c>
      <c r="AF162" s="9" t="s">
        <v>33</v>
      </c>
      <c r="AG162" s="9" t="s">
        <v>34</v>
      </c>
      <c r="AH162" s="9" t="s">
        <v>35</v>
      </c>
      <c r="AI162" s="9" t="s">
        <v>36</v>
      </c>
      <c r="AJ162" s="9" t="s">
        <v>37</v>
      </c>
      <c r="AK162" s="9" t="s">
        <v>38</v>
      </c>
      <c r="AL162" s="9" t="s">
        <v>39</v>
      </c>
      <c r="AM162" s="9" t="s">
        <v>40</v>
      </c>
      <c r="AN162" s="9" t="s">
        <v>41</v>
      </c>
      <c r="AO162" s="9" t="s">
        <v>42</v>
      </c>
      <c r="AP162" s="9" t="s">
        <v>43</v>
      </c>
      <c r="AQ162" s="9" t="s">
        <v>44</v>
      </c>
      <c r="AR162" s="9" t="s">
        <v>45</v>
      </c>
      <c r="AS162" s="9" t="s">
        <v>46</v>
      </c>
      <c r="AT162" s="9" t="s">
        <v>47</v>
      </c>
      <c r="AU162" s="9" t="s">
        <v>48</v>
      </c>
      <c r="AV162" s="9" t="s">
        <v>49</v>
      </c>
      <c r="AW162" s="9" t="s">
        <v>50</v>
      </c>
      <c r="AX162" s="9" t="s">
        <v>51</v>
      </c>
      <c r="AY162" s="9" t="s">
        <v>52</v>
      </c>
      <c r="AZ162" s="9" t="s">
        <v>53</v>
      </c>
      <c r="BA162" s="9" t="s">
        <v>54</v>
      </c>
      <c r="BB162" s="9" t="s">
        <v>55</v>
      </c>
      <c r="BC162" s="9" t="s">
        <v>56</v>
      </c>
      <c r="BD162" s="9" t="s">
        <v>57</v>
      </c>
      <c r="BE162" s="9" t="s">
        <v>58</v>
      </c>
      <c r="BF162" s="9" t="s">
        <v>59</v>
      </c>
      <c r="BG162" s="9" t="s">
        <v>60</v>
      </c>
      <c r="BH162" s="9" t="s">
        <v>61</v>
      </c>
      <c r="BI162" s="9" t="s">
        <v>62</v>
      </c>
      <c r="BJ162" s="9" t="s">
        <v>63</v>
      </c>
      <c r="BK162" s="9" t="s">
        <v>64</v>
      </c>
      <c r="BL162" s="9" t="s">
        <v>65</v>
      </c>
      <c r="BM162" s="9" t="s">
        <v>66</v>
      </c>
      <c r="BN162" s="9" t="s">
        <v>67</v>
      </c>
      <c r="BO162" s="9" t="s">
        <v>68</v>
      </c>
      <c r="BP162" s="9" t="s">
        <v>69</v>
      </c>
      <c r="BQ162" s="9" t="s">
        <v>70</v>
      </c>
      <c r="BR162" s="9" t="s">
        <v>71</v>
      </c>
      <c r="BS162" s="9" t="s">
        <v>72</v>
      </c>
      <c r="BT162" s="9" t="s">
        <v>158</v>
      </c>
      <c r="BU162" s="9" t="s">
        <v>159</v>
      </c>
      <c r="BV162" s="9" t="s">
        <v>160</v>
      </c>
      <c r="BW162" s="9" t="s">
        <v>161</v>
      </c>
      <c r="BX162" s="9" t="s">
        <v>162</v>
      </c>
      <c r="BY162" s="9" t="s">
        <v>163</v>
      </c>
      <c r="BZ162" s="9" t="s">
        <v>164</v>
      </c>
      <c r="CA162" s="9" t="s">
        <v>165</v>
      </c>
      <c r="CB162" s="9" t="s">
        <v>166</v>
      </c>
      <c r="CC162" s="9" t="s">
        <v>167</v>
      </c>
      <c r="CD162" s="9" t="s">
        <v>168</v>
      </c>
      <c r="CE162" s="9" t="s">
        <v>169</v>
      </c>
    </row>
    <row r="163" spans="1:92" ht="19.5" x14ac:dyDescent="0.25">
      <c r="A163" s="24" t="s">
        <v>1870</v>
      </c>
      <c r="B163" s="6">
        <v>116.5</v>
      </c>
      <c r="C163" s="6">
        <v>108.9</v>
      </c>
      <c r="D163" s="6">
        <v>116.8</v>
      </c>
      <c r="E163" s="21">
        <v>125.9</v>
      </c>
      <c r="F163" s="6">
        <v>2063</v>
      </c>
      <c r="G163" s="6">
        <v>1256</v>
      </c>
      <c r="H163" s="6">
        <v>2160</v>
      </c>
      <c r="I163" s="21">
        <v>2870</v>
      </c>
      <c r="J163" s="6">
        <v>34</v>
      </c>
      <c r="K163" s="5">
        <f t="shared" ref="K163:K170" si="23">SUM(M163:BO163)</f>
        <v>29</v>
      </c>
      <c r="L163" s="22">
        <f t="shared" ref="L163:L179" si="24">K163/J163</f>
        <v>0.8529411764705882</v>
      </c>
      <c r="M163" s="6"/>
      <c r="N163" s="6"/>
      <c r="O163" s="6"/>
      <c r="P163" s="6"/>
      <c r="Q163" s="6"/>
      <c r="R163" s="6">
        <v>1</v>
      </c>
      <c r="S163" s="6">
        <v>5</v>
      </c>
      <c r="T163" s="6">
        <v>12</v>
      </c>
      <c r="U163" s="6">
        <v>11</v>
      </c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2"/>
      <c r="BU163" s="2"/>
      <c r="BV163" s="2"/>
      <c r="BW163" s="2"/>
      <c r="BX163" s="2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</row>
    <row r="164" spans="1:92" ht="19.5" x14ac:dyDescent="0.25">
      <c r="A164" s="24" t="s">
        <v>1806</v>
      </c>
      <c r="B164" s="49"/>
      <c r="C164" s="6">
        <v>111</v>
      </c>
      <c r="D164" s="6"/>
      <c r="E164" s="21">
        <v>128</v>
      </c>
      <c r="F164" s="49"/>
      <c r="G164" s="6">
        <v>2026</v>
      </c>
      <c r="H164" s="6"/>
      <c r="I164" s="21">
        <v>3899</v>
      </c>
      <c r="J164" s="6">
        <v>119</v>
      </c>
      <c r="K164" s="5">
        <f t="shared" si="23"/>
        <v>49</v>
      </c>
      <c r="L164" s="22">
        <f t="shared" si="24"/>
        <v>0.41176470588235292</v>
      </c>
      <c r="M164" s="6"/>
      <c r="N164" s="6"/>
      <c r="O164" s="6"/>
      <c r="P164" s="6"/>
      <c r="Q164" s="6"/>
      <c r="R164" s="6"/>
      <c r="S164" s="6"/>
      <c r="T164" s="6"/>
      <c r="U164" s="6"/>
      <c r="V164" s="6">
        <v>7</v>
      </c>
      <c r="W164" s="6">
        <v>15</v>
      </c>
      <c r="X164" s="6">
        <v>27</v>
      </c>
      <c r="Y164" s="6"/>
      <c r="Z164" s="6"/>
      <c r="AA164" s="6"/>
      <c r="AB164" s="6"/>
      <c r="AC164" s="6"/>
      <c r="AD164" s="6"/>
      <c r="AE164" s="6"/>
      <c r="AF164" s="6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2"/>
      <c r="BU164" s="2"/>
      <c r="BV164" s="2"/>
      <c r="BW164" s="2"/>
      <c r="BX164" s="2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</row>
    <row r="165" spans="1:92" ht="19.5" x14ac:dyDescent="0.25">
      <c r="A165" s="24" t="s">
        <v>1807</v>
      </c>
      <c r="B165" s="49"/>
      <c r="C165" s="6">
        <v>96</v>
      </c>
      <c r="D165" s="6"/>
      <c r="E165" s="21">
        <v>106.8</v>
      </c>
      <c r="F165" s="49"/>
      <c r="G165" s="6">
        <v>2180</v>
      </c>
      <c r="H165" s="6"/>
      <c r="I165" s="21">
        <v>5850</v>
      </c>
      <c r="J165" s="6">
        <v>21</v>
      </c>
      <c r="K165" s="5">
        <f t="shared" si="23"/>
        <v>7</v>
      </c>
      <c r="L165" s="22">
        <f t="shared" si="24"/>
        <v>0.33333333333333331</v>
      </c>
      <c r="M165" s="6"/>
      <c r="N165" s="6"/>
      <c r="O165" s="6"/>
      <c r="P165" s="6"/>
      <c r="Q165" s="6">
        <v>2</v>
      </c>
      <c r="R165" s="6"/>
      <c r="S165" s="6"/>
      <c r="T165" s="6">
        <v>1</v>
      </c>
      <c r="U165" s="6"/>
      <c r="V165" s="6">
        <v>2</v>
      </c>
      <c r="W165" s="6">
        <v>1</v>
      </c>
      <c r="X165" s="6">
        <v>1</v>
      </c>
      <c r="Y165" s="6"/>
      <c r="Z165" s="6"/>
      <c r="AA165" s="6"/>
      <c r="AB165" s="6"/>
      <c r="AC165" s="6"/>
      <c r="AD165" s="6"/>
      <c r="AE165" s="6"/>
      <c r="AF165" s="6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2"/>
      <c r="BU165" s="2"/>
      <c r="BV165" s="2"/>
      <c r="BW165" s="2"/>
      <c r="BX165" s="2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</row>
    <row r="166" spans="1:92" ht="19.5" x14ac:dyDescent="0.25">
      <c r="A166" s="24" t="s">
        <v>805</v>
      </c>
      <c r="B166" s="49"/>
      <c r="C166" s="6">
        <v>96</v>
      </c>
      <c r="D166" s="6"/>
      <c r="E166" s="21">
        <v>120.2</v>
      </c>
      <c r="F166" s="49"/>
      <c r="G166" s="6">
        <v>2485</v>
      </c>
      <c r="H166" s="6"/>
      <c r="I166" s="21">
        <v>5140</v>
      </c>
      <c r="J166" s="6">
        <v>80</v>
      </c>
      <c r="K166" s="5">
        <f t="shared" si="23"/>
        <v>34</v>
      </c>
      <c r="L166" s="22">
        <f t="shared" si="24"/>
        <v>0.42499999999999999</v>
      </c>
      <c r="M166" s="6"/>
      <c r="N166" s="6"/>
      <c r="O166" s="6"/>
      <c r="P166" s="6"/>
      <c r="Q166" s="6"/>
      <c r="R166" s="6"/>
      <c r="S166" s="6"/>
      <c r="T166" s="6"/>
      <c r="U166" s="6"/>
      <c r="V166" s="6">
        <v>1</v>
      </c>
      <c r="W166" s="6">
        <v>2</v>
      </c>
      <c r="X166" s="6">
        <v>10</v>
      </c>
      <c r="Y166" s="6">
        <v>3</v>
      </c>
      <c r="Z166" s="6">
        <v>1</v>
      </c>
      <c r="AA166" s="6">
        <v>17</v>
      </c>
      <c r="AB166" s="6"/>
      <c r="AC166" s="6"/>
      <c r="AD166" s="6"/>
      <c r="AE166" s="6"/>
      <c r="AF166" s="6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2"/>
      <c r="BU166" s="2"/>
      <c r="BV166" s="2"/>
      <c r="BW166" s="2"/>
      <c r="BX166" s="2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</row>
    <row r="167" spans="1:92" ht="19.5" x14ac:dyDescent="0.25">
      <c r="A167" s="24" t="s">
        <v>806</v>
      </c>
      <c r="B167" s="6">
        <v>82.1</v>
      </c>
      <c r="C167" s="6">
        <v>77</v>
      </c>
      <c r="D167" s="6">
        <v>82.2</v>
      </c>
      <c r="E167" s="21">
        <v>87.5</v>
      </c>
      <c r="F167" s="6">
        <v>1949</v>
      </c>
      <c r="G167" s="6">
        <v>1693</v>
      </c>
      <c r="H167" s="6">
        <v>1955</v>
      </c>
      <c r="I167" s="21">
        <v>2275</v>
      </c>
      <c r="J167" s="6">
        <v>34</v>
      </c>
      <c r="K167" s="5">
        <f t="shared" si="23"/>
        <v>32</v>
      </c>
      <c r="L167" s="22">
        <f t="shared" si="24"/>
        <v>0.94117647058823528</v>
      </c>
      <c r="M167" s="6"/>
      <c r="N167" s="6"/>
      <c r="O167" s="6"/>
      <c r="P167" s="6"/>
      <c r="Q167" s="6">
        <v>1</v>
      </c>
      <c r="R167" s="6"/>
      <c r="S167" s="6"/>
      <c r="T167" s="6"/>
      <c r="U167" s="6"/>
      <c r="V167" s="6"/>
      <c r="W167" s="6"/>
      <c r="X167" s="6">
        <v>2</v>
      </c>
      <c r="Y167" s="6">
        <v>3</v>
      </c>
      <c r="Z167" s="6">
        <v>8</v>
      </c>
      <c r="AA167" s="6">
        <v>11</v>
      </c>
      <c r="AB167" s="6">
        <v>7</v>
      </c>
      <c r="AC167" s="6"/>
      <c r="AD167" s="6"/>
      <c r="AE167" s="6"/>
      <c r="AF167" s="6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2"/>
      <c r="BU167" s="2"/>
      <c r="BV167" s="2"/>
      <c r="BW167" s="2"/>
      <c r="BX167" s="2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</row>
    <row r="168" spans="1:92" ht="19.5" x14ac:dyDescent="0.25">
      <c r="A168" s="24" t="s">
        <v>807</v>
      </c>
      <c r="B168" s="49"/>
      <c r="C168" s="6">
        <v>87.7</v>
      </c>
      <c r="D168" s="6"/>
      <c r="E168" s="21">
        <v>104.8</v>
      </c>
      <c r="F168" s="49"/>
      <c r="G168" s="6">
        <v>2388</v>
      </c>
      <c r="H168" s="6"/>
      <c r="I168" s="21">
        <v>4772</v>
      </c>
      <c r="J168" s="6">
        <v>58</v>
      </c>
      <c r="K168" s="5">
        <f t="shared" si="23"/>
        <v>28</v>
      </c>
      <c r="L168" s="22">
        <f t="shared" si="24"/>
        <v>0.48275862068965519</v>
      </c>
      <c r="M168" s="6"/>
      <c r="N168" s="6"/>
      <c r="O168" s="6"/>
      <c r="P168" s="6"/>
      <c r="Q168" s="6"/>
      <c r="R168" s="6"/>
      <c r="S168" s="6">
        <v>1</v>
      </c>
      <c r="T168" s="6"/>
      <c r="U168" s="6">
        <v>9</v>
      </c>
      <c r="V168" s="6">
        <v>2</v>
      </c>
      <c r="W168" s="6"/>
      <c r="X168" s="6">
        <v>4</v>
      </c>
      <c r="Y168" s="6">
        <v>5</v>
      </c>
      <c r="Z168" s="6">
        <v>3</v>
      </c>
      <c r="AA168" s="6">
        <v>2</v>
      </c>
      <c r="AB168" s="6"/>
      <c r="AC168" s="6">
        <v>1</v>
      </c>
      <c r="AD168" s="6">
        <v>1</v>
      </c>
      <c r="AE168" s="6"/>
      <c r="AF168" s="6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2"/>
      <c r="BU168" s="2"/>
      <c r="BV168" s="2"/>
      <c r="BW168" s="2"/>
      <c r="BX168" s="2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</row>
    <row r="169" spans="1:92" ht="19.5" x14ac:dyDescent="0.25">
      <c r="A169" s="24" t="s">
        <v>633</v>
      </c>
      <c r="B169" s="49"/>
      <c r="C169" s="6">
        <v>129.69999999999999</v>
      </c>
      <c r="D169" s="6"/>
      <c r="E169" s="21">
        <v>151.1</v>
      </c>
      <c r="F169" s="49"/>
      <c r="G169" s="6">
        <v>1700</v>
      </c>
      <c r="H169" s="6"/>
      <c r="I169" s="21">
        <v>5510</v>
      </c>
      <c r="J169" s="6">
        <v>235</v>
      </c>
      <c r="K169" s="5">
        <f t="shared" si="23"/>
        <v>85</v>
      </c>
      <c r="L169" s="22">
        <f t="shared" si="24"/>
        <v>0.36170212765957449</v>
      </c>
      <c r="M169" s="6"/>
      <c r="N169" s="6">
        <v>3</v>
      </c>
      <c r="O169" s="6">
        <v>1</v>
      </c>
      <c r="P169" s="6"/>
      <c r="Q169" s="6">
        <v>2</v>
      </c>
      <c r="R169" s="6">
        <v>4</v>
      </c>
      <c r="S169" s="6">
        <v>1</v>
      </c>
      <c r="T169" s="6">
        <v>4</v>
      </c>
      <c r="U169" s="6">
        <v>19</v>
      </c>
      <c r="V169" s="6">
        <v>10</v>
      </c>
      <c r="W169" s="6">
        <v>9</v>
      </c>
      <c r="X169" s="6">
        <v>10</v>
      </c>
      <c r="Y169" s="6">
        <v>5</v>
      </c>
      <c r="Z169" s="6">
        <v>3</v>
      </c>
      <c r="AA169" s="6">
        <v>2</v>
      </c>
      <c r="AB169" s="6"/>
      <c r="AC169" s="6">
        <v>6</v>
      </c>
      <c r="AD169" s="6">
        <v>6</v>
      </c>
      <c r="AE169" s="6"/>
      <c r="AF169" s="6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2"/>
      <c r="BU169" s="2"/>
      <c r="BV169" s="2"/>
      <c r="BW169" s="2"/>
      <c r="BX169" s="2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</row>
    <row r="170" spans="1:92" ht="19.5" x14ac:dyDescent="0.25">
      <c r="A170" s="24" t="s">
        <v>555</v>
      </c>
      <c r="B170" s="49"/>
      <c r="C170" s="6">
        <v>84.1</v>
      </c>
      <c r="D170" s="6"/>
      <c r="E170" s="21">
        <v>90</v>
      </c>
      <c r="F170" s="49"/>
      <c r="G170" s="6">
        <v>1973</v>
      </c>
      <c r="H170" s="6"/>
      <c r="I170" s="21">
        <v>3766</v>
      </c>
      <c r="J170" s="6">
        <v>58</v>
      </c>
      <c r="K170" s="5">
        <f t="shared" si="23"/>
        <v>21</v>
      </c>
      <c r="L170" s="22">
        <f t="shared" si="24"/>
        <v>0.36206896551724138</v>
      </c>
      <c r="M170" s="6"/>
      <c r="N170" s="6"/>
      <c r="O170" s="6"/>
      <c r="P170" s="6"/>
      <c r="Q170" s="6">
        <v>2</v>
      </c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6">
        <v>3</v>
      </c>
      <c r="AE170" s="6">
        <v>11</v>
      </c>
      <c r="AF170" s="6">
        <v>5</v>
      </c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2"/>
      <c r="BU170" s="2"/>
      <c r="BV170" s="2"/>
      <c r="BW170" s="2"/>
      <c r="BX170" s="2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</row>
    <row r="171" spans="1:92" ht="19.5" x14ac:dyDescent="0.25">
      <c r="A171" s="24" t="s">
        <v>557</v>
      </c>
      <c r="B171" s="6"/>
      <c r="C171" s="6">
        <v>88.2</v>
      </c>
      <c r="D171" s="6"/>
      <c r="E171" s="21">
        <v>103.4</v>
      </c>
      <c r="F171" s="6"/>
      <c r="G171" s="6">
        <v>2096</v>
      </c>
      <c r="H171" s="6"/>
      <c r="I171" s="21">
        <v>4831</v>
      </c>
      <c r="J171" s="6">
        <v>51</v>
      </c>
      <c r="K171" s="5">
        <f>SUM(Z171:BO171)</f>
        <v>16</v>
      </c>
      <c r="L171" s="22">
        <f t="shared" si="24"/>
        <v>0.31372549019607843</v>
      </c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6">
        <v>2</v>
      </c>
      <c r="AB171" s="6">
        <v>2</v>
      </c>
      <c r="AC171" s="48"/>
      <c r="AD171" s="6">
        <v>1</v>
      </c>
      <c r="AE171" s="6">
        <v>5</v>
      </c>
      <c r="AF171" s="6">
        <v>4</v>
      </c>
      <c r="AG171" s="6">
        <v>1</v>
      </c>
      <c r="AH171" s="4"/>
      <c r="AI171" s="4"/>
      <c r="AJ171" s="4"/>
      <c r="AK171" s="4"/>
      <c r="AL171" s="4"/>
      <c r="AM171" s="6">
        <v>1</v>
      </c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2"/>
      <c r="BU171" s="2"/>
      <c r="BV171" s="2"/>
      <c r="BW171" s="2"/>
      <c r="BX171" s="2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</row>
    <row r="172" spans="1:92" ht="19.5" x14ac:dyDescent="0.25">
      <c r="A172" s="20" t="s">
        <v>424</v>
      </c>
      <c r="B172" s="6"/>
      <c r="C172" s="6">
        <v>75.8</v>
      </c>
      <c r="D172" s="6"/>
      <c r="E172" s="21">
        <v>102.9</v>
      </c>
      <c r="F172" s="6"/>
      <c r="G172" s="6">
        <v>1570</v>
      </c>
      <c r="H172" s="6"/>
      <c r="I172" s="21">
        <v>6276</v>
      </c>
      <c r="J172" s="6">
        <v>390</v>
      </c>
      <c r="K172" s="5">
        <f>SUM(S172:BO172)</f>
        <v>189</v>
      </c>
      <c r="L172" s="22">
        <f t="shared" si="24"/>
        <v>0.48461538461538461</v>
      </c>
      <c r="M172" s="6"/>
      <c r="N172" s="6"/>
      <c r="O172" s="6"/>
      <c r="P172" s="6"/>
      <c r="Q172" s="6"/>
      <c r="R172" s="6"/>
      <c r="S172" s="6">
        <v>1</v>
      </c>
      <c r="T172" s="6"/>
      <c r="U172" s="6">
        <v>4</v>
      </c>
      <c r="V172" s="6">
        <v>5</v>
      </c>
      <c r="W172" s="6">
        <v>5</v>
      </c>
      <c r="X172" s="6">
        <v>2</v>
      </c>
      <c r="Y172" s="6">
        <v>7</v>
      </c>
      <c r="Z172" s="6">
        <v>8</v>
      </c>
      <c r="AA172" s="6">
        <v>18</v>
      </c>
      <c r="AB172" s="6">
        <v>18</v>
      </c>
      <c r="AC172" s="6">
        <v>10</v>
      </c>
      <c r="AD172" s="6">
        <v>16</v>
      </c>
      <c r="AE172" s="6">
        <v>15</v>
      </c>
      <c r="AF172" s="6">
        <v>16</v>
      </c>
      <c r="AG172" s="6">
        <v>16</v>
      </c>
      <c r="AH172" s="6">
        <v>12</v>
      </c>
      <c r="AI172" s="6">
        <v>23</v>
      </c>
      <c r="AJ172" s="6">
        <v>12</v>
      </c>
      <c r="AK172" s="6">
        <v>1</v>
      </c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4"/>
      <c r="BN172" s="4"/>
      <c r="BO172" s="4"/>
      <c r="BP172" s="4"/>
      <c r="BQ172" s="4"/>
      <c r="BR172" s="2"/>
      <c r="BS172" s="2"/>
      <c r="BT172" s="2"/>
      <c r="BU172" s="2"/>
      <c r="BV172" s="2"/>
      <c r="BW172" s="2"/>
      <c r="BX172" s="2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</row>
    <row r="173" spans="1:92" ht="19.5" x14ac:dyDescent="0.25">
      <c r="A173" s="20" t="s">
        <v>102</v>
      </c>
      <c r="B173" s="6"/>
      <c r="C173" s="6">
        <v>81.8</v>
      </c>
      <c r="D173" s="6"/>
      <c r="E173" s="21">
        <v>98.4</v>
      </c>
      <c r="F173" s="6"/>
      <c r="G173" s="6">
        <v>2226</v>
      </c>
      <c r="H173" s="6"/>
      <c r="I173" s="21">
        <v>5168</v>
      </c>
      <c r="J173" s="6">
        <v>111</v>
      </c>
      <c r="K173" s="5">
        <f>SUM(Z173:BO173)</f>
        <v>45</v>
      </c>
      <c r="L173" s="22">
        <f t="shared" si="24"/>
        <v>0.40540540540540543</v>
      </c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6">
        <v>2</v>
      </c>
      <c r="AA173" s="6">
        <v>5</v>
      </c>
      <c r="AB173" s="6">
        <v>2</v>
      </c>
      <c r="AC173" s="6">
        <v>3</v>
      </c>
      <c r="AD173" s="6">
        <v>2</v>
      </c>
      <c r="AE173" s="6">
        <v>3</v>
      </c>
      <c r="AF173" s="6">
        <v>3</v>
      </c>
      <c r="AG173" s="6">
        <v>4</v>
      </c>
      <c r="AH173" s="6">
        <v>1</v>
      </c>
      <c r="AI173" s="6">
        <v>4</v>
      </c>
      <c r="AJ173" s="6">
        <v>3</v>
      </c>
      <c r="AK173" s="6">
        <v>3</v>
      </c>
      <c r="AL173" s="6">
        <v>4</v>
      </c>
      <c r="AM173" s="6">
        <v>6</v>
      </c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4"/>
      <c r="BN173" s="4"/>
      <c r="BO173" s="4"/>
      <c r="BP173" s="4"/>
      <c r="BQ173" s="4"/>
      <c r="BR173" s="2"/>
      <c r="BS173" s="2"/>
      <c r="BT173" s="2"/>
      <c r="BU173" s="2"/>
      <c r="BV173" s="2"/>
      <c r="BW173" s="2"/>
      <c r="BX173" s="2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</row>
    <row r="174" spans="1:92" ht="19.5" x14ac:dyDescent="0.25">
      <c r="A174" s="20" t="s">
        <v>2072</v>
      </c>
      <c r="B174" s="6"/>
      <c r="C174" s="6">
        <v>81.599999999999994</v>
      </c>
      <c r="D174" s="6"/>
      <c r="E174" s="21">
        <v>88.5</v>
      </c>
      <c r="F174" s="6"/>
      <c r="G174" s="6">
        <v>2750</v>
      </c>
      <c r="H174" s="6"/>
      <c r="I174" s="21">
        <v>4620</v>
      </c>
      <c r="J174" s="6">
        <v>30</v>
      </c>
      <c r="K174" s="5">
        <f>SUM(M174:BO174)</f>
        <v>9</v>
      </c>
      <c r="L174" s="22">
        <f t="shared" si="24"/>
        <v>0.3</v>
      </c>
      <c r="M174" s="6"/>
      <c r="N174" s="6"/>
      <c r="O174" s="6"/>
      <c r="P174" s="6">
        <v>1</v>
      </c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6"/>
      <c r="AF174" s="6">
        <v>2</v>
      </c>
      <c r="AG174" s="6">
        <v>2</v>
      </c>
      <c r="AH174" s="6"/>
      <c r="AI174" s="6">
        <v>2</v>
      </c>
      <c r="AJ174" s="6"/>
      <c r="AK174" s="6"/>
      <c r="AL174" s="6"/>
      <c r="AM174" s="6">
        <v>1</v>
      </c>
      <c r="AN174" s="6"/>
      <c r="AO174" s="6"/>
      <c r="AP174" s="6"/>
      <c r="AQ174" s="6">
        <v>1</v>
      </c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4"/>
      <c r="BN174" s="4"/>
      <c r="BO174" s="4"/>
      <c r="BP174" s="4"/>
      <c r="BQ174" s="4"/>
      <c r="BR174" s="2"/>
      <c r="BS174" s="2"/>
      <c r="BT174" s="2"/>
      <c r="BU174" s="2"/>
      <c r="BV174" s="2"/>
      <c r="BW174" s="2"/>
      <c r="BX174" s="2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</row>
    <row r="175" spans="1:92" ht="19.5" x14ac:dyDescent="0.25">
      <c r="A175" s="24" t="s">
        <v>1997</v>
      </c>
      <c r="B175" s="49"/>
      <c r="C175" s="6">
        <v>86.3</v>
      </c>
      <c r="D175" s="6"/>
      <c r="E175" s="21">
        <v>102</v>
      </c>
      <c r="F175" s="49"/>
      <c r="G175" s="6">
        <v>1627</v>
      </c>
      <c r="H175" s="6"/>
      <c r="I175" s="21">
        <v>3297</v>
      </c>
      <c r="J175" s="6">
        <v>37</v>
      </c>
      <c r="K175" s="5">
        <f>SUM(M175:BO175)</f>
        <v>16</v>
      </c>
      <c r="L175" s="22">
        <f t="shared" si="24"/>
        <v>0.43243243243243246</v>
      </c>
      <c r="M175" s="6"/>
      <c r="N175" s="6"/>
      <c r="O175" s="6"/>
      <c r="P175" s="6"/>
      <c r="Q175" s="6">
        <v>1</v>
      </c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6">
        <v>1</v>
      </c>
      <c r="AR175" s="6">
        <v>2</v>
      </c>
      <c r="AS175" s="6">
        <v>1</v>
      </c>
      <c r="AT175" s="6">
        <v>4</v>
      </c>
      <c r="AU175" s="6">
        <v>7</v>
      </c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2"/>
      <c r="BU175" s="2"/>
      <c r="BV175" s="2"/>
      <c r="BW175" s="2"/>
      <c r="BX175" s="2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</row>
    <row r="176" spans="1:92" ht="19.5" x14ac:dyDescent="0.25">
      <c r="A176" s="20" t="s">
        <v>425</v>
      </c>
      <c r="B176" s="6">
        <v>115.8</v>
      </c>
      <c r="C176" s="6">
        <v>79</v>
      </c>
      <c r="D176" s="6">
        <v>115.6</v>
      </c>
      <c r="E176" s="21">
        <v>135.4</v>
      </c>
      <c r="F176" s="6">
        <v>7617</v>
      </c>
      <c r="G176" s="6">
        <v>2800</v>
      </c>
      <c r="H176" s="6">
        <v>7663</v>
      </c>
      <c r="I176" s="21">
        <v>13656</v>
      </c>
      <c r="J176" s="6">
        <v>164</v>
      </c>
      <c r="K176" s="5">
        <f>SUM(M176:BO176)</f>
        <v>126</v>
      </c>
      <c r="L176" s="22">
        <f t="shared" si="24"/>
        <v>0.76829268292682928</v>
      </c>
      <c r="M176" s="6">
        <v>2</v>
      </c>
      <c r="N176" s="6">
        <v>4</v>
      </c>
      <c r="O176" s="6">
        <v>2</v>
      </c>
      <c r="P176" s="6">
        <v>2</v>
      </c>
      <c r="Q176" s="6">
        <v>4</v>
      </c>
      <c r="R176" s="6">
        <v>3</v>
      </c>
      <c r="S176" s="6">
        <v>6</v>
      </c>
      <c r="T176" s="6">
        <v>4</v>
      </c>
      <c r="U176" s="6">
        <v>2</v>
      </c>
      <c r="V176" s="6"/>
      <c r="W176" s="6">
        <v>2</v>
      </c>
      <c r="X176" s="6">
        <v>4</v>
      </c>
      <c r="Y176" s="6">
        <v>2</v>
      </c>
      <c r="Z176" s="6">
        <v>6</v>
      </c>
      <c r="AA176" s="6">
        <v>2</v>
      </c>
      <c r="AB176" s="6">
        <v>4</v>
      </c>
      <c r="AC176" s="6">
        <v>6</v>
      </c>
      <c r="AD176" s="6">
        <v>9</v>
      </c>
      <c r="AE176" s="6">
        <v>4</v>
      </c>
      <c r="AF176" s="6">
        <v>9</v>
      </c>
      <c r="AG176" s="6">
        <v>1</v>
      </c>
      <c r="AH176" s="6"/>
      <c r="AI176" s="6"/>
      <c r="AJ176" s="6"/>
      <c r="AK176" s="6"/>
      <c r="AL176" s="6"/>
      <c r="AM176" s="6">
        <v>2</v>
      </c>
      <c r="AN176" s="6">
        <v>1</v>
      </c>
      <c r="AO176" s="6">
        <v>3</v>
      </c>
      <c r="AP176" s="6">
        <v>7</v>
      </c>
      <c r="AQ176" s="6">
        <v>5</v>
      </c>
      <c r="AR176" s="6">
        <v>1</v>
      </c>
      <c r="AS176" s="6">
        <v>2</v>
      </c>
      <c r="AT176" s="6">
        <v>3</v>
      </c>
      <c r="AU176" s="6">
        <v>6</v>
      </c>
      <c r="AV176" s="6">
        <v>3</v>
      </c>
      <c r="AW176" s="6">
        <v>11</v>
      </c>
      <c r="AX176" s="6">
        <v>4</v>
      </c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4"/>
      <c r="BN176" s="4"/>
      <c r="BO176" s="4"/>
      <c r="BP176" s="4"/>
      <c r="BQ176" s="4"/>
      <c r="BR176" s="2"/>
      <c r="BS176" s="2"/>
      <c r="BT176" s="2"/>
      <c r="BU176" s="2"/>
      <c r="BV176" s="2"/>
      <c r="BW176" s="2"/>
      <c r="BX176" s="2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</row>
    <row r="177" spans="1:92" ht="19.5" x14ac:dyDescent="0.25">
      <c r="A177" s="24" t="s">
        <v>634</v>
      </c>
      <c r="B177" s="6">
        <v>88.2</v>
      </c>
      <c r="C177" s="6">
        <v>70.900000000000006</v>
      </c>
      <c r="D177" s="6">
        <v>88.5</v>
      </c>
      <c r="E177" s="21">
        <v>105.2</v>
      </c>
      <c r="F177" s="6">
        <v>3561</v>
      </c>
      <c r="G177" s="6">
        <v>2199</v>
      </c>
      <c r="H177" s="6">
        <v>3430</v>
      </c>
      <c r="I177" s="21">
        <v>5506</v>
      </c>
      <c r="J177" s="6">
        <v>212</v>
      </c>
      <c r="K177" s="5">
        <f>SUM(AA177:BO177)</f>
        <v>107</v>
      </c>
      <c r="L177" s="22">
        <f t="shared" si="24"/>
        <v>0.50471698113207553</v>
      </c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6">
        <v>1</v>
      </c>
      <c r="AB177" s="6"/>
      <c r="AC177" s="6">
        <v>1</v>
      </c>
      <c r="AD177" s="6"/>
      <c r="AE177" s="6"/>
      <c r="AF177" s="6"/>
      <c r="AG177" s="6">
        <v>1</v>
      </c>
      <c r="AH177" s="4"/>
      <c r="AI177" s="6">
        <v>1</v>
      </c>
      <c r="AJ177" s="4"/>
      <c r="AK177" s="6">
        <v>2</v>
      </c>
      <c r="AL177" s="4"/>
      <c r="AM177" s="4"/>
      <c r="AN177" s="4"/>
      <c r="AO177" s="4"/>
      <c r="AP177" s="4"/>
      <c r="AQ177" s="4"/>
      <c r="AR177" s="6">
        <v>13</v>
      </c>
      <c r="AS177" s="6">
        <v>5</v>
      </c>
      <c r="AT177" s="6">
        <v>3</v>
      </c>
      <c r="AU177" s="4"/>
      <c r="AV177" s="6">
        <v>2</v>
      </c>
      <c r="AW177" s="6">
        <v>13</v>
      </c>
      <c r="AX177" s="6">
        <v>12</v>
      </c>
      <c r="AY177" s="6">
        <v>53</v>
      </c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2"/>
      <c r="BU177" s="2"/>
      <c r="BV177" s="2"/>
      <c r="BW177" s="2"/>
      <c r="BX177" s="2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</row>
    <row r="178" spans="1:92" ht="19.5" x14ac:dyDescent="0.25">
      <c r="A178" s="20" t="s">
        <v>99</v>
      </c>
      <c r="B178" s="6">
        <v>106.2</v>
      </c>
      <c r="C178" s="6">
        <v>89.9</v>
      </c>
      <c r="D178" s="6">
        <v>104.3</v>
      </c>
      <c r="E178" s="21">
        <v>121.7</v>
      </c>
      <c r="F178" s="6">
        <v>5414</v>
      </c>
      <c r="G178" s="6">
        <v>1738</v>
      </c>
      <c r="H178" s="6">
        <v>5181</v>
      </c>
      <c r="I178" s="21">
        <v>10243</v>
      </c>
      <c r="J178" s="6">
        <v>227</v>
      </c>
      <c r="K178" s="5">
        <f t="shared" ref="K178" si="25">SUM(M178:BO178)</f>
        <v>70</v>
      </c>
      <c r="L178" s="22">
        <f t="shared" si="24"/>
        <v>0.30837004405286345</v>
      </c>
      <c r="M178" s="6">
        <v>1</v>
      </c>
      <c r="N178" s="6"/>
      <c r="O178" s="6">
        <v>6</v>
      </c>
      <c r="P178" s="6">
        <v>9</v>
      </c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6">
        <v>1</v>
      </c>
      <c r="AE178" s="6"/>
      <c r="AF178" s="6"/>
      <c r="AG178" s="6">
        <v>1</v>
      </c>
      <c r="AH178" s="6"/>
      <c r="AI178" s="6"/>
      <c r="AJ178" s="6"/>
      <c r="AK178" s="6"/>
      <c r="AL178" s="6"/>
      <c r="AM178" s="6"/>
      <c r="AN178" s="6"/>
      <c r="AO178" s="6"/>
      <c r="AP178" s="6"/>
      <c r="AQ178" s="6">
        <v>2</v>
      </c>
      <c r="AR178" s="6"/>
      <c r="AS178" s="6">
        <v>1</v>
      </c>
      <c r="AT178" s="6"/>
      <c r="AU178" s="6">
        <v>1</v>
      </c>
      <c r="AV178" s="6">
        <v>12</v>
      </c>
      <c r="AW178" s="6">
        <v>4</v>
      </c>
      <c r="AX178" s="6">
        <v>8</v>
      </c>
      <c r="AY178" s="6">
        <v>24</v>
      </c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4"/>
      <c r="BN178" s="4"/>
      <c r="BO178" s="4"/>
      <c r="BP178" s="4"/>
      <c r="BQ178" s="4"/>
      <c r="BR178" s="2"/>
      <c r="BS178" s="2"/>
      <c r="BT178" s="2"/>
      <c r="BU178" s="2"/>
      <c r="BV178" s="2"/>
      <c r="BW178" s="2"/>
      <c r="BX178" s="2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</row>
    <row r="179" spans="1:92" ht="20.25" thickBot="1" x14ac:dyDescent="0.3">
      <c r="A179" s="24" t="s">
        <v>1808</v>
      </c>
      <c r="B179" s="49"/>
      <c r="C179" s="6">
        <v>73.2</v>
      </c>
      <c r="D179" s="6"/>
      <c r="E179" s="21">
        <v>89.3</v>
      </c>
      <c r="F179" s="49"/>
      <c r="G179" s="6">
        <v>1737</v>
      </c>
      <c r="H179" s="6"/>
      <c r="I179" s="21">
        <v>4280</v>
      </c>
      <c r="J179" s="6">
        <v>110</v>
      </c>
      <c r="K179" s="5">
        <f>SUM(S179:BO179)</f>
        <v>50</v>
      </c>
      <c r="L179" s="22">
        <f t="shared" si="24"/>
        <v>0.45454545454545453</v>
      </c>
      <c r="M179" s="6"/>
      <c r="N179" s="6"/>
      <c r="O179" s="6"/>
      <c r="P179" s="6"/>
      <c r="Q179" s="6"/>
      <c r="R179" s="6"/>
      <c r="S179" s="6"/>
      <c r="T179" s="6"/>
      <c r="U179" s="6">
        <v>1</v>
      </c>
      <c r="V179" s="6"/>
      <c r="W179" s="6"/>
      <c r="X179" s="6">
        <v>1</v>
      </c>
      <c r="Y179" s="6"/>
      <c r="Z179" s="6"/>
      <c r="AA179" s="6"/>
      <c r="AB179" s="6"/>
      <c r="AC179" s="6"/>
      <c r="AD179" s="6"/>
      <c r="AE179" s="6"/>
      <c r="AF179" s="6"/>
      <c r="AG179" s="4"/>
      <c r="AH179" s="4"/>
      <c r="AI179" s="4"/>
      <c r="AJ179" s="4"/>
      <c r="AK179" s="4"/>
      <c r="AL179" s="4"/>
      <c r="AM179" s="4"/>
      <c r="AN179" s="4"/>
      <c r="AO179" s="6">
        <v>1</v>
      </c>
      <c r="AP179" s="6">
        <v>1</v>
      </c>
      <c r="AQ179" s="4"/>
      <c r="AR179" s="4"/>
      <c r="AS179" s="4"/>
      <c r="AT179" s="6">
        <v>1</v>
      </c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6">
        <v>1</v>
      </c>
      <c r="BI179" s="6">
        <v>3</v>
      </c>
      <c r="BJ179" s="6">
        <v>7</v>
      </c>
      <c r="BK179" s="6">
        <v>6</v>
      </c>
      <c r="BL179" s="6">
        <v>3</v>
      </c>
      <c r="BM179" s="6">
        <v>11</v>
      </c>
      <c r="BN179" s="6">
        <v>14</v>
      </c>
      <c r="BO179" s="4"/>
      <c r="BP179" s="4"/>
      <c r="BQ179" s="4"/>
      <c r="BR179" s="4"/>
      <c r="BS179" s="4"/>
      <c r="BT179" s="2"/>
      <c r="BU179" s="2"/>
      <c r="BV179" s="2"/>
      <c r="BW179" s="2"/>
      <c r="BX179" s="2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</row>
    <row r="180" spans="1:92" s="10" customFormat="1" ht="20.25" thickBot="1" x14ac:dyDescent="0.3">
      <c r="A180" s="16" t="s">
        <v>426</v>
      </c>
      <c r="B180" s="17" t="s">
        <v>532</v>
      </c>
      <c r="C180" s="17" t="s">
        <v>533</v>
      </c>
      <c r="D180" s="17" t="s">
        <v>534</v>
      </c>
      <c r="E180" s="18" t="s">
        <v>535</v>
      </c>
      <c r="F180" s="17" t="s">
        <v>536</v>
      </c>
      <c r="G180" s="17" t="s">
        <v>537</v>
      </c>
      <c r="H180" s="17" t="s">
        <v>538</v>
      </c>
      <c r="I180" s="18" t="s">
        <v>539</v>
      </c>
      <c r="J180" s="8" t="s">
        <v>31</v>
      </c>
      <c r="K180" s="8" t="s">
        <v>32</v>
      </c>
      <c r="L180" s="19"/>
      <c r="M180" s="9" t="s">
        <v>2163</v>
      </c>
      <c r="N180" s="9" t="s">
        <v>2143</v>
      </c>
      <c r="O180" s="9" t="s">
        <v>2097</v>
      </c>
      <c r="P180" s="9" t="s">
        <v>2068</v>
      </c>
      <c r="Q180" s="9" t="s">
        <v>1995</v>
      </c>
      <c r="R180" s="9" t="s">
        <v>1976</v>
      </c>
      <c r="S180" s="9" t="s">
        <v>1892</v>
      </c>
      <c r="T180" s="9" t="s">
        <v>1869</v>
      </c>
      <c r="U180" s="9" t="s">
        <v>1704</v>
      </c>
      <c r="V180" s="9" t="s">
        <v>1700</v>
      </c>
      <c r="W180" s="9" t="s">
        <v>834</v>
      </c>
      <c r="X180" s="9" t="s">
        <v>832</v>
      </c>
      <c r="Y180" s="9" t="s">
        <v>825</v>
      </c>
      <c r="Z180" s="9" t="s">
        <v>801</v>
      </c>
      <c r="AA180" s="9" t="s">
        <v>802</v>
      </c>
      <c r="AB180" s="9" t="s">
        <v>781</v>
      </c>
      <c r="AC180" s="9" t="s">
        <v>625</v>
      </c>
      <c r="AD180" s="9" t="s">
        <v>540</v>
      </c>
      <c r="AE180" s="9" t="s">
        <v>541</v>
      </c>
      <c r="AF180" s="9" t="s">
        <v>33</v>
      </c>
      <c r="AG180" s="9" t="s">
        <v>34</v>
      </c>
      <c r="AH180" s="9" t="s">
        <v>35</v>
      </c>
      <c r="AI180" s="9" t="s">
        <v>36</v>
      </c>
      <c r="AJ180" s="9" t="s">
        <v>37</v>
      </c>
      <c r="AK180" s="9" t="s">
        <v>38</v>
      </c>
      <c r="AL180" s="9" t="s">
        <v>39</v>
      </c>
      <c r="AM180" s="9" t="s">
        <v>40</v>
      </c>
      <c r="AN180" s="9" t="s">
        <v>41</v>
      </c>
      <c r="AO180" s="9" t="s">
        <v>42</v>
      </c>
      <c r="AP180" s="9" t="s">
        <v>43</v>
      </c>
      <c r="AQ180" s="9" t="s">
        <v>44</v>
      </c>
      <c r="AR180" s="9" t="s">
        <v>45</v>
      </c>
      <c r="AS180" s="9" t="s">
        <v>46</v>
      </c>
      <c r="AT180" s="9" t="s">
        <v>47</v>
      </c>
      <c r="AU180" s="9" t="s">
        <v>48</v>
      </c>
      <c r="AV180" s="9" t="s">
        <v>49</v>
      </c>
      <c r="AW180" s="9" t="s">
        <v>50</v>
      </c>
      <c r="AX180" s="9" t="s">
        <v>51</v>
      </c>
      <c r="AY180" s="9" t="s">
        <v>52</v>
      </c>
      <c r="AZ180" s="9" t="s">
        <v>53</v>
      </c>
      <c r="BA180" s="9" t="s">
        <v>54</v>
      </c>
      <c r="BB180" s="9" t="s">
        <v>55</v>
      </c>
      <c r="BC180" s="9" t="s">
        <v>56</v>
      </c>
      <c r="BD180" s="9" t="s">
        <v>57</v>
      </c>
      <c r="BE180" s="9" t="s">
        <v>58</v>
      </c>
      <c r="BF180" s="9" t="s">
        <v>59</v>
      </c>
      <c r="BG180" s="9" t="s">
        <v>60</v>
      </c>
      <c r="BH180" s="9" t="s">
        <v>61</v>
      </c>
      <c r="BI180" s="9" t="s">
        <v>62</v>
      </c>
      <c r="BJ180" s="9" t="s">
        <v>63</v>
      </c>
      <c r="BK180" s="9" t="s">
        <v>64</v>
      </c>
      <c r="BL180" s="9" t="s">
        <v>65</v>
      </c>
      <c r="BM180" s="9" t="s">
        <v>66</v>
      </c>
      <c r="BN180" s="9" t="s">
        <v>67</v>
      </c>
      <c r="BO180" s="9" t="s">
        <v>68</v>
      </c>
      <c r="BP180" s="9" t="s">
        <v>69</v>
      </c>
      <c r="BQ180" s="9" t="s">
        <v>70</v>
      </c>
      <c r="BR180" s="9" t="s">
        <v>71</v>
      </c>
      <c r="BS180" s="9" t="s">
        <v>72</v>
      </c>
      <c r="BT180" s="9" t="s">
        <v>158</v>
      </c>
      <c r="BU180" s="9" t="s">
        <v>159</v>
      </c>
      <c r="BV180" s="9" t="s">
        <v>160</v>
      </c>
      <c r="BW180" s="9" t="s">
        <v>161</v>
      </c>
      <c r="BX180" s="9" t="s">
        <v>162</v>
      </c>
      <c r="BY180" s="9" t="s">
        <v>163</v>
      </c>
      <c r="BZ180" s="9" t="s">
        <v>164</v>
      </c>
      <c r="CA180" s="9" t="s">
        <v>165</v>
      </c>
      <c r="CB180" s="9" t="s">
        <v>166</v>
      </c>
      <c r="CC180" s="9" t="s">
        <v>167</v>
      </c>
      <c r="CD180" s="9" t="s">
        <v>168</v>
      </c>
      <c r="CE180" s="9" t="s">
        <v>169</v>
      </c>
    </row>
    <row r="181" spans="1:92" ht="19.5" x14ac:dyDescent="0.25">
      <c r="A181" s="24" t="s">
        <v>1998</v>
      </c>
      <c r="B181" s="49"/>
      <c r="C181" s="6">
        <v>114.6</v>
      </c>
      <c r="D181" s="49"/>
      <c r="E181" s="21">
        <v>132.1</v>
      </c>
      <c r="F181" s="49"/>
      <c r="G181" s="6">
        <v>2913</v>
      </c>
      <c r="H181" s="49"/>
      <c r="I181" s="21">
        <v>4428</v>
      </c>
      <c r="J181" s="6">
        <v>47</v>
      </c>
      <c r="K181" s="5">
        <f t="shared" ref="K181:K194" si="26">SUM(M181:BO181)</f>
        <v>14</v>
      </c>
      <c r="L181" s="22">
        <f t="shared" ref="L181:L199" si="27">K181/J181</f>
        <v>0.2978723404255319</v>
      </c>
      <c r="M181" s="6">
        <v>3</v>
      </c>
      <c r="N181" s="6">
        <v>2</v>
      </c>
      <c r="O181" s="6">
        <v>2</v>
      </c>
      <c r="P181" s="6">
        <v>1</v>
      </c>
      <c r="Q181" s="6">
        <v>6</v>
      </c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48"/>
      <c r="AD181" s="6"/>
      <c r="AE181" s="6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2"/>
      <c r="BU181" s="2"/>
      <c r="BV181" s="2"/>
      <c r="BW181" s="2"/>
      <c r="BX181" s="2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</row>
    <row r="182" spans="1:92" ht="19.5" x14ac:dyDescent="0.25">
      <c r="A182" s="24" t="s">
        <v>1898</v>
      </c>
      <c r="B182" s="49"/>
      <c r="C182" s="6">
        <v>140</v>
      </c>
      <c r="D182" s="49"/>
      <c r="E182" s="21">
        <v>172.4</v>
      </c>
      <c r="F182" s="49"/>
      <c r="G182" s="6">
        <v>7999</v>
      </c>
      <c r="H182" s="49"/>
      <c r="I182" s="21">
        <v>22625</v>
      </c>
      <c r="J182" s="6">
        <v>106</v>
      </c>
      <c r="K182" s="5">
        <f t="shared" si="26"/>
        <v>29</v>
      </c>
      <c r="L182" s="22">
        <f t="shared" si="27"/>
        <v>0.27358490566037735</v>
      </c>
      <c r="M182" s="6"/>
      <c r="N182" s="6"/>
      <c r="O182" s="6">
        <v>1</v>
      </c>
      <c r="P182" s="6"/>
      <c r="Q182" s="6">
        <v>3</v>
      </c>
      <c r="R182" s="6">
        <v>8</v>
      </c>
      <c r="S182" s="6">
        <v>17</v>
      </c>
      <c r="T182" s="6"/>
      <c r="U182" s="6"/>
      <c r="V182" s="6"/>
      <c r="W182" s="6"/>
      <c r="X182" s="6"/>
      <c r="Y182" s="6"/>
      <c r="Z182" s="6"/>
      <c r="AA182" s="6"/>
      <c r="AB182" s="6"/>
      <c r="AC182" s="48"/>
      <c r="AD182" s="6"/>
      <c r="AE182" s="6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2"/>
      <c r="BU182" s="2"/>
      <c r="BV182" s="2"/>
      <c r="BW182" s="2"/>
      <c r="BX182" s="2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</row>
    <row r="183" spans="1:92" ht="20.25" customHeight="1" x14ac:dyDescent="0.25">
      <c r="A183" s="24" t="s">
        <v>1899</v>
      </c>
      <c r="B183" s="49"/>
      <c r="C183" s="6">
        <v>107</v>
      </c>
      <c r="D183" s="49"/>
      <c r="E183" s="21">
        <v>135</v>
      </c>
      <c r="F183" s="49"/>
      <c r="G183" s="6">
        <v>1285</v>
      </c>
      <c r="H183" s="49"/>
      <c r="I183" s="21">
        <v>4679</v>
      </c>
      <c r="J183" s="6">
        <v>156</v>
      </c>
      <c r="K183" s="5">
        <f t="shared" si="26"/>
        <v>104</v>
      </c>
      <c r="L183" s="22">
        <f t="shared" si="27"/>
        <v>0.66666666666666663</v>
      </c>
      <c r="M183" s="6"/>
      <c r="N183" s="6"/>
      <c r="O183" s="6"/>
      <c r="P183" s="6"/>
      <c r="Q183" s="6">
        <v>2</v>
      </c>
      <c r="R183" s="6">
        <v>31</v>
      </c>
      <c r="S183" s="6">
        <v>71</v>
      </c>
      <c r="T183" s="6"/>
      <c r="U183" s="6"/>
      <c r="V183" s="6"/>
      <c r="W183" s="6"/>
      <c r="X183" s="6"/>
      <c r="Y183" s="6"/>
      <c r="Z183" s="6"/>
      <c r="AA183" s="6"/>
      <c r="AB183" s="6"/>
      <c r="AC183" s="48"/>
      <c r="AD183" s="6"/>
      <c r="AE183" s="6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2"/>
      <c r="BU183" s="2"/>
      <c r="BV183" s="2"/>
      <c r="BW183" s="2"/>
      <c r="BX183" s="2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</row>
    <row r="184" spans="1:92" ht="19.5" x14ac:dyDescent="0.25">
      <c r="A184" s="24" t="s">
        <v>1901</v>
      </c>
      <c r="B184" s="49"/>
      <c r="C184" s="6">
        <v>96.4</v>
      </c>
      <c r="D184" s="49"/>
      <c r="E184" s="21">
        <v>129.1</v>
      </c>
      <c r="F184" s="49"/>
      <c r="G184" s="6">
        <v>2163</v>
      </c>
      <c r="H184" s="49"/>
      <c r="I184" s="21">
        <v>3789</v>
      </c>
      <c r="J184" s="6">
        <v>83</v>
      </c>
      <c r="K184" s="5">
        <f t="shared" si="26"/>
        <v>41</v>
      </c>
      <c r="L184" s="22">
        <f t="shared" si="27"/>
        <v>0.49397590361445781</v>
      </c>
      <c r="M184" s="6"/>
      <c r="N184" s="6"/>
      <c r="O184" s="6"/>
      <c r="P184" s="6">
        <v>1</v>
      </c>
      <c r="Q184" s="6">
        <v>1</v>
      </c>
      <c r="R184" s="6">
        <v>6</v>
      </c>
      <c r="S184" s="6">
        <v>20</v>
      </c>
      <c r="T184" s="6">
        <v>13</v>
      </c>
      <c r="U184" s="6"/>
      <c r="V184" s="6"/>
      <c r="W184" s="6"/>
      <c r="X184" s="6"/>
      <c r="Y184" s="6"/>
      <c r="Z184" s="6"/>
      <c r="AA184" s="6"/>
      <c r="AB184" s="6"/>
      <c r="AC184" s="48"/>
      <c r="AD184" s="6"/>
      <c r="AE184" s="6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2"/>
      <c r="BU184" s="2"/>
      <c r="BV184" s="2"/>
      <c r="BW184" s="2"/>
      <c r="BX184" s="2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</row>
    <row r="185" spans="1:92" ht="19.5" x14ac:dyDescent="0.25">
      <c r="A185" s="24" t="s">
        <v>1810</v>
      </c>
      <c r="B185" s="49"/>
      <c r="C185" s="6">
        <v>113.3</v>
      </c>
      <c r="D185" s="49"/>
      <c r="E185" s="21">
        <v>126</v>
      </c>
      <c r="F185" s="49"/>
      <c r="G185" s="6">
        <v>2728</v>
      </c>
      <c r="H185" s="49"/>
      <c r="I185" s="21">
        <v>6470</v>
      </c>
      <c r="J185" s="6">
        <v>65</v>
      </c>
      <c r="K185" s="5">
        <f t="shared" si="26"/>
        <v>24</v>
      </c>
      <c r="L185" s="22">
        <f t="shared" si="27"/>
        <v>0.36923076923076925</v>
      </c>
      <c r="M185" s="6"/>
      <c r="N185" s="6"/>
      <c r="O185" s="6"/>
      <c r="P185" s="6"/>
      <c r="Q185" s="6"/>
      <c r="R185" s="6"/>
      <c r="S185" s="6">
        <v>2</v>
      </c>
      <c r="T185" s="6">
        <v>2</v>
      </c>
      <c r="U185" s="6">
        <v>2</v>
      </c>
      <c r="V185" s="6">
        <v>15</v>
      </c>
      <c r="W185" s="6">
        <v>3</v>
      </c>
      <c r="X185" s="6"/>
      <c r="Y185" s="6"/>
      <c r="Z185" s="6"/>
      <c r="AA185" s="6"/>
      <c r="AB185" s="6"/>
      <c r="AC185" s="48"/>
      <c r="AD185" s="6"/>
      <c r="AE185" s="6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2"/>
      <c r="BU185" s="2"/>
      <c r="BV185" s="2"/>
      <c r="BW185" s="2"/>
      <c r="BX185" s="2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</row>
    <row r="186" spans="1:92" ht="19.5" x14ac:dyDescent="0.25">
      <c r="A186" s="24" t="s">
        <v>897</v>
      </c>
      <c r="B186" s="49"/>
      <c r="C186" s="6">
        <v>114.1</v>
      </c>
      <c r="D186" s="49"/>
      <c r="E186" s="21">
        <v>147.4</v>
      </c>
      <c r="F186" s="49"/>
      <c r="G186" s="6">
        <v>1786</v>
      </c>
      <c r="H186" s="49"/>
      <c r="I186" s="21">
        <v>6361</v>
      </c>
      <c r="J186" s="6">
        <v>364</v>
      </c>
      <c r="K186" s="5">
        <f t="shared" si="26"/>
        <v>229</v>
      </c>
      <c r="L186" s="22">
        <f t="shared" si="27"/>
        <v>0.62912087912087911</v>
      </c>
      <c r="M186" s="6"/>
      <c r="N186" s="6">
        <v>3</v>
      </c>
      <c r="O186" s="6">
        <v>21</v>
      </c>
      <c r="P186" s="6">
        <v>14</v>
      </c>
      <c r="Q186" s="6">
        <v>33</v>
      </c>
      <c r="R186" s="6">
        <v>18</v>
      </c>
      <c r="S186" s="6">
        <v>26</v>
      </c>
      <c r="T186" s="6">
        <v>28</v>
      </c>
      <c r="U186" s="6">
        <v>23</v>
      </c>
      <c r="V186" s="6">
        <v>18</v>
      </c>
      <c r="W186" s="6">
        <v>29</v>
      </c>
      <c r="X186" s="6">
        <v>14</v>
      </c>
      <c r="Y186" s="6">
        <v>2</v>
      </c>
      <c r="Z186" s="6"/>
      <c r="AA186" s="6"/>
      <c r="AB186" s="6"/>
      <c r="AC186" s="48"/>
      <c r="AD186" s="6"/>
      <c r="AE186" s="6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2"/>
      <c r="BU186" s="2"/>
      <c r="BV186" s="2"/>
      <c r="BW186" s="2"/>
      <c r="BX186" s="2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</row>
    <row r="187" spans="1:92" ht="19.5" x14ac:dyDescent="0.25">
      <c r="A187" s="24" t="s">
        <v>809</v>
      </c>
      <c r="B187" s="6">
        <v>126.7</v>
      </c>
      <c r="C187" s="6">
        <v>119.2</v>
      </c>
      <c r="D187" s="6">
        <v>125.4</v>
      </c>
      <c r="E187" s="21">
        <v>134.9</v>
      </c>
      <c r="F187" s="6">
        <v>1910</v>
      </c>
      <c r="G187" s="6">
        <v>1444</v>
      </c>
      <c r="H187" s="6">
        <v>1964</v>
      </c>
      <c r="I187" s="21">
        <v>2555</v>
      </c>
      <c r="J187" s="6">
        <v>52</v>
      </c>
      <c r="K187" s="5">
        <f t="shared" si="26"/>
        <v>49</v>
      </c>
      <c r="L187" s="22">
        <f t="shared" si="27"/>
        <v>0.94230769230769229</v>
      </c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>
        <v>1</v>
      </c>
      <c r="Y187" s="6">
        <v>6</v>
      </c>
      <c r="Z187" s="6">
        <v>4</v>
      </c>
      <c r="AA187" s="6">
        <v>23</v>
      </c>
      <c r="AB187" s="6">
        <v>15</v>
      </c>
      <c r="AC187" s="48"/>
      <c r="AD187" s="6"/>
      <c r="AE187" s="6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2"/>
      <c r="BU187" s="2"/>
      <c r="BV187" s="2"/>
      <c r="BW187" s="2"/>
      <c r="BX187" s="2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</row>
    <row r="188" spans="1:92" ht="19.5" x14ac:dyDescent="0.25">
      <c r="A188" s="24" t="s">
        <v>558</v>
      </c>
      <c r="B188" s="6">
        <v>199.5</v>
      </c>
      <c r="C188" s="6">
        <v>180</v>
      </c>
      <c r="D188" s="6">
        <v>199.8</v>
      </c>
      <c r="E188" s="21">
        <v>217.9</v>
      </c>
      <c r="F188" s="6">
        <v>23375</v>
      </c>
      <c r="G188" s="6">
        <v>17505.2</v>
      </c>
      <c r="H188" s="6">
        <v>22088</v>
      </c>
      <c r="I188" s="21">
        <v>47390</v>
      </c>
      <c r="J188" s="6">
        <v>75</v>
      </c>
      <c r="K188" s="5">
        <f t="shared" si="26"/>
        <v>69</v>
      </c>
      <c r="L188" s="22">
        <f t="shared" si="27"/>
        <v>0.92</v>
      </c>
      <c r="M188" s="6">
        <v>2</v>
      </c>
      <c r="N188" s="6"/>
      <c r="O188" s="6"/>
      <c r="P188" s="6">
        <v>1</v>
      </c>
      <c r="Q188" s="6">
        <v>2</v>
      </c>
      <c r="R188" s="6">
        <v>7</v>
      </c>
      <c r="S188" s="6">
        <v>9</v>
      </c>
      <c r="T188" s="6">
        <v>2</v>
      </c>
      <c r="U188" s="6">
        <v>6</v>
      </c>
      <c r="V188" s="6">
        <v>2</v>
      </c>
      <c r="W188" s="6">
        <v>2</v>
      </c>
      <c r="X188" s="6">
        <v>6</v>
      </c>
      <c r="Y188" s="6">
        <v>7</v>
      </c>
      <c r="Z188" s="6">
        <v>6</v>
      </c>
      <c r="AA188" s="6">
        <v>2</v>
      </c>
      <c r="AB188" s="6"/>
      <c r="AC188" s="6">
        <v>2</v>
      </c>
      <c r="AD188" s="6">
        <v>3</v>
      </c>
      <c r="AE188" s="6">
        <v>2</v>
      </c>
      <c r="AF188" s="6">
        <v>8</v>
      </c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2"/>
      <c r="BU188" s="2"/>
      <c r="BV188" s="2"/>
      <c r="BW188" s="2"/>
      <c r="BX188" s="2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</row>
    <row r="189" spans="1:92" ht="19.5" x14ac:dyDescent="0.25">
      <c r="A189" s="24" t="s">
        <v>786</v>
      </c>
      <c r="B189" s="49"/>
      <c r="C189" s="6">
        <v>101.3</v>
      </c>
      <c r="D189" s="49"/>
      <c r="E189" s="21">
        <v>128.30000000000001</v>
      </c>
      <c r="F189" s="49"/>
      <c r="G189" s="6">
        <v>3060</v>
      </c>
      <c r="H189" s="49"/>
      <c r="I189" s="21">
        <v>4050</v>
      </c>
      <c r="J189" s="6">
        <v>39</v>
      </c>
      <c r="K189" s="5">
        <f t="shared" si="26"/>
        <v>16</v>
      </c>
      <c r="L189" s="22">
        <f t="shared" si="27"/>
        <v>0.41025641025641024</v>
      </c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>
        <v>1</v>
      </c>
      <c r="X189" s="6">
        <v>6</v>
      </c>
      <c r="Y189" s="6">
        <v>5</v>
      </c>
      <c r="Z189" s="48"/>
      <c r="AA189" s="6"/>
      <c r="AB189" s="6">
        <v>2</v>
      </c>
      <c r="AC189" s="6"/>
      <c r="AD189" s="6"/>
      <c r="AE189" s="6"/>
      <c r="AF189" s="6">
        <v>1</v>
      </c>
      <c r="AG189" s="4"/>
      <c r="AH189" s="6">
        <v>1</v>
      </c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2"/>
      <c r="BU189" s="2"/>
      <c r="BV189" s="2"/>
      <c r="BW189" s="2"/>
      <c r="BX189" s="2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</row>
    <row r="190" spans="1:92" ht="19.5" x14ac:dyDescent="0.25">
      <c r="A190" s="20" t="s">
        <v>842</v>
      </c>
      <c r="B190" s="6"/>
      <c r="C190" s="6">
        <v>111.2</v>
      </c>
      <c r="D190" s="6"/>
      <c r="E190" s="21">
        <v>125.8</v>
      </c>
      <c r="F190" s="6"/>
      <c r="G190" s="6">
        <v>2560</v>
      </c>
      <c r="H190" s="6"/>
      <c r="I190" s="21">
        <v>4008</v>
      </c>
      <c r="J190" s="6">
        <v>47</v>
      </c>
      <c r="K190" s="5">
        <f t="shared" si="26"/>
        <v>3</v>
      </c>
      <c r="L190" s="22">
        <f t="shared" si="27"/>
        <v>6.3829787234042548E-2</v>
      </c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  <c r="AD190" s="48"/>
      <c r="AE190" s="6"/>
      <c r="AF190" s="6"/>
      <c r="AG190" s="6">
        <v>1</v>
      </c>
      <c r="AH190" s="6"/>
      <c r="AI190" s="6"/>
      <c r="AJ190" s="6"/>
      <c r="AK190" s="6">
        <v>1</v>
      </c>
      <c r="AL190" s="6">
        <v>1</v>
      </c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4"/>
      <c r="BN190" s="4"/>
      <c r="BO190" s="4"/>
      <c r="BP190" s="4"/>
      <c r="BQ190" s="4"/>
      <c r="BR190" s="2"/>
      <c r="BS190" s="2"/>
      <c r="BT190" s="2"/>
      <c r="BU190" s="2"/>
      <c r="BV190" s="2"/>
      <c r="BW190" s="2"/>
      <c r="BX190" s="2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</row>
    <row r="191" spans="1:92" ht="19.5" x14ac:dyDescent="0.25">
      <c r="A191" s="20" t="s">
        <v>104</v>
      </c>
      <c r="B191" s="6"/>
      <c r="C191" s="6">
        <v>104.9</v>
      </c>
      <c r="D191" s="6"/>
      <c r="E191" s="21">
        <v>133.19999999999999</v>
      </c>
      <c r="F191" s="6"/>
      <c r="G191" s="6">
        <v>1561</v>
      </c>
      <c r="H191" s="6"/>
      <c r="I191" s="21">
        <v>2742</v>
      </c>
      <c r="J191" s="6">
        <v>24</v>
      </c>
      <c r="K191" s="5">
        <f t="shared" si="26"/>
        <v>10</v>
      </c>
      <c r="L191" s="22">
        <f t="shared" si="27"/>
        <v>0.41666666666666669</v>
      </c>
      <c r="M191" s="6"/>
      <c r="N191" s="6"/>
      <c r="O191" s="6"/>
      <c r="P191" s="6"/>
      <c r="Q191" s="6"/>
      <c r="R191" s="6"/>
      <c r="S191" s="6">
        <v>1</v>
      </c>
      <c r="T191" s="48"/>
      <c r="U191" s="48"/>
      <c r="V191" s="48"/>
      <c r="W191" s="48"/>
      <c r="X191" s="6">
        <v>1</v>
      </c>
      <c r="Y191" s="48"/>
      <c r="Z191" s="48"/>
      <c r="AA191" s="48"/>
      <c r="AB191" s="48"/>
      <c r="AC191" s="48"/>
      <c r="AD191" s="48"/>
      <c r="AE191" s="6"/>
      <c r="AF191" s="6"/>
      <c r="AG191" s="6"/>
      <c r="AH191" s="6"/>
      <c r="AI191" s="6"/>
      <c r="AJ191" s="6"/>
      <c r="AK191" s="6"/>
      <c r="AL191" s="6">
        <v>3</v>
      </c>
      <c r="AM191" s="6"/>
      <c r="AN191" s="6">
        <v>2</v>
      </c>
      <c r="AO191" s="6">
        <v>3</v>
      </c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4"/>
      <c r="BN191" s="4"/>
      <c r="BO191" s="4"/>
      <c r="BP191" s="4"/>
      <c r="BQ191" s="4"/>
      <c r="BR191" s="2"/>
      <c r="BS191" s="2"/>
      <c r="BT191" s="2"/>
      <c r="BU191" s="2"/>
      <c r="BV191" s="2"/>
      <c r="BW191" s="2"/>
      <c r="BX191" s="2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</row>
    <row r="192" spans="1:92" ht="19.5" x14ac:dyDescent="0.25">
      <c r="A192" s="20" t="s">
        <v>2144</v>
      </c>
      <c r="B192" s="6"/>
      <c r="C192" s="6">
        <v>102.2</v>
      </c>
      <c r="D192" s="6"/>
      <c r="E192" s="21">
        <v>124.4</v>
      </c>
      <c r="F192" s="6"/>
      <c r="G192" s="6">
        <v>1718</v>
      </c>
      <c r="H192" s="6"/>
      <c r="I192" s="21">
        <v>2922</v>
      </c>
      <c r="J192" s="6">
        <v>71</v>
      </c>
      <c r="K192" s="5">
        <f t="shared" si="26"/>
        <v>12</v>
      </c>
      <c r="L192" s="22">
        <f t="shared" si="27"/>
        <v>0.16901408450704225</v>
      </c>
      <c r="M192" s="6">
        <v>2</v>
      </c>
      <c r="N192" s="6">
        <v>1</v>
      </c>
      <c r="O192" s="6"/>
      <c r="P192" s="6"/>
      <c r="Q192" s="6">
        <v>1</v>
      </c>
      <c r="R192" s="6">
        <v>1</v>
      </c>
      <c r="S192" s="48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  <c r="AD192" s="48"/>
      <c r="AE192" s="6"/>
      <c r="AF192" s="6"/>
      <c r="AG192" s="6"/>
      <c r="AH192" s="6"/>
      <c r="AI192" s="6"/>
      <c r="AJ192" s="6"/>
      <c r="AK192" s="6">
        <v>2</v>
      </c>
      <c r="AL192" s="6">
        <v>1</v>
      </c>
      <c r="AM192" s="6"/>
      <c r="AN192" s="6">
        <v>2</v>
      </c>
      <c r="AO192" s="6">
        <v>1</v>
      </c>
      <c r="AP192" s="6">
        <v>1</v>
      </c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4"/>
      <c r="BN192" s="4"/>
      <c r="BO192" s="4"/>
      <c r="BP192" s="4"/>
      <c r="BQ192" s="4"/>
      <c r="BR192" s="2"/>
      <c r="BS192" s="2"/>
      <c r="BT192" s="2"/>
      <c r="BU192" s="2"/>
      <c r="BV192" s="2"/>
      <c r="BW192" s="2"/>
      <c r="BX192" s="2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</row>
    <row r="193" spans="1:92" ht="19.5" x14ac:dyDescent="0.25">
      <c r="A193" s="20" t="s">
        <v>109</v>
      </c>
      <c r="B193" s="6"/>
      <c r="C193" s="6">
        <v>108.8</v>
      </c>
      <c r="D193" s="6"/>
      <c r="E193" s="21">
        <v>128.1</v>
      </c>
      <c r="F193" s="6"/>
      <c r="G193" s="6">
        <v>1340</v>
      </c>
      <c r="H193" s="6"/>
      <c r="I193" s="21">
        <v>3228</v>
      </c>
      <c r="J193" s="6">
        <v>115</v>
      </c>
      <c r="K193" s="5">
        <f t="shared" si="26"/>
        <v>73</v>
      </c>
      <c r="L193" s="22">
        <f t="shared" si="27"/>
        <v>0.63478260869565217</v>
      </c>
      <c r="M193" s="6"/>
      <c r="N193" s="6"/>
      <c r="O193" s="6"/>
      <c r="P193" s="6"/>
      <c r="Q193" s="6"/>
      <c r="R193" s="6">
        <v>1</v>
      </c>
      <c r="S193" s="6">
        <v>2</v>
      </c>
      <c r="T193" s="48"/>
      <c r="U193" s="48"/>
      <c r="V193" s="48"/>
      <c r="W193" s="48"/>
      <c r="X193" s="48"/>
      <c r="Y193" s="48"/>
      <c r="Z193" s="48"/>
      <c r="AA193" s="48"/>
      <c r="AB193" s="48"/>
      <c r="AC193" s="48"/>
      <c r="AD193" s="48"/>
      <c r="AE193" s="6">
        <v>2</v>
      </c>
      <c r="AF193" s="6"/>
      <c r="AG193" s="6">
        <v>2</v>
      </c>
      <c r="AH193" s="6"/>
      <c r="AI193" s="6"/>
      <c r="AJ193" s="6">
        <v>1</v>
      </c>
      <c r="AK193" s="6">
        <v>1</v>
      </c>
      <c r="AL193" s="6">
        <v>4</v>
      </c>
      <c r="AM193" s="6">
        <v>5</v>
      </c>
      <c r="AN193" s="6">
        <v>7</v>
      </c>
      <c r="AO193" s="6">
        <v>6</v>
      </c>
      <c r="AP193" s="6">
        <v>8</v>
      </c>
      <c r="AQ193" s="6">
        <v>24</v>
      </c>
      <c r="AR193" s="6">
        <v>10</v>
      </c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4"/>
      <c r="BN193" s="4"/>
      <c r="BO193" s="4"/>
      <c r="BP193" s="4"/>
      <c r="BQ193" s="4"/>
      <c r="BR193" s="2"/>
      <c r="BS193" s="2"/>
      <c r="BT193" s="2"/>
      <c r="BU193" s="2"/>
      <c r="BV193" s="2"/>
      <c r="BW193" s="2"/>
      <c r="BX193" s="2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</row>
    <row r="194" spans="1:92" ht="19.5" x14ac:dyDescent="0.25">
      <c r="A194" s="20" t="s">
        <v>110</v>
      </c>
      <c r="B194" s="6"/>
      <c r="C194" s="6">
        <v>112.9</v>
      </c>
      <c r="D194" s="6"/>
      <c r="E194" s="21">
        <v>142.80000000000001</v>
      </c>
      <c r="F194" s="6"/>
      <c r="G194" s="6">
        <v>2428</v>
      </c>
      <c r="H194" s="6"/>
      <c r="I194" s="21">
        <v>6368</v>
      </c>
      <c r="J194" s="6">
        <v>197</v>
      </c>
      <c r="K194" s="5">
        <f t="shared" si="26"/>
        <v>36</v>
      </c>
      <c r="L194" s="22">
        <f t="shared" si="27"/>
        <v>0.18274111675126903</v>
      </c>
      <c r="M194" s="6"/>
      <c r="N194" s="6"/>
      <c r="O194" s="6"/>
      <c r="P194" s="6">
        <v>1</v>
      </c>
      <c r="Q194" s="6">
        <v>1</v>
      </c>
      <c r="R194" s="6">
        <v>1</v>
      </c>
      <c r="S194" s="6"/>
      <c r="T194" s="6">
        <v>3</v>
      </c>
      <c r="U194" s="6">
        <v>1</v>
      </c>
      <c r="V194" s="6">
        <v>1</v>
      </c>
      <c r="W194" s="6">
        <v>1</v>
      </c>
      <c r="X194" s="6">
        <v>1</v>
      </c>
      <c r="Y194" s="6">
        <v>2</v>
      </c>
      <c r="Z194" s="6"/>
      <c r="AA194" s="6">
        <v>1</v>
      </c>
      <c r="AB194" s="6">
        <v>1</v>
      </c>
      <c r="AC194" s="6">
        <v>1</v>
      </c>
      <c r="AD194" s="6">
        <v>6</v>
      </c>
      <c r="AE194" s="6"/>
      <c r="AF194" s="6"/>
      <c r="AG194" s="6"/>
      <c r="AH194" s="6"/>
      <c r="AI194" s="6"/>
      <c r="AJ194" s="6"/>
      <c r="AK194" s="6">
        <v>1</v>
      </c>
      <c r="AL194" s="6"/>
      <c r="AM194" s="6">
        <v>3</v>
      </c>
      <c r="AN194" s="6"/>
      <c r="AO194" s="6">
        <v>3</v>
      </c>
      <c r="AP194" s="6">
        <v>1</v>
      </c>
      <c r="AQ194" s="6">
        <v>1</v>
      </c>
      <c r="AR194" s="6">
        <v>6</v>
      </c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4"/>
      <c r="BN194" s="4"/>
      <c r="BO194" s="4"/>
      <c r="BP194" s="4"/>
      <c r="BQ194" s="4"/>
      <c r="BR194" s="2"/>
      <c r="BS194" s="2"/>
      <c r="BT194" s="2"/>
      <c r="BU194" s="2"/>
      <c r="BV194" s="2"/>
      <c r="BW194" s="2"/>
      <c r="BX194" s="2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</row>
    <row r="195" spans="1:92" ht="19.5" x14ac:dyDescent="0.25">
      <c r="A195" s="20" t="s">
        <v>107</v>
      </c>
      <c r="B195" s="6"/>
      <c r="C195" s="6">
        <v>123.2</v>
      </c>
      <c r="D195" s="6"/>
      <c r="E195" s="21">
        <v>156.19999999999999</v>
      </c>
      <c r="F195" s="6"/>
      <c r="G195" s="6">
        <v>7768</v>
      </c>
      <c r="H195" s="6"/>
      <c r="I195" s="21">
        <v>12972</v>
      </c>
      <c r="J195" s="6">
        <v>63</v>
      </c>
      <c r="K195" s="5">
        <f>SUM(M195:BO195)</f>
        <v>21</v>
      </c>
      <c r="L195" s="22">
        <f t="shared" si="27"/>
        <v>0.33333333333333331</v>
      </c>
      <c r="M195" s="6"/>
      <c r="N195" s="6"/>
      <c r="O195" s="6"/>
      <c r="P195" s="6">
        <v>1</v>
      </c>
      <c r="Q195" s="6"/>
      <c r="R195" s="6"/>
      <c r="S195" s="6">
        <v>1</v>
      </c>
      <c r="T195" s="6"/>
      <c r="U195" s="6"/>
      <c r="V195" s="6">
        <v>2</v>
      </c>
      <c r="W195" s="6">
        <v>1</v>
      </c>
      <c r="X195" s="48"/>
      <c r="Y195" s="48"/>
      <c r="Z195" s="48"/>
      <c r="AA195" s="48"/>
      <c r="AB195" s="48"/>
      <c r="AC195" s="48"/>
      <c r="AD195" s="48"/>
      <c r="AE195" s="6"/>
      <c r="AF195" s="6"/>
      <c r="AG195" s="6">
        <v>1</v>
      </c>
      <c r="AH195" s="6"/>
      <c r="AI195" s="6"/>
      <c r="AJ195" s="6"/>
      <c r="AK195" s="6"/>
      <c r="AL195" s="6"/>
      <c r="AM195" s="6"/>
      <c r="AN195" s="6"/>
      <c r="AO195" s="6">
        <v>1</v>
      </c>
      <c r="AP195" s="6">
        <v>2</v>
      </c>
      <c r="AQ195" s="6">
        <v>3</v>
      </c>
      <c r="AR195" s="6"/>
      <c r="AS195" s="6">
        <v>4</v>
      </c>
      <c r="AT195" s="6">
        <v>3</v>
      </c>
      <c r="AU195" s="6">
        <v>2</v>
      </c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4"/>
      <c r="BN195" s="4"/>
      <c r="BO195" s="4"/>
      <c r="BP195" s="4"/>
      <c r="BQ195" s="4"/>
      <c r="BR195" s="2"/>
      <c r="BS195" s="2"/>
      <c r="BT195" s="2"/>
      <c r="BU195" s="2"/>
      <c r="BV195" s="2"/>
      <c r="BW195" s="2"/>
      <c r="BX195" s="2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</row>
    <row r="196" spans="1:92" ht="19.5" x14ac:dyDescent="0.25">
      <c r="A196" s="20" t="s">
        <v>112</v>
      </c>
      <c r="B196" s="6"/>
      <c r="C196" s="6">
        <v>100.3</v>
      </c>
      <c r="D196" s="6"/>
      <c r="E196" s="21">
        <v>119.7</v>
      </c>
      <c r="F196" s="6"/>
      <c r="G196" s="6">
        <v>3266</v>
      </c>
      <c r="H196" s="6"/>
      <c r="I196" s="21">
        <v>14600</v>
      </c>
      <c r="J196" s="6">
        <v>86</v>
      </c>
      <c r="K196" s="5">
        <f>SUM(AA196:BO196)</f>
        <v>10</v>
      </c>
      <c r="L196" s="22">
        <f t="shared" si="27"/>
        <v>0.11627906976744186</v>
      </c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6"/>
      <c r="AB196" s="6"/>
      <c r="AC196" s="6">
        <v>1</v>
      </c>
      <c r="AD196" s="48"/>
      <c r="AE196" s="6"/>
      <c r="AF196" s="6"/>
      <c r="AG196" s="6">
        <v>1</v>
      </c>
      <c r="AH196" s="6"/>
      <c r="AI196" s="6"/>
      <c r="AJ196" s="6"/>
      <c r="AK196" s="6"/>
      <c r="AL196" s="6"/>
      <c r="AM196" s="6"/>
      <c r="AN196" s="6"/>
      <c r="AO196" s="6"/>
      <c r="AP196" s="6">
        <v>3</v>
      </c>
      <c r="AQ196" s="6"/>
      <c r="AR196" s="6"/>
      <c r="AS196" s="6"/>
      <c r="AT196" s="6"/>
      <c r="AU196" s="6"/>
      <c r="AV196" s="6"/>
      <c r="AW196" s="6">
        <v>2</v>
      </c>
      <c r="AX196" s="6"/>
      <c r="AY196" s="6">
        <v>2</v>
      </c>
      <c r="AZ196" s="6">
        <v>1</v>
      </c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4"/>
      <c r="BN196" s="4"/>
      <c r="BO196" s="4"/>
      <c r="BP196" s="4"/>
      <c r="BQ196" s="4"/>
      <c r="BR196" s="2"/>
      <c r="BS196" s="2"/>
      <c r="BT196" s="2"/>
      <c r="BU196" s="2"/>
      <c r="BV196" s="2"/>
      <c r="BW196" s="2"/>
      <c r="BX196" s="2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</row>
    <row r="197" spans="1:92" ht="19.5" x14ac:dyDescent="0.25">
      <c r="A197" s="20" t="s">
        <v>108</v>
      </c>
      <c r="B197" s="6">
        <v>88.4</v>
      </c>
      <c r="C197" s="6">
        <v>83.9</v>
      </c>
      <c r="D197" s="6">
        <v>88.1</v>
      </c>
      <c r="E197" s="21">
        <v>94.5</v>
      </c>
      <c r="F197" s="6">
        <v>3064</v>
      </c>
      <c r="G197" s="6">
        <v>2375</v>
      </c>
      <c r="H197" s="6">
        <v>2630</v>
      </c>
      <c r="I197" s="21">
        <v>4488</v>
      </c>
      <c r="J197" s="6">
        <v>84</v>
      </c>
      <c r="K197" s="5">
        <f>SUM(Z197:BO197)</f>
        <v>39</v>
      </c>
      <c r="L197" s="22">
        <f t="shared" si="27"/>
        <v>0.4642857142857143</v>
      </c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  <c r="AD197" s="48"/>
      <c r="AE197" s="6"/>
      <c r="AF197" s="6"/>
      <c r="AG197" s="6"/>
      <c r="AH197" s="6"/>
      <c r="AI197" s="6"/>
      <c r="AJ197" s="6"/>
      <c r="AK197" s="6"/>
      <c r="AL197" s="6"/>
      <c r="AM197" s="6">
        <v>1</v>
      </c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>
        <v>8</v>
      </c>
      <c r="AZ197" s="6">
        <v>4</v>
      </c>
      <c r="BA197" s="6"/>
      <c r="BB197" s="6">
        <v>8</v>
      </c>
      <c r="BC197" s="6">
        <v>13</v>
      </c>
      <c r="BD197" s="6">
        <v>5</v>
      </c>
      <c r="BE197" s="6"/>
      <c r="BF197" s="6"/>
      <c r="BG197" s="6"/>
      <c r="BH197" s="6"/>
      <c r="BI197" s="6"/>
      <c r="BJ197" s="6"/>
      <c r="BK197" s="6"/>
      <c r="BL197" s="6"/>
      <c r="BM197" s="4"/>
      <c r="BN197" s="4"/>
      <c r="BO197" s="4"/>
      <c r="BP197" s="4"/>
      <c r="BQ197" s="4"/>
      <c r="BR197" s="2"/>
      <c r="BS197" s="2"/>
      <c r="BT197" s="2"/>
      <c r="BU197" s="2"/>
      <c r="BV197" s="2"/>
      <c r="BW197" s="2"/>
      <c r="BX197" s="2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</row>
    <row r="198" spans="1:92" ht="19.5" x14ac:dyDescent="0.25">
      <c r="A198" s="20" t="s">
        <v>113</v>
      </c>
      <c r="B198" s="6">
        <v>86.7</v>
      </c>
      <c r="C198" s="6">
        <v>62.6</v>
      </c>
      <c r="D198" s="6">
        <v>85.4</v>
      </c>
      <c r="E198" s="21">
        <v>102.8</v>
      </c>
      <c r="F198" s="6">
        <v>2741</v>
      </c>
      <c r="G198" s="6">
        <v>1088</v>
      </c>
      <c r="H198" s="6">
        <v>3316</v>
      </c>
      <c r="I198" s="21">
        <v>4288</v>
      </c>
      <c r="J198" s="6">
        <v>96</v>
      </c>
      <c r="K198" s="5">
        <f>SUM(Z198:BO198)</f>
        <v>64</v>
      </c>
      <c r="L198" s="22">
        <f t="shared" si="27"/>
        <v>0.66666666666666663</v>
      </c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6">
        <v>1</v>
      </c>
      <c r="AB198" s="48"/>
      <c r="AC198" s="48"/>
      <c r="AD198" s="48"/>
      <c r="AE198" s="6"/>
      <c r="AF198" s="6"/>
      <c r="AG198" s="6"/>
      <c r="AH198" s="6"/>
      <c r="AI198" s="6"/>
      <c r="AJ198" s="6">
        <v>2</v>
      </c>
      <c r="AK198" s="6"/>
      <c r="AL198" s="6"/>
      <c r="AM198" s="6"/>
      <c r="AN198" s="6"/>
      <c r="AO198" s="6"/>
      <c r="AP198" s="6"/>
      <c r="AQ198" s="6"/>
      <c r="AR198" s="6"/>
      <c r="AS198" s="6">
        <v>1</v>
      </c>
      <c r="AT198" s="6"/>
      <c r="AU198" s="6">
        <v>1</v>
      </c>
      <c r="AV198" s="6"/>
      <c r="AW198" s="6"/>
      <c r="AX198" s="6"/>
      <c r="AY198" s="6"/>
      <c r="AZ198" s="6">
        <v>1</v>
      </c>
      <c r="BA198" s="6"/>
      <c r="BB198" s="6"/>
      <c r="BC198" s="6">
        <v>11</v>
      </c>
      <c r="BD198" s="6">
        <v>15</v>
      </c>
      <c r="BE198" s="6">
        <v>12</v>
      </c>
      <c r="BF198" s="6">
        <v>6</v>
      </c>
      <c r="BG198" s="6">
        <v>8</v>
      </c>
      <c r="BH198" s="6">
        <v>4</v>
      </c>
      <c r="BI198" s="6">
        <v>2</v>
      </c>
      <c r="BJ198" s="6"/>
      <c r="BK198" s="6"/>
      <c r="BL198" s="6"/>
      <c r="BM198" s="4"/>
      <c r="BN198" s="4"/>
      <c r="BO198" s="4"/>
      <c r="BP198" s="4"/>
      <c r="BQ198" s="4"/>
      <c r="BR198" s="2"/>
      <c r="BS198" s="2"/>
      <c r="BT198" s="2"/>
      <c r="BU198" s="2"/>
      <c r="BV198" s="2"/>
      <c r="BW198" s="2"/>
      <c r="BX198" s="2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</row>
    <row r="199" spans="1:92" ht="20.25" thickBot="1" x14ac:dyDescent="0.3">
      <c r="A199" s="20" t="s">
        <v>106</v>
      </c>
      <c r="B199" s="6">
        <v>86</v>
      </c>
      <c r="C199" s="6">
        <v>79.5</v>
      </c>
      <c r="D199" s="6">
        <v>84.9</v>
      </c>
      <c r="E199" s="21">
        <v>100</v>
      </c>
      <c r="F199" s="6">
        <v>1958</v>
      </c>
      <c r="G199" s="6">
        <v>1330</v>
      </c>
      <c r="H199" s="6">
        <v>1980</v>
      </c>
      <c r="I199" s="21">
        <v>2843</v>
      </c>
      <c r="J199" s="6">
        <v>120</v>
      </c>
      <c r="K199" s="5">
        <f>SUM(AG199:BQ199)</f>
        <v>57</v>
      </c>
      <c r="L199" s="22">
        <f t="shared" si="27"/>
        <v>0.47499999999999998</v>
      </c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  <c r="AD199" s="48"/>
      <c r="AE199" s="6"/>
      <c r="AF199" s="6"/>
      <c r="AG199" s="6">
        <v>2</v>
      </c>
      <c r="AH199" s="6"/>
      <c r="AI199" s="6"/>
      <c r="AJ199" s="6"/>
      <c r="AK199" s="6">
        <v>1</v>
      </c>
      <c r="AL199" s="6"/>
      <c r="AM199" s="6">
        <v>5</v>
      </c>
      <c r="AN199" s="6"/>
      <c r="AO199" s="6">
        <v>4</v>
      </c>
      <c r="AP199" s="6"/>
      <c r="AQ199" s="6"/>
      <c r="AR199" s="6"/>
      <c r="AS199" s="6">
        <v>4</v>
      </c>
      <c r="AT199" s="6"/>
      <c r="AU199" s="6">
        <v>2</v>
      </c>
      <c r="AV199" s="6">
        <v>5</v>
      </c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>
        <v>2</v>
      </c>
      <c r="BK199" s="6">
        <v>6</v>
      </c>
      <c r="BL199" s="6">
        <v>4</v>
      </c>
      <c r="BM199" s="6">
        <v>8</v>
      </c>
      <c r="BN199" s="6">
        <v>3</v>
      </c>
      <c r="BO199" s="6">
        <v>3</v>
      </c>
      <c r="BP199" s="6">
        <v>2</v>
      </c>
      <c r="BQ199" s="6">
        <v>6</v>
      </c>
      <c r="BR199" s="2"/>
      <c r="BS199" s="2"/>
      <c r="BT199" s="2"/>
      <c r="BU199" s="2"/>
      <c r="BV199" s="2"/>
      <c r="BW199" s="2"/>
      <c r="BX199" s="2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</row>
    <row r="200" spans="1:92" s="10" customFormat="1" ht="20.25" thickBot="1" x14ac:dyDescent="0.3">
      <c r="A200" s="16" t="s">
        <v>2168</v>
      </c>
      <c r="B200" s="17" t="s">
        <v>532</v>
      </c>
      <c r="C200" s="17" t="s">
        <v>533</v>
      </c>
      <c r="D200" s="17" t="s">
        <v>534</v>
      </c>
      <c r="E200" s="18" t="s">
        <v>535</v>
      </c>
      <c r="F200" s="17" t="s">
        <v>536</v>
      </c>
      <c r="G200" s="17" t="s">
        <v>537</v>
      </c>
      <c r="H200" s="17" t="s">
        <v>538</v>
      </c>
      <c r="I200" s="18" t="s">
        <v>539</v>
      </c>
      <c r="J200" s="8" t="s">
        <v>31</v>
      </c>
      <c r="K200" s="8" t="s">
        <v>32</v>
      </c>
      <c r="L200" s="19"/>
      <c r="M200" s="9" t="s">
        <v>2163</v>
      </c>
      <c r="N200" s="9" t="s">
        <v>2143</v>
      </c>
      <c r="O200" s="9" t="s">
        <v>2097</v>
      </c>
      <c r="P200" s="9" t="s">
        <v>2068</v>
      </c>
      <c r="Q200" s="9" t="s">
        <v>1995</v>
      </c>
      <c r="R200" s="9" t="s">
        <v>1976</v>
      </c>
      <c r="S200" s="9" t="s">
        <v>1892</v>
      </c>
      <c r="T200" s="9" t="s">
        <v>1869</v>
      </c>
      <c r="U200" s="9" t="s">
        <v>1704</v>
      </c>
      <c r="V200" s="9" t="s">
        <v>1700</v>
      </c>
      <c r="W200" s="9" t="s">
        <v>834</v>
      </c>
      <c r="X200" s="9" t="s">
        <v>832</v>
      </c>
      <c r="Y200" s="9" t="s">
        <v>825</v>
      </c>
      <c r="Z200" s="9" t="s">
        <v>801</v>
      </c>
      <c r="AA200" s="9" t="s">
        <v>802</v>
      </c>
      <c r="AB200" s="9" t="s">
        <v>781</v>
      </c>
      <c r="AC200" s="9" t="s">
        <v>625</v>
      </c>
      <c r="AD200" s="9" t="s">
        <v>540</v>
      </c>
      <c r="AE200" s="9" t="s">
        <v>541</v>
      </c>
      <c r="AF200" s="9" t="s">
        <v>33</v>
      </c>
      <c r="AG200" s="9" t="s">
        <v>34</v>
      </c>
      <c r="AH200" s="9" t="s">
        <v>35</v>
      </c>
      <c r="AI200" s="9" t="s">
        <v>36</v>
      </c>
      <c r="AJ200" s="9" t="s">
        <v>37</v>
      </c>
      <c r="AK200" s="9" t="s">
        <v>38</v>
      </c>
      <c r="AL200" s="9" t="s">
        <v>39</v>
      </c>
      <c r="AM200" s="9" t="s">
        <v>40</v>
      </c>
      <c r="AN200" s="9" t="s">
        <v>41</v>
      </c>
      <c r="AO200" s="9" t="s">
        <v>42</v>
      </c>
      <c r="AP200" s="9" t="s">
        <v>43</v>
      </c>
      <c r="AQ200" s="9" t="s">
        <v>44</v>
      </c>
      <c r="AR200" s="9" t="s">
        <v>45</v>
      </c>
      <c r="AS200" s="9" t="s">
        <v>46</v>
      </c>
      <c r="AT200" s="9" t="s">
        <v>47</v>
      </c>
      <c r="AU200" s="9" t="s">
        <v>48</v>
      </c>
      <c r="AV200" s="9" t="s">
        <v>49</v>
      </c>
      <c r="AW200" s="9" t="s">
        <v>50</v>
      </c>
      <c r="AX200" s="9" t="s">
        <v>51</v>
      </c>
      <c r="AY200" s="9" t="s">
        <v>52</v>
      </c>
      <c r="AZ200" s="9" t="s">
        <v>53</v>
      </c>
      <c r="BA200" s="9" t="s">
        <v>54</v>
      </c>
      <c r="BB200" s="9" t="s">
        <v>55</v>
      </c>
      <c r="BC200" s="9" t="s">
        <v>56</v>
      </c>
      <c r="BD200" s="9" t="s">
        <v>57</v>
      </c>
      <c r="BE200" s="9" t="s">
        <v>58</v>
      </c>
      <c r="BF200" s="9" t="s">
        <v>59</v>
      </c>
      <c r="BG200" s="9" t="s">
        <v>60</v>
      </c>
      <c r="BH200" s="9" t="s">
        <v>61</v>
      </c>
      <c r="BI200" s="9" t="s">
        <v>62</v>
      </c>
      <c r="BJ200" s="9" t="s">
        <v>63</v>
      </c>
      <c r="BK200" s="9" t="s">
        <v>64</v>
      </c>
      <c r="BL200" s="9" t="s">
        <v>65</v>
      </c>
      <c r="BM200" s="9" t="s">
        <v>66</v>
      </c>
      <c r="BN200" s="9" t="s">
        <v>67</v>
      </c>
      <c r="BO200" s="9" t="s">
        <v>68</v>
      </c>
      <c r="BP200" s="9" t="s">
        <v>69</v>
      </c>
      <c r="BQ200" s="9" t="s">
        <v>70</v>
      </c>
      <c r="BR200" s="9" t="s">
        <v>71</v>
      </c>
      <c r="BS200" s="9" t="s">
        <v>72</v>
      </c>
      <c r="BT200" s="9" t="s">
        <v>158</v>
      </c>
      <c r="BU200" s="9" t="s">
        <v>159</v>
      </c>
      <c r="BV200" s="9" t="s">
        <v>160</v>
      </c>
      <c r="BW200" s="9" t="s">
        <v>161</v>
      </c>
      <c r="BX200" s="9" t="s">
        <v>162</v>
      </c>
      <c r="BY200" s="9" t="s">
        <v>163</v>
      </c>
      <c r="BZ200" s="9" t="s">
        <v>164</v>
      </c>
      <c r="CA200" s="9" t="s">
        <v>165</v>
      </c>
      <c r="CB200" s="9" t="s">
        <v>166</v>
      </c>
      <c r="CC200" s="9" t="s">
        <v>167</v>
      </c>
      <c r="CD200" s="9" t="s">
        <v>168</v>
      </c>
      <c r="CE200" s="9" t="s">
        <v>169</v>
      </c>
    </row>
    <row r="201" spans="1:92" ht="19.5" x14ac:dyDescent="0.25">
      <c r="A201" s="24" t="s">
        <v>2104</v>
      </c>
      <c r="B201" s="49"/>
      <c r="C201" s="6">
        <v>106.5</v>
      </c>
      <c r="D201" s="49"/>
      <c r="E201" s="21">
        <v>121</v>
      </c>
      <c r="F201" s="49"/>
      <c r="G201" s="6">
        <v>1630</v>
      </c>
      <c r="H201" s="49"/>
      <c r="I201" s="21">
        <v>2499</v>
      </c>
      <c r="J201" s="6">
        <v>30</v>
      </c>
      <c r="K201" s="5">
        <f t="shared" ref="K201:K206" si="28">SUM(M201:BO201)</f>
        <v>19</v>
      </c>
      <c r="L201" s="22">
        <f t="shared" ref="L201:L207" si="29">K201/J201</f>
        <v>0.6333333333333333</v>
      </c>
      <c r="M201" s="6">
        <v>2</v>
      </c>
      <c r="N201" s="6">
        <v>1</v>
      </c>
      <c r="O201" s="6">
        <v>13</v>
      </c>
      <c r="P201" s="6">
        <v>3</v>
      </c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48"/>
      <c r="AD201" s="6"/>
      <c r="AE201" s="6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2"/>
      <c r="BU201" s="2"/>
      <c r="BV201" s="2"/>
      <c r="BW201" s="2"/>
      <c r="BX201" s="2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</row>
    <row r="202" spans="1:92" ht="19.5" x14ac:dyDescent="0.25">
      <c r="A202" s="24" t="s">
        <v>1999</v>
      </c>
      <c r="B202" s="49"/>
      <c r="C202" s="6">
        <v>140</v>
      </c>
      <c r="D202" s="49"/>
      <c r="E202" s="21">
        <v>169.9</v>
      </c>
      <c r="F202" s="49"/>
      <c r="G202" s="6">
        <v>4410</v>
      </c>
      <c r="H202" s="49"/>
      <c r="I202" s="21">
        <v>10000</v>
      </c>
      <c r="J202" s="6">
        <v>129</v>
      </c>
      <c r="K202" s="5">
        <f t="shared" si="28"/>
        <v>13</v>
      </c>
      <c r="L202" s="22">
        <f t="shared" si="29"/>
        <v>0.10077519379844961</v>
      </c>
      <c r="M202" s="6">
        <v>4</v>
      </c>
      <c r="N202" s="6"/>
      <c r="O202" s="6"/>
      <c r="P202" s="6">
        <v>2</v>
      </c>
      <c r="Q202" s="6">
        <v>3</v>
      </c>
      <c r="R202" s="6">
        <v>2</v>
      </c>
      <c r="S202" s="6"/>
      <c r="T202" s="6">
        <v>2</v>
      </c>
      <c r="U202" s="6"/>
      <c r="V202" s="6"/>
      <c r="W202" s="6"/>
      <c r="X202" s="6"/>
      <c r="Y202" s="6"/>
      <c r="Z202" s="6"/>
      <c r="AA202" s="6"/>
      <c r="AB202" s="6"/>
      <c r="AC202" s="48"/>
      <c r="AD202" s="6"/>
      <c r="AE202" s="6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2"/>
      <c r="BU202" s="2"/>
      <c r="BV202" s="2"/>
      <c r="BW202" s="2"/>
      <c r="BX202" s="2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</row>
    <row r="203" spans="1:92" ht="19.5" x14ac:dyDescent="0.25">
      <c r="A203" s="24" t="s">
        <v>1977</v>
      </c>
      <c r="B203" s="49"/>
      <c r="C203" s="6">
        <v>125.9</v>
      </c>
      <c r="D203" s="49"/>
      <c r="E203" s="21">
        <v>144.19999999999999</v>
      </c>
      <c r="F203" s="49"/>
      <c r="G203" s="6">
        <v>3300</v>
      </c>
      <c r="H203" s="49"/>
      <c r="I203" s="21">
        <v>5383</v>
      </c>
      <c r="J203" s="6">
        <v>77</v>
      </c>
      <c r="K203" s="5">
        <f t="shared" si="28"/>
        <v>38</v>
      </c>
      <c r="L203" s="22">
        <f t="shared" si="29"/>
        <v>0.4935064935064935</v>
      </c>
      <c r="M203" s="6">
        <v>3</v>
      </c>
      <c r="N203" s="6">
        <v>4</v>
      </c>
      <c r="O203" s="6">
        <v>2</v>
      </c>
      <c r="P203" s="6">
        <v>9</v>
      </c>
      <c r="Q203" s="6">
        <v>7</v>
      </c>
      <c r="R203" s="6">
        <v>12</v>
      </c>
      <c r="S203" s="6">
        <v>1</v>
      </c>
      <c r="T203" s="6"/>
      <c r="U203" s="6"/>
      <c r="V203" s="6"/>
      <c r="W203" s="6"/>
      <c r="X203" s="6"/>
      <c r="Y203" s="6"/>
      <c r="Z203" s="6"/>
      <c r="AA203" s="6"/>
      <c r="AB203" s="6"/>
      <c r="AC203" s="48"/>
      <c r="AD203" s="6"/>
      <c r="AE203" s="6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2"/>
      <c r="BU203" s="2"/>
      <c r="BV203" s="2"/>
      <c r="BW203" s="2"/>
      <c r="BX203" s="2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</row>
    <row r="204" spans="1:92" ht="19.5" x14ac:dyDescent="0.25">
      <c r="A204" s="24" t="s">
        <v>1809</v>
      </c>
      <c r="B204" s="49"/>
      <c r="C204" s="6">
        <v>102.5</v>
      </c>
      <c r="D204" s="49"/>
      <c r="E204" s="21">
        <v>108</v>
      </c>
      <c r="F204" s="49"/>
      <c r="G204" s="6">
        <v>1042</v>
      </c>
      <c r="H204" s="49"/>
      <c r="I204" s="21">
        <v>2328</v>
      </c>
      <c r="J204" s="6">
        <v>28</v>
      </c>
      <c r="K204" s="5">
        <f t="shared" si="28"/>
        <v>20</v>
      </c>
      <c r="L204" s="22">
        <f t="shared" si="29"/>
        <v>0.7142857142857143</v>
      </c>
      <c r="M204" s="6"/>
      <c r="N204" s="6"/>
      <c r="O204" s="6"/>
      <c r="P204" s="6">
        <v>1</v>
      </c>
      <c r="Q204" s="6">
        <v>4</v>
      </c>
      <c r="R204" s="6">
        <v>3</v>
      </c>
      <c r="S204" s="6">
        <v>1</v>
      </c>
      <c r="T204" s="6">
        <v>3</v>
      </c>
      <c r="U204" s="6">
        <v>6</v>
      </c>
      <c r="V204" s="6">
        <v>2</v>
      </c>
      <c r="W204" s="6"/>
      <c r="X204" s="6"/>
      <c r="Y204" s="6"/>
      <c r="Z204" s="6"/>
      <c r="AA204" s="6"/>
      <c r="AB204" s="6"/>
      <c r="AC204" s="48"/>
      <c r="AD204" s="6"/>
      <c r="AE204" s="6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2"/>
      <c r="BU204" s="2"/>
      <c r="BV204" s="2"/>
      <c r="BW204" s="2"/>
      <c r="BX204" s="2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</row>
    <row r="205" spans="1:92" ht="19.5" x14ac:dyDescent="0.25">
      <c r="A205" s="20" t="s">
        <v>105</v>
      </c>
      <c r="B205" s="6">
        <v>116.1</v>
      </c>
      <c r="C205" s="6">
        <v>106.5</v>
      </c>
      <c r="D205" s="6">
        <v>116.5</v>
      </c>
      <c r="E205" s="21">
        <v>124.1</v>
      </c>
      <c r="F205" s="6">
        <v>1439</v>
      </c>
      <c r="G205" s="6">
        <v>968</v>
      </c>
      <c r="H205" s="6">
        <v>1378</v>
      </c>
      <c r="I205" s="21">
        <v>2020</v>
      </c>
      <c r="J205" s="6">
        <v>50</v>
      </c>
      <c r="K205" s="5">
        <f t="shared" si="28"/>
        <v>45</v>
      </c>
      <c r="L205" s="22">
        <f t="shared" si="29"/>
        <v>0.9</v>
      </c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6">
        <v>1</v>
      </c>
      <c r="AA205" s="6">
        <v>2</v>
      </c>
      <c r="AB205" s="6">
        <v>3</v>
      </c>
      <c r="AC205" s="6">
        <v>7</v>
      </c>
      <c r="AD205" s="6">
        <v>7</v>
      </c>
      <c r="AE205" s="6">
        <v>6</v>
      </c>
      <c r="AF205" s="6">
        <v>9</v>
      </c>
      <c r="AG205" s="6">
        <v>6</v>
      </c>
      <c r="AH205" s="6">
        <v>2</v>
      </c>
      <c r="AI205" s="6">
        <v>2</v>
      </c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2"/>
      <c r="BU205" s="2"/>
      <c r="BV205" s="2"/>
      <c r="BW205" s="2"/>
      <c r="BX205" s="2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</row>
    <row r="206" spans="1:92" ht="19.5" x14ac:dyDescent="0.25">
      <c r="A206" s="20" t="s">
        <v>2169</v>
      </c>
      <c r="B206" s="6"/>
      <c r="C206" s="6">
        <v>106.8</v>
      </c>
      <c r="D206" s="6"/>
      <c r="E206" s="21">
        <v>129.4</v>
      </c>
      <c r="F206" s="6"/>
      <c r="G206" s="6">
        <v>2550</v>
      </c>
      <c r="H206" s="6"/>
      <c r="I206" s="21">
        <v>5780</v>
      </c>
      <c r="J206" s="6">
        <v>106</v>
      </c>
      <c r="K206" s="5">
        <f t="shared" si="28"/>
        <v>34</v>
      </c>
      <c r="L206" s="22">
        <f t="shared" si="29"/>
        <v>0.32075471698113206</v>
      </c>
      <c r="M206" s="6">
        <v>1</v>
      </c>
      <c r="N206" s="6">
        <v>1</v>
      </c>
      <c r="O206" s="6"/>
      <c r="P206" s="6"/>
      <c r="Q206" s="6">
        <v>2</v>
      </c>
      <c r="R206" s="6">
        <v>6</v>
      </c>
      <c r="S206" s="6">
        <v>10</v>
      </c>
      <c r="T206" s="6">
        <v>2</v>
      </c>
      <c r="U206" s="6">
        <v>2</v>
      </c>
      <c r="V206" s="6">
        <v>4</v>
      </c>
      <c r="W206" s="6">
        <v>1</v>
      </c>
      <c r="X206" s="6">
        <v>1</v>
      </c>
      <c r="Y206" s="48"/>
      <c r="Z206" s="48"/>
      <c r="AA206" s="48"/>
      <c r="AB206" s="48"/>
      <c r="AC206" s="48"/>
      <c r="AD206" s="48"/>
      <c r="AE206" s="6"/>
      <c r="AF206" s="6"/>
      <c r="AG206" s="6"/>
      <c r="AH206" s="6"/>
      <c r="AI206" s="6"/>
      <c r="AJ206" s="6">
        <v>3</v>
      </c>
      <c r="AK206" s="6"/>
      <c r="AL206" s="6"/>
      <c r="AM206" s="6">
        <v>1</v>
      </c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4"/>
      <c r="BN206" s="4"/>
      <c r="BO206" s="4"/>
      <c r="BP206" s="4"/>
      <c r="BQ206" s="4"/>
      <c r="BR206" s="2"/>
      <c r="BS206" s="2"/>
      <c r="BT206" s="2"/>
      <c r="BU206" s="2"/>
      <c r="BV206" s="2"/>
      <c r="BW206" s="2"/>
      <c r="BX206" s="2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</row>
    <row r="207" spans="1:92" ht="20.25" thickBot="1" x14ac:dyDescent="0.3">
      <c r="A207" s="24" t="s">
        <v>843</v>
      </c>
      <c r="B207" s="6">
        <v>93.3</v>
      </c>
      <c r="C207" s="6">
        <v>88</v>
      </c>
      <c r="D207" s="6">
        <v>91.9</v>
      </c>
      <c r="E207" s="21">
        <v>116</v>
      </c>
      <c r="F207" s="6">
        <v>2907</v>
      </c>
      <c r="G207" s="6">
        <v>2243</v>
      </c>
      <c r="H207" s="6">
        <v>2745</v>
      </c>
      <c r="I207" s="21">
        <v>4470</v>
      </c>
      <c r="J207" s="6">
        <v>33</v>
      </c>
      <c r="K207" s="5">
        <f>SUM(M207:BO207)</f>
        <v>29</v>
      </c>
      <c r="L207" s="22">
        <f t="shared" si="29"/>
        <v>0.87878787878787878</v>
      </c>
      <c r="M207" s="6"/>
      <c r="N207" s="6"/>
      <c r="O207" s="6"/>
      <c r="P207" s="6"/>
      <c r="Q207" s="6"/>
      <c r="R207" s="6">
        <v>1</v>
      </c>
      <c r="S207" s="6">
        <v>1</v>
      </c>
      <c r="T207" s="6">
        <v>1</v>
      </c>
      <c r="U207" s="48"/>
      <c r="V207" s="48"/>
      <c r="W207" s="48"/>
      <c r="X207" s="48"/>
      <c r="Y207" s="6">
        <v>1</v>
      </c>
      <c r="Z207" s="6">
        <v>3</v>
      </c>
      <c r="AA207" s="6"/>
      <c r="AB207" s="6"/>
      <c r="AC207" s="48"/>
      <c r="AD207" s="6"/>
      <c r="AE207" s="6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6">
        <v>2</v>
      </c>
      <c r="AT207" s="4"/>
      <c r="AU207" s="4"/>
      <c r="AV207" s="6">
        <v>9</v>
      </c>
      <c r="AW207" s="6">
        <v>2</v>
      </c>
      <c r="AX207" s="6">
        <v>9</v>
      </c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2"/>
      <c r="BU207" s="2"/>
      <c r="BV207" s="2"/>
      <c r="BW207" s="2"/>
      <c r="BX207" s="2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</row>
    <row r="208" spans="1:92" s="10" customFormat="1" ht="20.25" thickBot="1" x14ac:dyDescent="0.3">
      <c r="A208" s="16" t="s">
        <v>2170</v>
      </c>
      <c r="B208" s="17" t="s">
        <v>532</v>
      </c>
      <c r="C208" s="17" t="s">
        <v>533</v>
      </c>
      <c r="D208" s="17" t="s">
        <v>534</v>
      </c>
      <c r="E208" s="18" t="s">
        <v>535</v>
      </c>
      <c r="F208" s="17" t="s">
        <v>536</v>
      </c>
      <c r="G208" s="17" t="s">
        <v>537</v>
      </c>
      <c r="H208" s="17" t="s">
        <v>538</v>
      </c>
      <c r="I208" s="18" t="s">
        <v>539</v>
      </c>
      <c r="J208" s="8" t="s">
        <v>31</v>
      </c>
      <c r="K208" s="8" t="s">
        <v>32</v>
      </c>
      <c r="L208" s="19"/>
      <c r="M208" s="9" t="s">
        <v>2163</v>
      </c>
      <c r="N208" s="9" t="s">
        <v>2143</v>
      </c>
      <c r="O208" s="9" t="s">
        <v>2097</v>
      </c>
      <c r="P208" s="9" t="s">
        <v>2068</v>
      </c>
      <c r="Q208" s="9" t="s">
        <v>1995</v>
      </c>
      <c r="R208" s="9" t="s">
        <v>1976</v>
      </c>
      <c r="S208" s="9" t="s">
        <v>1892</v>
      </c>
      <c r="T208" s="9" t="s">
        <v>1869</v>
      </c>
      <c r="U208" s="9" t="s">
        <v>1704</v>
      </c>
      <c r="V208" s="9" t="s">
        <v>1700</v>
      </c>
      <c r="W208" s="9" t="s">
        <v>834</v>
      </c>
      <c r="X208" s="9" t="s">
        <v>832</v>
      </c>
      <c r="Y208" s="9" t="s">
        <v>825</v>
      </c>
      <c r="Z208" s="9" t="s">
        <v>801</v>
      </c>
      <c r="AA208" s="9" t="s">
        <v>802</v>
      </c>
      <c r="AB208" s="9" t="s">
        <v>781</v>
      </c>
      <c r="AC208" s="9" t="s">
        <v>625</v>
      </c>
      <c r="AD208" s="9" t="s">
        <v>540</v>
      </c>
      <c r="AE208" s="9" t="s">
        <v>541</v>
      </c>
      <c r="AF208" s="9" t="s">
        <v>33</v>
      </c>
      <c r="AG208" s="9" t="s">
        <v>34</v>
      </c>
      <c r="AH208" s="9" t="s">
        <v>35</v>
      </c>
      <c r="AI208" s="9" t="s">
        <v>36</v>
      </c>
      <c r="AJ208" s="9" t="s">
        <v>37</v>
      </c>
      <c r="AK208" s="9" t="s">
        <v>38</v>
      </c>
      <c r="AL208" s="9" t="s">
        <v>39</v>
      </c>
      <c r="AM208" s="9" t="s">
        <v>40</v>
      </c>
      <c r="AN208" s="9" t="s">
        <v>41</v>
      </c>
      <c r="AO208" s="9" t="s">
        <v>42</v>
      </c>
      <c r="AP208" s="9" t="s">
        <v>43</v>
      </c>
      <c r="AQ208" s="9" t="s">
        <v>44</v>
      </c>
      <c r="AR208" s="9" t="s">
        <v>45</v>
      </c>
      <c r="AS208" s="9" t="s">
        <v>46</v>
      </c>
      <c r="AT208" s="9" t="s">
        <v>47</v>
      </c>
      <c r="AU208" s="9" t="s">
        <v>48</v>
      </c>
      <c r="AV208" s="9" t="s">
        <v>49</v>
      </c>
      <c r="AW208" s="9" t="s">
        <v>50</v>
      </c>
      <c r="AX208" s="9" t="s">
        <v>51</v>
      </c>
      <c r="AY208" s="9" t="s">
        <v>52</v>
      </c>
      <c r="AZ208" s="9" t="s">
        <v>53</v>
      </c>
      <c r="BA208" s="9" t="s">
        <v>54</v>
      </c>
      <c r="BB208" s="9" t="s">
        <v>55</v>
      </c>
      <c r="BC208" s="9" t="s">
        <v>56</v>
      </c>
      <c r="BD208" s="9" t="s">
        <v>57</v>
      </c>
      <c r="BE208" s="9" t="s">
        <v>58</v>
      </c>
      <c r="BF208" s="9" t="s">
        <v>59</v>
      </c>
      <c r="BG208" s="9" t="s">
        <v>60</v>
      </c>
      <c r="BH208" s="9" t="s">
        <v>61</v>
      </c>
      <c r="BI208" s="9" t="s">
        <v>62</v>
      </c>
      <c r="BJ208" s="9" t="s">
        <v>63</v>
      </c>
      <c r="BK208" s="9" t="s">
        <v>64</v>
      </c>
      <c r="BL208" s="9" t="s">
        <v>65</v>
      </c>
      <c r="BM208" s="9" t="s">
        <v>66</v>
      </c>
      <c r="BN208" s="9" t="s">
        <v>67</v>
      </c>
      <c r="BO208" s="9" t="s">
        <v>68</v>
      </c>
      <c r="BP208" s="9" t="s">
        <v>69</v>
      </c>
      <c r="BQ208" s="9" t="s">
        <v>70</v>
      </c>
      <c r="BR208" s="9" t="s">
        <v>71</v>
      </c>
      <c r="BS208" s="9" t="s">
        <v>72</v>
      </c>
      <c r="BT208" s="9" t="s">
        <v>158</v>
      </c>
      <c r="BU208" s="9" t="s">
        <v>159</v>
      </c>
      <c r="BV208" s="9" t="s">
        <v>160</v>
      </c>
      <c r="BW208" s="9" t="s">
        <v>161</v>
      </c>
      <c r="BX208" s="9" t="s">
        <v>162</v>
      </c>
      <c r="BY208" s="9" t="s">
        <v>163</v>
      </c>
      <c r="BZ208" s="9" t="s">
        <v>164</v>
      </c>
      <c r="CA208" s="9" t="s">
        <v>165</v>
      </c>
      <c r="CB208" s="9" t="s">
        <v>166</v>
      </c>
      <c r="CC208" s="9" t="s">
        <v>167</v>
      </c>
      <c r="CD208" s="9" t="s">
        <v>168</v>
      </c>
      <c r="CE208" s="9" t="s">
        <v>169</v>
      </c>
    </row>
    <row r="209" spans="1:92" ht="19.5" x14ac:dyDescent="0.25">
      <c r="A209" s="24" t="s">
        <v>808</v>
      </c>
      <c r="B209" s="6">
        <v>101.8</v>
      </c>
      <c r="C209" s="6">
        <v>96.1</v>
      </c>
      <c r="D209" s="6">
        <v>101.1</v>
      </c>
      <c r="E209" s="21">
        <v>109.2</v>
      </c>
      <c r="F209" s="6">
        <v>2710</v>
      </c>
      <c r="G209" s="6">
        <v>1667</v>
      </c>
      <c r="H209" s="6">
        <v>2922</v>
      </c>
      <c r="I209" s="21">
        <v>3536</v>
      </c>
      <c r="J209" s="6">
        <v>17</v>
      </c>
      <c r="K209" s="5">
        <f t="shared" ref="K209" si="30">SUM(M209:BO209)</f>
        <v>16</v>
      </c>
      <c r="L209" s="22">
        <f t="shared" ref="L209:L210" si="31">K209/J209</f>
        <v>0.94117647058823528</v>
      </c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>
        <v>3</v>
      </c>
      <c r="X209" s="48"/>
      <c r="Y209" s="6">
        <v>4</v>
      </c>
      <c r="Z209" s="6">
        <v>4</v>
      </c>
      <c r="AA209" s="6">
        <v>5</v>
      </c>
      <c r="AB209" s="6"/>
      <c r="AC209" s="48"/>
      <c r="AD209" s="6"/>
      <c r="AE209" s="6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2"/>
      <c r="BU209" s="2"/>
      <c r="BV209" s="2"/>
      <c r="BW209" s="2"/>
      <c r="BX209" s="2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</row>
    <row r="210" spans="1:92" ht="20.25" thickBot="1" x14ac:dyDescent="0.3">
      <c r="A210" s="24" t="s">
        <v>2171</v>
      </c>
      <c r="B210" s="6"/>
      <c r="C210" s="6">
        <v>105</v>
      </c>
      <c r="D210" s="6"/>
      <c r="E210" s="21">
        <v>136.30000000000001</v>
      </c>
      <c r="F210" s="6"/>
      <c r="G210" s="6">
        <v>2250</v>
      </c>
      <c r="H210" s="6"/>
      <c r="I210" s="21">
        <v>5862</v>
      </c>
      <c r="J210" s="6">
        <v>63</v>
      </c>
      <c r="K210" s="5">
        <f t="shared" ref="K210" si="32">SUM(M210:BT210)</f>
        <v>24</v>
      </c>
      <c r="L210" s="22">
        <f t="shared" si="31"/>
        <v>0.38095238095238093</v>
      </c>
      <c r="M210" s="6"/>
      <c r="N210" s="6"/>
      <c r="O210" s="6"/>
      <c r="P210" s="6"/>
      <c r="Q210" s="6"/>
      <c r="R210" s="6"/>
      <c r="S210" s="6"/>
      <c r="T210" s="6"/>
      <c r="U210" s="6"/>
      <c r="V210" s="6">
        <v>1</v>
      </c>
      <c r="W210" s="6">
        <v>1</v>
      </c>
      <c r="X210" s="6">
        <v>1</v>
      </c>
      <c r="Y210" s="6">
        <v>2</v>
      </c>
      <c r="Z210" s="6">
        <v>1</v>
      </c>
      <c r="AA210" s="6">
        <v>4</v>
      </c>
      <c r="AB210" s="6">
        <v>1</v>
      </c>
      <c r="AC210" s="6">
        <v>1</v>
      </c>
      <c r="AD210" s="6">
        <v>7</v>
      </c>
      <c r="AE210" s="6">
        <v>5</v>
      </c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2"/>
      <c r="BU210" s="2"/>
      <c r="BV210" s="2"/>
      <c r="BW210" s="2"/>
      <c r="BX210" s="2"/>
    </row>
    <row r="211" spans="1:92" s="10" customFormat="1" ht="20.25" thickBot="1" x14ac:dyDescent="0.3">
      <c r="A211" s="16" t="s">
        <v>2172</v>
      </c>
      <c r="B211" s="17" t="s">
        <v>532</v>
      </c>
      <c r="C211" s="17" t="s">
        <v>533</v>
      </c>
      <c r="D211" s="17" t="s">
        <v>534</v>
      </c>
      <c r="E211" s="18" t="s">
        <v>535</v>
      </c>
      <c r="F211" s="17" t="s">
        <v>536</v>
      </c>
      <c r="G211" s="17" t="s">
        <v>537</v>
      </c>
      <c r="H211" s="17" t="s">
        <v>538</v>
      </c>
      <c r="I211" s="18" t="s">
        <v>539</v>
      </c>
      <c r="J211" s="8" t="s">
        <v>31</v>
      </c>
      <c r="K211" s="8" t="s">
        <v>32</v>
      </c>
      <c r="L211" s="19"/>
      <c r="M211" s="9" t="s">
        <v>2163</v>
      </c>
      <c r="N211" s="9" t="s">
        <v>2143</v>
      </c>
      <c r="O211" s="9" t="s">
        <v>2097</v>
      </c>
      <c r="P211" s="9" t="s">
        <v>2068</v>
      </c>
      <c r="Q211" s="9" t="s">
        <v>1995</v>
      </c>
      <c r="R211" s="9" t="s">
        <v>1976</v>
      </c>
      <c r="S211" s="9" t="s">
        <v>1892</v>
      </c>
      <c r="T211" s="9" t="s">
        <v>1869</v>
      </c>
      <c r="U211" s="9" t="s">
        <v>1704</v>
      </c>
      <c r="V211" s="9" t="s">
        <v>1700</v>
      </c>
      <c r="W211" s="9" t="s">
        <v>834</v>
      </c>
      <c r="X211" s="9" t="s">
        <v>832</v>
      </c>
      <c r="Y211" s="9" t="s">
        <v>825</v>
      </c>
      <c r="Z211" s="9" t="s">
        <v>801</v>
      </c>
      <c r="AA211" s="9" t="s">
        <v>802</v>
      </c>
      <c r="AB211" s="9" t="s">
        <v>781</v>
      </c>
      <c r="AC211" s="9" t="s">
        <v>625</v>
      </c>
      <c r="AD211" s="9" t="s">
        <v>540</v>
      </c>
      <c r="AE211" s="9" t="s">
        <v>541</v>
      </c>
      <c r="AF211" s="9" t="s">
        <v>33</v>
      </c>
      <c r="AG211" s="9" t="s">
        <v>34</v>
      </c>
      <c r="AH211" s="9" t="s">
        <v>35</v>
      </c>
      <c r="AI211" s="9" t="s">
        <v>36</v>
      </c>
      <c r="AJ211" s="9" t="s">
        <v>37</v>
      </c>
      <c r="AK211" s="9" t="s">
        <v>38</v>
      </c>
      <c r="AL211" s="9" t="s">
        <v>39</v>
      </c>
      <c r="AM211" s="9" t="s">
        <v>40</v>
      </c>
      <c r="AN211" s="9" t="s">
        <v>41</v>
      </c>
      <c r="AO211" s="9" t="s">
        <v>42</v>
      </c>
      <c r="AP211" s="9" t="s">
        <v>43</v>
      </c>
      <c r="AQ211" s="9" t="s">
        <v>44</v>
      </c>
      <c r="AR211" s="9" t="s">
        <v>45</v>
      </c>
      <c r="AS211" s="9" t="s">
        <v>46</v>
      </c>
      <c r="AT211" s="9" t="s">
        <v>47</v>
      </c>
      <c r="AU211" s="9" t="s">
        <v>48</v>
      </c>
      <c r="AV211" s="9" t="s">
        <v>49</v>
      </c>
      <c r="AW211" s="9" t="s">
        <v>50</v>
      </c>
      <c r="AX211" s="9" t="s">
        <v>51</v>
      </c>
      <c r="AY211" s="9" t="s">
        <v>52</v>
      </c>
      <c r="AZ211" s="9" t="s">
        <v>53</v>
      </c>
      <c r="BA211" s="9" t="s">
        <v>54</v>
      </c>
      <c r="BB211" s="9" t="s">
        <v>55</v>
      </c>
      <c r="BC211" s="9" t="s">
        <v>56</v>
      </c>
      <c r="BD211" s="9" t="s">
        <v>57</v>
      </c>
      <c r="BE211" s="9" t="s">
        <v>58</v>
      </c>
      <c r="BF211" s="9" t="s">
        <v>59</v>
      </c>
      <c r="BG211" s="9" t="s">
        <v>60</v>
      </c>
      <c r="BH211" s="9" t="s">
        <v>61</v>
      </c>
      <c r="BI211" s="9" t="s">
        <v>62</v>
      </c>
      <c r="BJ211" s="9" t="s">
        <v>63</v>
      </c>
      <c r="BK211" s="9" t="s">
        <v>64</v>
      </c>
      <c r="BL211" s="9" t="s">
        <v>65</v>
      </c>
      <c r="BM211" s="9" t="s">
        <v>66</v>
      </c>
      <c r="BN211" s="9" t="s">
        <v>67</v>
      </c>
      <c r="BO211" s="9" t="s">
        <v>68</v>
      </c>
      <c r="BP211" s="9" t="s">
        <v>69</v>
      </c>
      <c r="BQ211" s="9" t="s">
        <v>70</v>
      </c>
      <c r="BR211" s="9" t="s">
        <v>71</v>
      </c>
      <c r="BS211" s="9" t="s">
        <v>72</v>
      </c>
      <c r="BT211" s="9" t="s">
        <v>158</v>
      </c>
      <c r="BU211" s="9" t="s">
        <v>159</v>
      </c>
      <c r="BV211" s="9" t="s">
        <v>160</v>
      </c>
      <c r="BW211" s="9" t="s">
        <v>161</v>
      </c>
      <c r="BX211" s="9" t="s">
        <v>162</v>
      </c>
    </row>
    <row r="212" spans="1:92" ht="19.5" x14ac:dyDescent="0.25">
      <c r="A212" s="24" t="s">
        <v>1906</v>
      </c>
      <c r="B212" s="6"/>
      <c r="C212" s="6">
        <v>130</v>
      </c>
      <c r="D212" s="6"/>
      <c r="E212" s="21">
        <v>143.30000000000001</v>
      </c>
      <c r="F212" s="6"/>
      <c r="G212" s="6">
        <v>5542</v>
      </c>
      <c r="H212" s="6"/>
      <c r="I212" s="21">
        <v>6990</v>
      </c>
      <c r="J212" s="6">
        <v>490</v>
      </c>
      <c r="K212" s="5">
        <f t="shared" ref="K212:K213" si="33">SUM(M212:BT212)</f>
        <v>17</v>
      </c>
      <c r="L212" s="22">
        <f t="shared" ref="L212:L214" si="34">K212/J212</f>
        <v>3.4693877551020408E-2</v>
      </c>
      <c r="M212" s="6">
        <v>1</v>
      </c>
      <c r="N212" s="6"/>
      <c r="O212" s="6">
        <v>1</v>
      </c>
      <c r="P212" s="6">
        <v>2</v>
      </c>
      <c r="Q212" s="6">
        <v>1</v>
      </c>
      <c r="R212" s="6">
        <v>1</v>
      </c>
      <c r="S212" s="6">
        <v>5</v>
      </c>
      <c r="T212" s="6">
        <v>5</v>
      </c>
      <c r="U212" s="6">
        <v>1</v>
      </c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2"/>
      <c r="BU212" s="2"/>
      <c r="BV212" s="2"/>
      <c r="BW212" s="2"/>
      <c r="BX212" s="2"/>
    </row>
    <row r="213" spans="1:92" ht="19.5" x14ac:dyDescent="0.25">
      <c r="A213" s="20" t="s">
        <v>566</v>
      </c>
      <c r="B213" s="6"/>
      <c r="C213" s="6">
        <v>102.5</v>
      </c>
      <c r="D213" s="6"/>
      <c r="E213" s="21">
        <v>142.5</v>
      </c>
      <c r="F213" s="6"/>
      <c r="G213" s="6">
        <v>3150</v>
      </c>
      <c r="H213" s="6"/>
      <c r="I213" s="21">
        <v>6403</v>
      </c>
      <c r="J213" s="6">
        <v>278</v>
      </c>
      <c r="K213" s="5">
        <f t="shared" si="33"/>
        <v>43</v>
      </c>
      <c r="L213" s="22">
        <f t="shared" si="34"/>
        <v>0.15467625899280577</v>
      </c>
      <c r="M213" s="6"/>
      <c r="N213" s="6"/>
      <c r="O213" s="6">
        <v>2</v>
      </c>
      <c r="P213" s="6">
        <v>2</v>
      </c>
      <c r="Q213" s="6">
        <v>6</v>
      </c>
      <c r="R213" s="6">
        <v>1</v>
      </c>
      <c r="S213" s="6">
        <v>3</v>
      </c>
      <c r="T213" s="6">
        <v>1</v>
      </c>
      <c r="U213" s="6">
        <v>1</v>
      </c>
      <c r="V213" s="6"/>
      <c r="W213" s="6">
        <v>4</v>
      </c>
      <c r="X213" s="6">
        <v>5</v>
      </c>
      <c r="Y213" s="48"/>
      <c r="Z213" s="6">
        <v>1</v>
      </c>
      <c r="AA213" s="6"/>
      <c r="AB213" s="6"/>
      <c r="AC213" s="6">
        <v>1</v>
      </c>
      <c r="AD213" s="6">
        <v>1</v>
      </c>
      <c r="AE213" s="6"/>
      <c r="AF213" s="6"/>
      <c r="AG213" s="6"/>
      <c r="AH213" s="6"/>
      <c r="AI213" s="6"/>
      <c r="AJ213" s="6"/>
      <c r="AK213" s="6"/>
      <c r="AL213" s="6"/>
      <c r="AM213" s="6"/>
      <c r="AN213" s="6">
        <v>1</v>
      </c>
      <c r="AO213" s="6"/>
      <c r="AP213" s="6"/>
      <c r="AQ213" s="6">
        <v>1</v>
      </c>
      <c r="AR213" s="6"/>
      <c r="AS213" s="6">
        <v>1</v>
      </c>
      <c r="AT213" s="6"/>
      <c r="AU213" s="6"/>
      <c r="AV213" s="6"/>
      <c r="AW213" s="6">
        <v>1</v>
      </c>
      <c r="AX213" s="6">
        <v>7</v>
      </c>
      <c r="AY213" s="6">
        <v>4</v>
      </c>
      <c r="AZ213" s="6"/>
      <c r="BA213" s="6"/>
      <c r="BB213" s="6"/>
      <c r="BC213" s="6"/>
      <c r="BD213" s="6"/>
      <c r="BE213" s="6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2"/>
      <c r="BS213" s="2"/>
      <c r="BT213" s="2"/>
      <c r="BU213" s="2"/>
      <c r="BV213" s="2"/>
      <c r="BW213" s="2"/>
      <c r="BX213" s="2"/>
    </row>
    <row r="214" spans="1:92" ht="20.25" thickBot="1" x14ac:dyDescent="0.3">
      <c r="A214" s="24" t="s">
        <v>567</v>
      </c>
      <c r="B214" s="6"/>
      <c r="C214" s="6">
        <v>81</v>
      </c>
      <c r="D214" s="6"/>
      <c r="E214" s="21">
        <v>99.7</v>
      </c>
      <c r="F214" s="6"/>
      <c r="G214" s="6">
        <v>3700</v>
      </c>
      <c r="H214" s="6"/>
      <c r="I214" s="21">
        <v>5800</v>
      </c>
      <c r="J214" s="6">
        <v>68</v>
      </c>
      <c r="K214" s="5">
        <f>SUM(AF214:CU214)</f>
        <v>23</v>
      </c>
      <c r="L214" s="22">
        <f t="shared" si="34"/>
        <v>0.33823529411764708</v>
      </c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  <c r="AD214" s="48"/>
      <c r="AE214" s="6"/>
      <c r="AF214" s="6">
        <v>1</v>
      </c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>
        <v>1</v>
      </c>
      <c r="BI214" s="6">
        <v>1</v>
      </c>
      <c r="BJ214" s="6">
        <v>3</v>
      </c>
      <c r="BK214" s="6">
        <v>4</v>
      </c>
      <c r="BL214" s="6">
        <v>4</v>
      </c>
      <c r="BM214" s="6">
        <v>2</v>
      </c>
      <c r="BN214" s="6">
        <v>1</v>
      </c>
      <c r="BO214" s="6">
        <v>2</v>
      </c>
      <c r="BP214" s="6"/>
      <c r="BQ214" s="6">
        <v>1</v>
      </c>
      <c r="BR214" s="2"/>
      <c r="BS214" s="2"/>
      <c r="BT214" s="6">
        <v>1</v>
      </c>
      <c r="BU214" s="6">
        <v>1</v>
      </c>
      <c r="BV214" s="6">
        <v>1</v>
      </c>
      <c r="BW214" s="2"/>
      <c r="BX214" s="2"/>
    </row>
    <row r="215" spans="1:92" s="10" customFormat="1" ht="20.25" thickBot="1" x14ac:dyDescent="0.3">
      <c r="A215" s="16" t="s">
        <v>2173</v>
      </c>
      <c r="B215" s="17" t="s">
        <v>532</v>
      </c>
      <c r="C215" s="17" t="s">
        <v>533</v>
      </c>
      <c r="D215" s="17" t="s">
        <v>534</v>
      </c>
      <c r="E215" s="18" t="s">
        <v>535</v>
      </c>
      <c r="F215" s="17" t="s">
        <v>536</v>
      </c>
      <c r="G215" s="17" t="s">
        <v>537</v>
      </c>
      <c r="H215" s="17" t="s">
        <v>538</v>
      </c>
      <c r="I215" s="18" t="s">
        <v>539</v>
      </c>
      <c r="J215" s="8" t="s">
        <v>31</v>
      </c>
      <c r="K215" s="8" t="s">
        <v>32</v>
      </c>
      <c r="L215" s="19"/>
      <c r="M215" s="9" t="s">
        <v>2163</v>
      </c>
      <c r="N215" s="9" t="s">
        <v>2143</v>
      </c>
      <c r="O215" s="9" t="s">
        <v>2097</v>
      </c>
      <c r="P215" s="9" t="s">
        <v>2068</v>
      </c>
      <c r="Q215" s="9" t="s">
        <v>1995</v>
      </c>
      <c r="R215" s="9" t="s">
        <v>1976</v>
      </c>
      <c r="S215" s="9" t="s">
        <v>1892</v>
      </c>
      <c r="T215" s="9" t="s">
        <v>1869</v>
      </c>
      <c r="U215" s="9" t="s">
        <v>1704</v>
      </c>
      <c r="V215" s="9" t="s">
        <v>1700</v>
      </c>
      <c r="W215" s="9" t="s">
        <v>834</v>
      </c>
      <c r="X215" s="9" t="s">
        <v>832</v>
      </c>
      <c r="Y215" s="9" t="s">
        <v>825</v>
      </c>
      <c r="Z215" s="9" t="s">
        <v>801</v>
      </c>
      <c r="AA215" s="9" t="s">
        <v>802</v>
      </c>
      <c r="AB215" s="9" t="s">
        <v>781</v>
      </c>
      <c r="AC215" s="9" t="s">
        <v>625</v>
      </c>
      <c r="AD215" s="9" t="s">
        <v>540</v>
      </c>
      <c r="AE215" s="9" t="s">
        <v>541</v>
      </c>
      <c r="AF215" s="9" t="s">
        <v>33</v>
      </c>
      <c r="AG215" s="9" t="s">
        <v>34</v>
      </c>
      <c r="AH215" s="9" t="s">
        <v>35</v>
      </c>
      <c r="AI215" s="9" t="s">
        <v>36</v>
      </c>
      <c r="AJ215" s="9" t="s">
        <v>37</v>
      </c>
      <c r="AK215" s="9" t="s">
        <v>38</v>
      </c>
      <c r="AL215" s="9" t="s">
        <v>39</v>
      </c>
      <c r="AM215" s="9" t="s">
        <v>40</v>
      </c>
      <c r="AN215" s="9" t="s">
        <v>41</v>
      </c>
      <c r="AO215" s="9" t="s">
        <v>42</v>
      </c>
      <c r="AP215" s="9" t="s">
        <v>43</v>
      </c>
      <c r="AQ215" s="9" t="s">
        <v>44</v>
      </c>
      <c r="AR215" s="9" t="s">
        <v>45</v>
      </c>
      <c r="AS215" s="9" t="s">
        <v>46</v>
      </c>
      <c r="AT215" s="9" t="s">
        <v>47</v>
      </c>
      <c r="AU215" s="9" t="s">
        <v>48</v>
      </c>
      <c r="AV215" s="9" t="s">
        <v>49</v>
      </c>
      <c r="AW215" s="9" t="s">
        <v>50</v>
      </c>
      <c r="AX215" s="9" t="s">
        <v>51</v>
      </c>
      <c r="AY215" s="9" t="s">
        <v>52</v>
      </c>
      <c r="AZ215" s="9" t="s">
        <v>53</v>
      </c>
      <c r="BA215" s="9" t="s">
        <v>54</v>
      </c>
      <c r="BB215" s="9" t="s">
        <v>55</v>
      </c>
      <c r="BC215" s="9" t="s">
        <v>56</v>
      </c>
      <c r="BD215" s="9" t="s">
        <v>57</v>
      </c>
      <c r="BE215" s="9" t="s">
        <v>58</v>
      </c>
      <c r="BF215" s="9" t="s">
        <v>59</v>
      </c>
      <c r="BG215" s="9" t="s">
        <v>60</v>
      </c>
      <c r="BH215" s="9" t="s">
        <v>61</v>
      </c>
      <c r="BI215" s="9" t="s">
        <v>62</v>
      </c>
      <c r="BJ215" s="9" t="s">
        <v>63</v>
      </c>
      <c r="BK215" s="9" t="s">
        <v>64</v>
      </c>
      <c r="BL215" s="9" t="s">
        <v>65</v>
      </c>
      <c r="BM215" s="9" t="s">
        <v>66</v>
      </c>
      <c r="BN215" s="9" t="s">
        <v>67</v>
      </c>
      <c r="BO215" s="9" t="s">
        <v>68</v>
      </c>
      <c r="BP215" s="9" t="s">
        <v>69</v>
      </c>
      <c r="BQ215" s="9" t="s">
        <v>70</v>
      </c>
      <c r="BR215" s="9" t="s">
        <v>71</v>
      </c>
      <c r="BS215" s="9" t="s">
        <v>72</v>
      </c>
      <c r="BT215" s="9" t="s">
        <v>158</v>
      </c>
      <c r="BU215" s="9" t="s">
        <v>159</v>
      </c>
      <c r="BV215" s="9" t="s">
        <v>160</v>
      </c>
      <c r="BW215" s="9" t="s">
        <v>161</v>
      </c>
      <c r="BX215" s="9" t="s">
        <v>162</v>
      </c>
      <c r="BY215" s="9" t="s">
        <v>163</v>
      </c>
      <c r="BZ215" s="9" t="s">
        <v>164</v>
      </c>
      <c r="CA215" s="9" t="s">
        <v>165</v>
      </c>
      <c r="CB215" s="9" t="s">
        <v>166</v>
      </c>
      <c r="CC215" s="9" t="s">
        <v>167</v>
      </c>
      <c r="CD215" s="9" t="s">
        <v>168</v>
      </c>
      <c r="CE215" s="9" t="s">
        <v>169</v>
      </c>
    </row>
    <row r="216" spans="1:92" ht="20.25" customHeight="1" x14ac:dyDescent="0.25">
      <c r="A216" s="24" t="s">
        <v>1900</v>
      </c>
      <c r="B216" s="49"/>
      <c r="C216" s="6">
        <v>113</v>
      </c>
      <c r="D216" s="49"/>
      <c r="E216" s="21">
        <v>140.19999999999999</v>
      </c>
      <c r="F216" s="49"/>
      <c r="G216" s="6">
        <v>2758</v>
      </c>
      <c r="H216" s="49"/>
      <c r="I216" s="21">
        <v>5788</v>
      </c>
      <c r="J216" s="6">
        <v>40</v>
      </c>
      <c r="K216" s="5">
        <f t="shared" ref="K216:K219" si="35">SUM(M216:BO216)</f>
        <v>23</v>
      </c>
      <c r="L216" s="22">
        <f t="shared" ref="L216:L222" si="36">K216/J216</f>
        <v>0.57499999999999996</v>
      </c>
      <c r="M216" s="6"/>
      <c r="N216" s="6"/>
      <c r="O216" s="6">
        <v>2</v>
      </c>
      <c r="P216" s="6">
        <v>6</v>
      </c>
      <c r="Q216" s="6">
        <v>2</v>
      </c>
      <c r="R216" s="6">
        <v>9</v>
      </c>
      <c r="S216" s="6">
        <v>2</v>
      </c>
      <c r="T216" s="6">
        <v>2</v>
      </c>
      <c r="U216" s="6"/>
      <c r="V216" s="6"/>
      <c r="W216" s="6"/>
      <c r="X216" s="6"/>
      <c r="Y216" s="6"/>
      <c r="Z216" s="6"/>
      <c r="AA216" s="6"/>
      <c r="AB216" s="6"/>
      <c r="AC216" s="48"/>
      <c r="AD216" s="6"/>
      <c r="AE216" s="6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2"/>
      <c r="BU216" s="2"/>
      <c r="BV216" s="2"/>
      <c r="BW216" s="2"/>
      <c r="BX216" s="2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</row>
    <row r="217" spans="1:92" ht="19.5" x14ac:dyDescent="0.25">
      <c r="A217" s="24" t="s">
        <v>636</v>
      </c>
      <c r="B217" s="49"/>
      <c r="C217" s="6">
        <v>116.1</v>
      </c>
      <c r="D217" s="49"/>
      <c r="E217" s="21">
        <v>131.9</v>
      </c>
      <c r="F217" s="49"/>
      <c r="G217" s="6">
        <v>2165</v>
      </c>
      <c r="H217" s="49"/>
      <c r="I217" s="21">
        <v>5528</v>
      </c>
      <c r="J217" s="6">
        <v>68</v>
      </c>
      <c r="K217" s="5">
        <f t="shared" si="35"/>
        <v>17</v>
      </c>
      <c r="L217" s="22">
        <f t="shared" si="36"/>
        <v>0.25</v>
      </c>
      <c r="M217" s="6"/>
      <c r="N217" s="6"/>
      <c r="O217" s="6">
        <v>1</v>
      </c>
      <c r="P217" s="48"/>
      <c r="Q217" s="48"/>
      <c r="R217" s="48"/>
      <c r="S217" s="48"/>
      <c r="T217" s="48"/>
      <c r="U217" s="48"/>
      <c r="V217" s="48"/>
      <c r="W217" s="48"/>
      <c r="X217" s="48"/>
      <c r="Y217" s="6">
        <v>2</v>
      </c>
      <c r="Z217" s="6">
        <v>6</v>
      </c>
      <c r="AA217" s="6"/>
      <c r="AB217" s="6">
        <v>3</v>
      </c>
      <c r="AC217" s="6">
        <v>2</v>
      </c>
      <c r="AD217" s="6"/>
      <c r="AE217" s="6">
        <v>2</v>
      </c>
      <c r="AF217" s="6">
        <v>1</v>
      </c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2"/>
      <c r="BU217" s="2"/>
      <c r="BV217" s="2"/>
      <c r="BW217" s="2"/>
      <c r="BX217" s="2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</row>
    <row r="218" spans="1:92" ht="19.5" x14ac:dyDescent="0.25">
      <c r="A218" s="24" t="s">
        <v>637</v>
      </c>
      <c r="B218" s="49"/>
      <c r="C218" s="6">
        <v>119.4</v>
      </c>
      <c r="D218" s="49"/>
      <c r="E218" s="21">
        <v>134.1</v>
      </c>
      <c r="F218" s="49"/>
      <c r="G218" s="6">
        <v>2478</v>
      </c>
      <c r="H218" s="49"/>
      <c r="I218" s="21">
        <v>4863</v>
      </c>
      <c r="J218" s="6">
        <v>50</v>
      </c>
      <c r="K218" s="5">
        <f t="shared" si="35"/>
        <v>19</v>
      </c>
      <c r="L218" s="22">
        <f t="shared" si="36"/>
        <v>0.38</v>
      </c>
      <c r="M218" s="6"/>
      <c r="N218" s="6"/>
      <c r="O218" s="6"/>
      <c r="P218" s="6"/>
      <c r="Q218" s="6"/>
      <c r="R218" s="6"/>
      <c r="S218" s="6"/>
      <c r="T218" s="6"/>
      <c r="U218" s="6"/>
      <c r="V218" s="6">
        <v>2</v>
      </c>
      <c r="W218" s="6">
        <v>4</v>
      </c>
      <c r="X218" s="6">
        <v>2</v>
      </c>
      <c r="Y218" s="48"/>
      <c r="Z218" s="6">
        <v>2</v>
      </c>
      <c r="AA218" s="6">
        <v>3</v>
      </c>
      <c r="AB218" s="6">
        <v>1</v>
      </c>
      <c r="AC218" s="6">
        <v>1</v>
      </c>
      <c r="AD218" s="6">
        <v>1</v>
      </c>
      <c r="AE218" s="6">
        <v>1</v>
      </c>
      <c r="AF218" s="6">
        <v>2</v>
      </c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2"/>
      <c r="BU218" s="2"/>
      <c r="BV218" s="2"/>
      <c r="BW218" s="2"/>
      <c r="BX218" s="2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</row>
    <row r="219" spans="1:92" ht="19.5" x14ac:dyDescent="0.25">
      <c r="A219" s="24" t="s">
        <v>841</v>
      </c>
      <c r="B219" s="49"/>
      <c r="C219" s="6">
        <v>118.6</v>
      </c>
      <c r="D219" s="49"/>
      <c r="E219" s="21">
        <v>151.9</v>
      </c>
      <c r="F219" s="49"/>
      <c r="G219" s="6">
        <v>5212</v>
      </c>
      <c r="H219" s="49"/>
      <c r="I219" s="21">
        <v>18430</v>
      </c>
      <c r="J219" s="6">
        <v>64</v>
      </c>
      <c r="K219" s="5">
        <f t="shared" si="35"/>
        <v>10</v>
      </c>
      <c r="L219" s="22">
        <f t="shared" si="36"/>
        <v>0.15625</v>
      </c>
      <c r="M219" s="6"/>
      <c r="N219" s="6"/>
      <c r="O219" s="6"/>
      <c r="P219" s="6"/>
      <c r="Q219" s="6"/>
      <c r="R219" s="6">
        <v>1</v>
      </c>
      <c r="S219" s="48"/>
      <c r="T219" s="48"/>
      <c r="U219" s="48"/>
      <c r="V219" s="48"/>
      <c r="W219" s="48"/>
      <c r="X219" s="48"/>
      <c r="Y219" s="6">
        <v>1</v>
      </c>
      <c r="Z219" s="6"/>
      <c r="AA219" s="6"/>
      <c r="AB219" s="6"/>
      <c r="AC219" s="48"/>
      <c r="AD219" s="6"/>
      <c r="AE219" s="6"/>
      <c r="AF219" s="4"/>
      <c r="AG219" s="6">
        <v>6</v>
      </c>
      <c r="AH219" s="4"/>
      <c r="AI219" s="4"/>
      <c r="AJ219" s="6">
        <v>2</v>
      </c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2"/>
      <c r="BU219" s="2"/>
      <c r="BV219" s="2"/>
      <c r="BW219" s="2"/>
      <c r="BX219" s="2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</row>
    <row r="220" spans="1:92" ht="19.5" x14ac:dyDescent="0.25">
      <c r="A220" s="24" t="s">
        <v>810</v>
      </c>
      <c r="B220" s="6">
        <v>102.1</v>
      </c>
      <c r="C220" s="6">
        <v>91.9</v>
      </c>
      <c r="D220" s="6">
        <v>99.6</v>
      </c>
      <c r="E220" s="21">
        <v>124.2</v>
      </c>
      <c r="F220" s="6">
        <v>3267</v>
      </c>
      <c r="G220" s="6">
        <v>2409</v>
      </c>
      <c r="H220" s="6">
        <v>2724.5</v>
      </c>
      <c r="I220" s="21">
        <v>6900</v>
      </c>
      <c r="J220" s="6">
        <v>26</v>
      </c>
      <c r="K220" s="5">
        <f>SUM(Z220:BO220)</f>
        <v>14</v>
      </c>
      <c r="L220" s="22">
        <f t="shared" si="36"/>
        <v>0.53846153846153844</v>
      </c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6">
        <v>1</v>
      </c>
      <c r="AA220" s="6"/>
      <c r="AB220" s="6"/>
      <c r="AC220" s="48"/>
      <c r="AD220" s="6"/>
      <c r="AE220" s="6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6">
        <v>1</v>
      </c>
      <c r="BB220" s="4"/>
      <c r="BC220" s="6">
        <v>2</v>
      </c>
      <c r="BD220" s="6">
        <v>10</v>
      </c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2"/>
      <c r="BU220" s="2"/>
      <c r="BV220" s="2"/>
      <c r="BW220" s="2"/>
      <c r="BX220" s="2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</row>
    <row r="221" spans="1:92" ht="19.5" x14ac:dyDescent="0.25">
      <c r="A221" s="20" t="s">
        <v>844</v>
      </c>
      <c r="B221" s="6">
        <v>97.6</v>
      </c>
      <c r="C221" s="6">
        <v>91.2</v>
      </c>
      <c r="D221" s="6">
        <v>98.4</v>
      </c>
      <c r="E221" s="21">
        <v>102.6</v>
      </c>
      <c r="F221" s="6">
        <v>2432</v>
      </c>
      <c r="G221" s="6">
        <v>1870</v>
      </c>
      <c r="H221" s="6">
        <v>2377</v>
      </c>
      <c r="I221" s="21">
        <v>2930</v>
      </c>
      <c r="J221" s="6">
        <v>64</v>
      </c>
      <c r="K221" s="5">
        <f>SUM(Z221:BO221)</f>
        <v>42</v>
      </c>
      <c r="L221" s="22">
        <f t="shared" si="36"/>
        <v>0.65625</v>
      </c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  <c r="AC221" s="48"/>
      <c r="AD221" s="48"/>
      <c r="AE221" s="6"/>
      <c r="AF221" s="6"/>
      <c r="AG221" s="6">
        <v>1</v>
      </c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>
        <v>1</v>
      </c>
      <c r="AV221" s="6">
        <v>2</v>
      </c>
      <c r="AW221" s="6">
        <v>1</v>
      </c>
      <c r="AX221" s="6"/>
      <c r="AY221" s="6">
        <v>9</v>
      </c>
      <c r="AZ221" s="6">
        <v>5</v>
      </c>
      <c r="BA221" s="6"/>
      <c r="BB221" s="6">
        <v>2</v>
      </c>
      <c r="BC221" s="6">
        <v>12</v>
      </c>
      <c r="BD221" s="6">
        <v>6</v>
      </c>
      <c r="BE221" s="6">
        <v>3</v>
      </c>
      <c r="BF221" s="6"/>
      <c r="BG221" s="6"/>
      <c r="BH221" s="6"/>
      <c r="BI221" s="6"/>
      <c r="BJ221" s="6"/>
      <c r="BK221" s="6"/>
      <c r="BL221" s="6"/>
      <c r="BM221" s="4"/>
      <c r="BN221" s="4"/>
      <c r="BO221" s="4"/>
      <c r="BP221" s="4"/>
      <c r="BQ221" s="4"/>
      <c r="BR221" s="2"/>
      <c r="BS221" s="2"/>
      <c r="BT221" s="2"/>
      <c r="BU221" s="2"/>
      <c r="BV221" s="2"/>
      <c r="BW221" s="2"/>
      <c r="BX221" s="2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  <c r="CN221" s="6"/>
    </row>
    <row r="222" spans="1:92" ht="20.25" thickBot="1" x14ac:dyDescent="0.3">
      <c r="A222" s="20" t="s">
        <v>103</v>
      </c>
      <c r="B222" s="6">
        <v>102.3</v>
      </c>
      <c r="C222" s="6">
        <v>93.6</v>
      </c>
      <c r="D222" s="6">
        <v>101.8</v>
      </c>
      <c r="E222" s="21">
        <v>124</v>
      </c>
      <c r="F222" s="6">
        <v>2087</v>
      </c>
      <c r="G222" s="6">
        <v>1295</v>
      </c>
      <c r="H222" s="6">
        <v>1722</v>
      </c>
      <c r="I222" s="21">
        <v>5288</v>
      </c>
      <c r="J222" s="6">
        <v>61</v>
      </c>
      <c r="K222" s="5">
        <f>SUM(AG222:BO222)</f>
        <v>55</v>
      </c>
      <c r="L222" s="22">
        <f t="shared" si="36"/>
        <v>0.90163934426229508</v>
      </c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  <c r="AB222" s="48"/>
      <c r="AC222" s="48"/>
      <c r="AD222" s="48"/>
      <c r="AE222" s="6"/>
      <c r="AF222" s="6"/>
      <c r="AG222" s="6"/>
      <c r="AH222" s="6"/>
      <c r="AI222" s="6"/>
      <c r="AJ222" s="6"/>
      <c r="AK222" s="6"/>
      <c r="AL222" s="6">
        <v>1</v>
      </c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>
        <v>1</v>
      </c>
      <c r="BC222" s="6"/>
      <c r="BD222" s="6">
        <v>2</v>
      </c>
      <c r="BE222" s="6">
        <v>2</v>
      </c>
      <c r="BF222" s="6"/>
      <c r="BG222" s="6">
        <v>3</v>
      </c>
      <c r="BH222" s="6">
        <v>11</v>
      </c>
      <c r="BI222" s="6">
        <v>4</v>
      </c>
      <c r="BJ222" s="6">
        <v>9</v>
      </c>
      <c r="BK222" s="6">
        <v>9</v>
      </c>
      <c r="BL222" s="6">
        <v>6</v>
      </c>
      <c r="BM222" s="6">
        <v>7</v>
      </c>
      <c r="BN222" s="4"/>
      <c r="BO222" s="4"/>
      <c r="BP222" s="4"/>
      <c r="BQ222" s="4"/>
      <c r="BR222" s="2"/>
      <c r="BS222" s="2"/>
      <c r="BT222" s="2"/>
      <c r="BU222" s="2"/>
      <c r="BV222" s="2"/>
      <c r="BW222" s="2"/>
      <c r="BX222" s="2"/>
      <c r="BY222" s="6"/>
      <c r="BZ222" s="6"/>
      <c r="CA222" s="6"/>
      <c r="CB222" s="6"/>
      <c r="CC222" s="6"/>
      <c r="CD222" s="6"/>
      <c r="CE222" s="6"/>
      <c r="CF222" s="6"/>
      <c r="CG222" s="6"/>
      <c r="CH222" s="6"/>
      <c r="CI222" s="6"/>
      <c r="CJ222" s="6"/>
      <c r="CK222" s="6"/>
      <c r="CL222" s="6"/>
      <c r="CM222" s="6"/>
      <c r="CN222" s="6"/>
    </row>
    <row r="223" spans="1:92" s="10" customFormat="1" ht="20.25" thickBot="1" x14ac:dyDescent="0.3">
      <c r="A223" s="16" t="s">
        <v>2174</v>
      </c>
      <c r="B223" s="17" t="s">
        <v>532</v>
      </c>
      <c r="C223" s="17" t="s">
        <v>533</v>
      </c>
      <c r="D223" s="17" t="s">
        <v>534</v>
      </c>
      <c r="E223" s="18" t="s">
        <v>535</v>
      </c>
      <c r="F223" s="17" t="s">
        <v>536</v>
      </c>
      <c r="G223" s="17" t="s">
        <v>537</v>
      </c>
      <c r="H223" s="17" t="s">
        <v>538</v>
      </c>
      <c r="I223" s="18" t="s">
        <v>539</v>
      </c>
      <c r="J223" s="8" t="s">
        <v>31</v>
      </c>
      <c r="K223" s="8" t="s">
        <v>32</v>
      </c>
      <c r="L223" s="19"/>
      <c r="M223" s="9" t="s">
        <v>2163</v>
      </c>
      <c r="N223" s="9" t="s">
        <v>2143</v>
      </c>
      <c r="O223" s="9" t="s">
        <v>2097</v>
      </c>
      <c r="P223" s="9" t="s">
        <v>2068</v>
      </c>
      <c r="Q223" s="9" t="s">
        <v>1995</v>
      </c>
      <c r="R223" s="9" t="s">
        <v>1976</v>
      </c>
      <c r="S223" s="9" t="s">
        <v>1892</v>
      </c>
      <c r="T223" s="9" t="s">
        <v>1869</v>
      </c>
      <c r="U223" s="9" t="s">
        <v>1704</v>
      </c>
      <c r="V223" s="9" t="s">
        <v>1700</v>
      </c>
      <c r="W223" s="9" t="s">
        <v>834</v>
      </c>
      <c r="X223" s="9" t="s">
        <v>832</v>
      </c>
      <c r="Y223" s="9" t="s">
        <v>825</v>
      </c>
      <c r="Z223" s="9" t="s">
        <v>801</v>
      </c>
      <c r="AA223" s="9" t="s">
        <v>802</v>
      </c>
      <c r="AB223" s="9" t="s">
        <v>781</v>
      </c>
      <c r="AC223" s="9" t="s">
        <v>625</v>
      </c>
      <c r="AD223" s="9" t="s">
        <v>540</v>
      </c>
      <c r="AE223" s="9" t="s">
        <v>541</v>
      </c>
      <c r="AF223" s="9" t="s">
        <v>33</v>
      </c>
      <c r="AG223" s="9" t="s">
        <v>34</v>
      </c>
      <c r="AH223" s="9" t="s">
        <v>35</v>
      </c>
      <c r="AI223" s="9" t="s">
        <v>36</v>
      </c>
      <c r="AJ223" s="9" t="s">
        <v>37</v>
      </c>
      <c r="AK223" s="9" t="s">
        <v>38</v>
      </c>
      <c r="AL223" s="9" t="s">
        <v>39</v>
      </c>
      <c r="AM223" s="9" t="s">
        <v>40</v>
      </c>
      <c r="AN223" s="9" t="s">
        <v>41</v>
      </c>
      <c r="AO223" s="9" t="s">
        <v>42</v>
      </c>
      <c r="AP223" s="9" t="s">
        <v>43</v>
      </c>
      <c r="AQ223" s="9" t="s">
        <v>44</v>
      </c>
      <c r="AR223" s="9" t="s">
        <v>45</v>
      </c>
      <c r="AS223" s="9" t="s">
        <v>46</v>
      </c>
      <c r="AT223" s="9" t="s">
        <v>47</v>
      </c>
      <c r="AU223" s="9" t="s">
        <v>48</v>
      </c>
      <c r="AV223" s="9" t="s">
        <v>49</v>
      </c>
      <c r="AW223" s="9" t="s">
        <v>50</v>
      </c>
      <c r="AX223" s="9" t="s">
        <v>51</v>
      </c>
      <c r="AY223" s="9" t="s">
        <v>52</v>
      </c>
      <c r="AZ223" s="9" t="s">
        <v>53</v>
      </c>
      <c r="BA223" s="9" t="s">
        <v>54</v>
      </c>
      <c r="BB223" s="9" t="s">
        <v>55</v>
      </c>
      <c r="BC223" s="9" t="s">
        <v>56</v>
      </c>
      <c r="BD223" s="9" t="s">
        <v>57</v>
      </c>
      <c r="BE223" s="9" t="s">
        <v>58</v>
      </c>
      <c r="BF223" s="9" t="s">
        <v>59</v>
      </c>
      <c r="BG223" s="9" t="s">
        <v>60</v>
      </c>
      <c r="BH223" s="9" t="s">
        <v>61</v>
      </c>
      <c r="BI223" s="9" t="s">
        <v>62</v>
      </c>
      <c r="BJ223" s="9" t="s">
        <v>63</v>
      </c>
      <c r="BK223" s="9" t="s">
        <v>64</v>
      </c>
      <c r="BL223" s="9" t="s">
        <v>65</v>
      </c>
      <c r="BM223" s="9" t="s">
        <v>66</v>
      </c>
      <c r="BN223" s="9" t="s">
        <v>67</v>
      </c>
      <c r="BO223" s="9" t="s">
        <v>68</v>
      </c>
      <c r="BP223" s="9" t="s">
        <v>69</v>
      </c>
      <c r="BQ223" s="9" t="s">
        <v>70</v>
      </c>
      <c r="BR223" s="9" t="s">
        <v>71</v>
      </c>
      <c r="BS223" s="9" t="s">
        <v>72</v>
      </c>
      <c r="BT223" s="9" t="s">
        <v>158</v>
      </c>
      <c r="BU223" s="9" t="s">
        <v>159</v>
      </c>
      <c r="BV223" s="9" t="s">
        <v>160</v>
      </c>
      <c r="BW223" s="9" t="s">
        <v>161</v>
      </c>
      <c r="BX223" s="9" t="s">
        <v>162</v>
      </c>
    </row>
    <row r="224" spans="1:92" ht="19.5" x14ac:dyDescent="0.25">
      <c r="A224" s="24" t="s">
        <v>2175</v>
      </c>
      <c r="B224" s="6"/>
      <c r="C224" s="6">
        <v>133.30000000000001</v>
      </c>
      <c r="D224" s="6"/>
      <c r="E224" s="21">
        <v>150.1</v>
      </c>
      <c r="F224" s="6"/>
      <c r="G224" s="6">
        <v>1865</v>
      </c>
      <c r="H224" s="6"/>
      <c r="I224" s="21">
        <v>5312</v>
      </c>
      <c r="J224" s="6">
        <v>81</v>
      </c>
      <c r="K224" s="5">
        <f t="shared" ref="K224:K225" si="37">SUM(M224:BT224)</f>
        <v>13</v>
      </c>
      <c r="L224" s="22">
        <f t="shared" ref="L224:L239" si="38">K224/J224</f>
        <v>0.16049382716049382</v>
      </c>
      <c r="M224" s="6">
        <v>5</v>
      </c>
      <c r="N224" s="6">
        <v>8</v>
      </c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2"/>
      <c r="BU224" s="2"/>
      <c r="BV224" s="2"/>
      <c r="BW224" s="2"/>
      <c r="BX224" s="2"/>
    </row>
    <row r="225" spans="1:92" ht="19.5" x14ac:dyDescent="0.25">
      <c r="A225" s="24" t="s">
        <v>2003</v>
      </c>
      <c r="B225" s="6"/>
      <c r="C225" s="6">
        <v>160.69999999999999</v>
      </c>
      <c r="D225" s="6"/>
      <c r="E225" s="21">
        <v>179.8</v>
      </c>
      <c r="F225" s="6"/>
      <c r="G225" s="6">
        <v>6710</v>
      </c>
      <c r="H225" s="6"/>
      <c r="I225" s="21">
        <v>11248</v>
      </c>
      <c r="J225" s="6">
        <v>90</v>
      </c>
      <c r="K225" s="5">
        <f t="shared" si="37"/>
        <v>14</v>
      </c>
      <c r="L225" s="22">
        <f t="shared" si="38"/>
        <v>0.15555555555555556</v>
      </c>
      <c r="M225" s="6">
        <v>1</v>
      </c>
      <c r="N225" s="6">
        <v>1</v>
      </c>
      <c r="O225" s="6">
        <v>1</v>
      </c>
      <c r="P225" s="6">
        <v>1</v>
      </c>
      <c r="Q225" s="6">
        <v>2</v>
      </c>
      <c r="R225" s="6"/>
      <c r="S225" s="6">
        <v>8</v>
      </c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2"/>
      <c r="BU225" s="2"/>
      <c r="BV225" s="2"/>
      <c r="BW225" s="2"/>
      <c r="BX225" s="2"/>
    </row>
    <row r="226" spans="1:92" ht="19.5" x14ac:dyDescent="0.25">
      <c r="A226" s="24" t="s">
        <v>2176</v>
      </c>
      <c r="B226" s="49"/>
      <c r="C226" s="6">
        <v>123</v>
      </c>
      <c r="D226" s="49"/>
      <c r="E226" s="21">
        <v>140.1</v>
      </c>
      <c r="F226" s="49"/>
      <c r="G226" s="6">
        <v>2540</v>
      </c>
      <c r="H226" s="49"/>
      <c r="I226" s="21">
        <v>7510</v>
      </c>
      <c r="J226" s="6">
        <v>131</v>
      </c>
      <c r="K226" s="5">
        <f t="shared" ref="K226:K227" si="39">SUM(M226:BO226)</f>
        <v>45</v>
      </c>
      <c r="L226" s="22">
        <f t="shared" si="38"/>
        <v>0.34351145038167941</v>
      </c>
      <c r="M226" s="6"/>
      <c r="N226" s="6">
        <v>1</v>
      </c>
      <c r="O226" s="6">
        <v>9</v>
      </c>
      <c r="P226" s="6">
        <v>11</v>
      </c>
      <c r="Q226" s="6">
        <v>10</v>
      </c>
      <c r="R226" s="6">
        <v>8</v>
      </c>
      <c r="S226" s="6">
        <v>6</v>
      </c>
      <c r="T226" s="6"/>
      <c r="U226" s="6"/>
      <c r="V226" s="6"/>
      <c r="W226" s="6"/>
      <c r="X226" s="6"/>
      <c r="Y226" s="6"/>
      <c r="Z226" s="6"/>
      <c r="AA226" s="6"/>
      <c r="AB226" s="6"/>
      <c r="AC226" s="48"/>
      <c r="AD226" s="6"/>
      <c r="AE226" s="6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2"/>
      <c r="BU226" s="2"/>
      <c r="BV226" s="2"/>
      <c r="BW226" s="2"/>
      <c r="BX226" s="2"/>
      <c r="BY226" s="6"/>
      <c r="BZ226" s="6"/>
      <c r="CA226" s="6"/>
      <c r="CB226" s="6"/>
      <c r="CC226" s="6"/>
      <c r="CD226" s="6"/>
      <c r="CE226" s="6"/>
      <c r="CF226" s="6"/>
      <c r="CG226" s="6"/>
      <c r="CH226" s="6"/>
      <c r="CI226" s="6"/>
      <c r="CJ226" s="6"/>
      <c r="CK226" s="6"/>
      <c r="CL226" s="6"/>
      <c r="CM226" s="6"/>
      <c r="CN226" s="6"/>
    </row>
    <row r="227" spans="1:92" ht="19.5" x14ac:dyDescent="0.25">
      <c r="A227" s="24" t="s">
        <v>2177</v>
      </c>
      <c r="B227" s="6">
        <v>143.1</v>
      </c>
      <c r="C227" s="6">
        <v>137.1</v>
      </c>
      <c r="D227" s="6">
        <v>142.9</v>
      </c>
      <c r="E227" s="21">
        <v>150.6</v>
      </c>
      <c r="F227" s="6">
        <v>2233</v>
      </c>
      <c r="G227" s="6">
        <v>1486</v>
      </c>
      <c r="H227" s="6">
        <v>2010</v>
      </c>
      <c r="I227" s="21">
        <v>3160</v>
      </c>
      <c r="J227" s="6">
        <v>34</v>
      </c>
      <c r="K227" s="5">
        <f t="shared" si="39"/>
        <v>29</v>
      </c>
      <c r="L227" s="22">
        <f t="shared" si="38"/>
        <v>0.8529411764705882</v>
      </c>
      <c r="M227" s="6">
        <v>1</v>
      </c>
      <c r="N227" s="6"/>
      <c r="O227" s="6"/>
      <c r="P227" s="6">
        <v>1</v>
      </c>
      <c r="Q227" s="6">
        <v>4</v>
      </c>
      <c r="R227" s="6">
        <v>13</v>
      </c>
      <c r="S227" s="6">
        <v>9</v>
      </c>
      <c r="T227" s="6">
        <v>1</v>
      </c>
      <c r="U227" s="6"/>
      <c r="V227" s="6"/>
      <c r="W227" s="6"/>
      <c r="X227" s="6"/>
      <c r="Y227" s="6"/>
      <c r="Z227" s="6"/>
      <c r="AA227" s="6"/>
      <c r="AB227" s="6"/>
      <c r="AC227" s="48"/>
      <c r="AD227" s="6"/>
      <c r="AE227" s="6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2"/>
      <c r="BU227" s="2"/>
      <c r="BV227" s="2"/>
      <c r="BW227" s="2"/>
      <c r="BX227" s="2"/>
      <c r="BY227" s="6"/>
      <c r="BZ227" s="6"/>
      <c r="CA227" s="6"/>
      <c r="CB227" s="6"/>
      <c r="CC227" s="6"/>
      <c r="CD227" s="6"/>
      <c r="CE227" s="6"/>
      <c r="CF227" s="6"/>
      <c r="CG227" s="6"/>
      <c r="CH227" s="6"/>
      <c r="CI227" s="6"/>
      <c r="CJ227" s="6"/>
      <c r="CK227" s="6"/>
      <c r="CL227" s="6"/>
      <c r="CM227" s="6"/>
      <c r="CN227" s="6"/>
    </row>
    <row r="228" spans="1:92" ht="19.5" x14ac:dyDescent="0.25">
      <c r="A228" s="24" t="s">
        <v>2178</v>
      </c>
      <c r="B228" s="6"/>
      <c r="C228" s="6">
        <v>190.1</v>
      </c>
      <c r="D228" s="6"/>
      <c r="E228" s="21">
        <v>246.9</v>
      </c>
      <c r="F228" s="6"/>
      <c r="G228" s="6">
        <v>18091</v>
      </c>
      <c r="H228" s="6"/>
      <c r="I228" s="21">
        <v>30467</v>
      </c>
      <c r="J228" s="6">
        <v>84</v>
      </c>
      <c r="K228" s="5">
        <f t="shared" ref="K228:K229" si="40">SUM(M228:BT228)</f>
        <v>33</v>
      </c>
      <c r="L228" s="22">
        <f t="shared" si="38"/>
        <v>0.39285714285714285</v>
      </c>
      <c r="M228" s="6"/>
      <c r="N228" s="6"/>
      <c r="O228" s="6">
        <v>3</v>
      </c>
      <c r="P228" s="6">
        <v>1</v>
      </c>
      <c r="Q228" s="6">
        <v>1</v>
      </c>
      <c r="R228" s="6">
        <v>1</v>
      </c>
      <c r="S228" s="6">
        <v>5</v>
      </c>
      <c r="T228" s="6"/>
      <c r="U228" s="6">
        <v>2</v>
      </c>
      <c r="V228" s="6">
        <v>1</v>
      </c>
      <c r="W228" s="6">
        <v>1</v>
      </c>
      <c r="X228" s="6">
        <v>3</v>
      </c>
      <c r="Y228" s="6">
        <v>2</v>
      </c>
      <c r="Z228" s="6">
        <v>6</v>
      </c>
      <c r="AA228" s="6">
        <v>1</v>
      </c>
      <c r="AB228" s="6">
        <v>5</v>
      </c>
      <c r="AC228" s="6">
        <v>1</v>
      </c>
      <c r="AD228" s="6"/>
      <c r="AE228" s="6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2"/>
      <c r="BU228" s="2"/>
      <c r="BV228" s="2"/>
      <c r="BW228" s="2"/>
      <c r="BX228" s="2"/>
    </row>
    <row r="229" spans="1:92" ht="19.5" x14ac:dyDescent="0.25">
      <c r="A229" s="24" t="s">
        <v>2179</v>
      </c>
      <c r="B229" s="6"/>
      <c r="C229" s="6">
        <v>141.4</v>
      </c>
      <c r="D229" s="6"/>
      <c r="E229" s="21">
        <v>180.6</v>
      </c>
      <c r="F229" s="6"/>
      <c r="G229" s="6">
        <v>3991</v>
      </c>
      <c r="H229" s="6"/>
      <c r="I229" s="21">
        <v>9710</v>
      </c>
      <c r="J229" s="6">
        <v>116</v>
      </c>
      <c r="K229" s="5">
        <f t="shared" si="40"/>
        <v>37</v>
      </c>
      <c r="L229" s="22">
        <f t="shared" si="38"/>
        <v>0.31896551724137934</v>
      </c>
      <c r="M229" s="6"/>
      <c r="N229" s="6"/>
      <c r="O229" s="6"/>
      <c r="P229" s="6">
        <v>1</v>
      </c>
      <c r="Q229" s="6"/>
      <c r="R229" s="6">
        <v>1</v>
      </c>
      <c r="S229" s="6">
        <v>1</v>
      </c>
      <c r="T229" s="6">
        <v>3</v>
      </c>
      <c r="U229" s="6">
        <v>1</v>
      </c>
      <c r="V229" s="6"/>
      <c r="W229" s="6">
        <v>3</v>
      </c>
      <c r="X229" s="6">
        <v>3</v>
      </c>
      <c r="Y229" s="6">
        <v>1</v>
      </c>
      <c r="Z229" s="6">
        <v>3</v>
      </c>
      <c r="AA229" s="6">
        <v>3</v>
      </c>
      <c r="AB229" s="6">
        <v>4</v>
      </c>
      <c r="AC229" s="6">
        <v>3</v>
      </c>
      <c r="AD229" s="6">
        <v>10</v>
      </c>
      <c r="AE229" s="6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2"/>
      <c r="BU229" s="2"/>
      <c r="BV229" s="2"/>
      <c r="BW229" s="2"/>
      <c r="BX229" s="2"/>
    </row>
    <row r="230" spans="1:92" ht="19.5" x14ac:dyDescent="0.25">
      <c r="A230" s="24" t="s">
        <v>2180</v>
      </c>
      <c r="B230" s="49"/>
      <c r="C230" s="6">
        <v>133.69999999999999</v>
      </c>
      <c r="D230" s="49"/>
      <c r="E230" s="21">
        <v>153.1</v>
      </c>
      <c r="F230" s="49"/>
      <c r="G230" s="6">
        <v>5838</v>
      </c>
      <c r="H230" s="49"/>
      <c r="I230" s="21">
        <v>7022</v>
      </c>
      <c r="J230" s="6">
        <v>16</v>
      </c>
      <c r="K230" s="5">
        <f t="shared" ref="K230:K231" si="41">SUM(M230:BO230)</f>
        <v>9</v>
      </c>
      <c r="L230" s="22">
        <f t="shared" si="38"/>
        <v>0.5625</v>
      </c>
      <c r="M230" s="6"/>
      <c r="N230" s="6"/>
      <c r="O230" s="6"/>
      <c r="P230" s="6"/>
      <c r="Q230" s="6"/>
      <c r="R230" s="6"/>
      <c r="S230" s="6"/>
      <c r="T230" s="6">
        <v>3</v>
      </c>
      <c r="U230" s="6"/>
      <c r="V230" s="6">
        <v>1</v>
      </c>
      <c r="W230" s="6">
        <v>1</v>
      </c>
      <c r="X230" s="6">
        <v>2</v>
      </c>
      <c r="Y230" s="6"/>
      <c r="Z230" s="6"/>
      <c r="AA230" s="6"/>
      <c r="AB230" s="6">
        <v>1</v>
      </c>
      <c r="AC230" s="48"/>
      <c r="AD230" s="6">
        <v>1</v>
      </c>
      <c r="AE230" s="6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2"/>
      <c r="BU230" s="2"/>
      <c r="BV230" s="2"/>
      <c r="BW230" s="2"/>
      <c r="BX230" s="2"/>
      <c r="BY230" s="6"/>
      <c r="BZ230" s="6"/>
      <c r="CA230" s="6"/>
      <c r="CB230" s="6"/>
      <c r="CC230" s="6"/>
      <c r="CD230" s="6"/>
      <c r="CE230" s="6"/>
      <c r="CF230" s="6"/>
      <c r="CG230" s="6"/>
      <c r="CH230" s="6"/>
      <c r="CI230" s="6"/>
      <c r="CJ230" s="6"/>
      <c r="CK230" s="6"/>
      <c r="CL230" s="6"/>
      <c r="CM230" s="6"/>
      <c r="CN230" s="6"/>
    </row>
    <row r="231" spans="1:92" ht="19.5" x14ac:dyDescent="0.25">
      <c r="A231" s="24" t="s">
        <v>2181</v>
      </c>
      <c r="B231" s="6">
        <v>141.5</v>
      </c>
      <c r="C231" s="6">
        <v>135</v>
      </c>
      <c r="D231" s="6">
        <v>141.5</v>
      </c>
      <c r="E231" s="21">
        <v>150.69999999999999</v>
      </c>
      <c r="F231" s="6">
        <v>6314</v>
      </c>
      <c r="G231" s="6">
        <v>5053</v>
      </c>
      <c r="H231" s="6">
        <v>6590</v>
      </c>
      <c r="I231" s="21">
        <v>7465</v>
      </c>
      <c r="J231" s="6">
        <v>52</v>
      </c>
      <c r="K231" s="5">
        <f t="shared" si="41"/>
        <v>49</v>
      </c>
      <c r="L231" s="22">
        <f t="shared" si="38"/>
        <v>0.94230769230769229</v>
      </c>
      <c r="M231" s="6">
        <v>1</v>
      </c>
      <c r="N231" s="6">
        <v>2</v>
      </c>
      <c r="O231" s="6"/>
      <c r="P231" s="6">
        <v>1</v>
      </c>
      <c r="Q231" s="6">
        <v>3</v>
      </c>
      <c r="R231" s="6">
        <v>5</v>
      </c>
      <c r="S231" s="6">
        <v>7</v>
      </c>
      <c r="T231" s="6">
        <v>5</v>
      </c>
      <c r="U231" s="6">
        <v>6</v>
      </c>
      <c r="V231" s="6"/>
      <c r="W231" s="6">
        <v>3</v>
      </c>
      <c r="X231" s="48"/>
      <c r="Y231" s="48"/>
      <c r="Z231" s="6">
        <v>3</v>
      </c>
      <c r="AA231" s="6">
        <v>3</v>
      </c>
      <c r="AB231" s="6">
        <v>2</v>
      </c>
      <c r="AC231" s="48"/>
      <c r="AD231" s="6">
        <v>4</v>
      </c>
      <c r="AE231" s="6">
        <v>4</v>
      </c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2"/>
      <c r="BU231" s="2"/>
      <c r="BV231" s="2"/>
      <c r="BW231" s="2"/>
      <c r="BX231" s="2"/>
      <c r="BY231" s="6"/>
      <c r="BZ231" s="6"/>
      <c r="CA231" s="6"/>
      <c r="CB231" s="6"/>
      <c r="CC231" s="6"/>
      <c r="CD231" s="6"/>
      <c r="CE231" s="6"/>
      <c r="CF231" s="6"/>
      <c r="CG231" s="6"/>
      <c r="CH231" s="6"/>
      <c r="CI231" s="6"/>
      <c r="CJ231" s="6"/>
      <c r="CK231" s="6"/>
      <c r="CL231" s="6"/>
      <c r="CM231" s="6"/>
      <c r="CN231" s="6"/>
    </row>
    <row r="232" spans="1:92" ht="19.5" x14ac:dyDescent="0.25">
      <c r="A232" s="20" t="s">
        <v>142</v>
      </c>
      <c r="B232" s="6"/>
      <c r="C232" s="6">
        <v>152.1</v>
      </c>
      <c r="D232" s="6"/>
      <c r="E232" s="21">
        <v>168.7</v>
      </c>
      <c r="F232" s="6"/>
      <c r="G232" s="6">
        <v>1388</v>
      </c>
      <c r="H232" s="6"/>
      <c r="I232" s="21">
        <v>2318</v>
      </c>
      <c r="J232" s="6">
        <v>16</v>
      </c>
      <c r="K232" s="5">
        <f t="shared" ref="K232" si="42">SUM(M232:BT232)</f>
        <v>9</v>
      </c>
      <c r="L232" s="22">
        <f t="shared" si="38"/>
        <v>0.5625</v>
      </c>
      <c r="M232" s="6"/>
      <c r="N232" s="6"/>
      <c r="O232" s="6"/>
      <c r="P232" s="6"/>
      <c r="Q232" s="6"/>
      <c r="R232" s="6">
        <v>1</v>
      </c>
      <c r="S232" s="48"/>
      <c r="T232" s="48"/>
      <c r="U232" s="48"/>
      <c r="V232" s="48"/>
      <c r="W232" s="48"/>
      <c r="X232" s="48"/>
      <c r="Y232" s="48"/>
      <c r="Z232" s="48"/>
      <c r="AA232" s="6"/>
      <c r="AB232" s="6"/>
      <c r="AC232" s="6">
        <v>1</v>
      </c>
      <c r="AD232" s="6">
        <v>1</v>
      </c>
      <c r="AE232" s="6"/>
      <c r="AF232" s="6">
        <v>1</v>
      </c>
      <c r="AG232" s="6"/>
      <c r="AH232" s="6">
        <v>4</v>
      </c>
      <c r="AI232" s="6">
        <v>1</v>
      </c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2"/>
      <c r="BS232" s="2"/>
      <c r="BT232" s="2"/>
      <c r="BU232" s="2"/>
      <c r="BV232" s="2"/>
      <c r="BW232" s="2"/>
      <c r="BX232" s="2"/>
    </row>
    <row r="233" spans="1:92" ht="19.5" x14ac:dyDescent="0.25">
      <c r="A233" s="20" t="s">
        <v>2182</v>
      </c>
      <c r="B233" s="6"/>
      <c r="C233" s="6">
        <v>112.6</v>
      </c>
      <c r="D233" s="6"/>
      <c r="E233" s="21">
        <v>126.8</v>
      </c>
      <c r="F233" s="6"/>
      <c r="G233" s="6">
        <v>1940</v>
      </c>
      <c r="H233" s="6"/>
      <c r="I233" s="21">
        <v>2700</v>
      </c>
      <c r="J233" s="6">
        <v>26</v>
      </c>
      <c r="K233" s="5">
        <f t="shared" ref="K233:K234" si="43">SUM(M233:BO233)</f>
        <v>12</v>
      </c>
      <c r="L233" s="22">
        <f t="shared" si="38"/>
        <v>0.46153846153846156</v>
      </c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  <c r="AB233" s="48"/>
      <c r="AC233" s="48"/>
      <c r="AD233" s="48"/>
      <c r="AE233" s="6"/>
      <c r="AF233" s="6"/>
      <c r="AG233" s="6">
        <v>1</v>
      </c>
      <c r="AH233" s="6">
        <v>2</v>
      </c>
      <c r="AI233" s="6">
        <v>2</v>
      </c>
      <c r="AJ233" s="6">
        <v>2</v>
      </c>
      <c r="AK233" s="6">
        <v>3</v>
      </c>
      <c r="AL233" s="6"/>
      <c r="AM233" s="6">
        <v>2</v>
      </c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4"/>
      <c r="BN233" s="4"/>
      <c r="BO233" s="4"/>
      <c r="BP233" s="4"/>
      <c r="BQ233" s="4"/>
      <c r="BR233" s="2"/>
      <c r="BS233" s="2"/>
      <c r="BT233" s="2"/>
      <c r="BU233" s="2"/>
      <c r="BV233" s="2"/>
      <c r="BW233" s="2"/>
      <c r="BX233" s="2"/>
      <c r="BY233" s="6"/>
      <c r="BZ233" s="6"/>
      <c r="CA233" s="6"/>
      <c r="CB233" s="6"/>
      <c r="CC233" s="6"/>
      <c r="CD233" s="6"/>
      <c r="CE233" s="6"/>
      <c r="CF233" s="6"/>
      <c r="CG233" s="6"/>
      <c r="CH233" s="6"/>
      <c r="CI233" s="6"/>
      <c r="CJ233" s="6"/>
      <c r="CK233" s="6"/>
      <c r="CL233" s="6"/>
      <c r="CM233" s="6"/>
      <c r="CN233" s="6"/>
    </row>
    <row r="234" spans="1:92" ht="19.5" x14ac:dyDescent="0.25">
      <c r="A234" s="20" t="s">
        <v>2183</v>
      </c>
      <c r="B234" s="6">
        <v>132.4</v>
      </c>
      <c r="C234" s="6">
        <v>118.5</v>
      </c>
      <c r="D234" s="6">
        <v>133.80000000000001</v>
      </c>
      <c r="E234" s="21">
        <v>142.30000000000001</v>
      </c>
      <c r="F234" s="6">
        <v>2346</v>
      </c>
      <c r="G234" s="6">
        <v>1636</v>
      </c>
      <c r="H234" s="6">
        <v>2170</v>
      </c>
      <c r="I234" s="21">
        <v>3789</v>
      </c>
      <c r="J234" s="6">
        <v>82</v>
      </c>
      <c r="K234" s="5">
        <f t="shared" si="43"/>
        <v>61</v>
      </c>
      <c r="L234" s="22">
        <f t="shared" si="38"/>
        <v>0.74390243902439024</v>
      </c>
      <c r="M234" s="6"/>
      <c r="N234" s="6"/>
      <c r="O234" s="6">
        <v>3</v>
      </c>
      <c r="P234" s="6"/>
      <c r="Q234" s="6"/>
      <c r="R234" s="6"/>
      <c r="S234" s="6">
        <v>1</v>
      </c>
      <c r="T234" s="6"/>
      <c r="U234" s="6">
        <v>1</v>
      </c>
      <c r="V234" s="6">
        <v>3</v>
      </c>
      <c r="W234" s="6"/>
      <c r="X234" s="6">
        <v>1</v>
      </c>
      <c r="Y234" s="48"/>
      <c r="Z234" s="6">
        <v>1</v>
      </c>
      <c r="AA234" s="6">
        <v>2</v>
      </c>
      <c r="AB234" s="6">
        <v>1</v>
      </c>
      <c r="AC234" s="6">
        <v>1</v>
      </c>
      <c r="AD234" s="6">
        <v>4</v>
      </c>
      <c r="AE234" s="6">
        <v>3</v>
      </c>
      <c r="AF234" s="6">
        <v>4</v>
      </c>
      <c r="AG234" s="6">
        <v>9</v>
      </c>
      <c r="AH234" s="6">
        <v>3</v>
      </c>
      <c r="AI234" s="6">
        <v>2</v>
      </c>
      <c r="AJ234" s="6">
        <v>11</v>
      </c>
      <c r="AK234" s="6">
        <v>3</v>
      </c>
      <c r="AL234" s="6">
        <v>3</v>
      </c>
      <c r="AM234" s="6">
        <v>5</v>
      </c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4"/>
      <c r="BN234" s="4"/>
      <c r="BO234" s="4"/>
      <c r="BP234" s="4"/>
      <c r="BQ234" s="4"/>
      <c r="BR234" s="2"/>
      <c r="BS234" s="2"/>
      <c r="BT234" s="2"/>
      <c r="BU234" s="2"/>
      <c r="BV234" s="2"/>
      <c r="BW234" s="2"/>
      <c r="BX234" s="2"/>
      <c r="BY234" s="6"/>
      <c r="BZ234" s="6"/>
      <c r="CA234" s="6"/>
      <c r="CB234" s="6"/>
      <c r="CC234" s="6"/>
      <c r="CD234" s="6"/>
      <c r="CE234" s="6"/>
      <c r="CF234" s="6"/>
      <c r="CG234" s="6"/>
      <c r="CH234" s="6"/>
      <c r="CI234" s="6"/>
      <c r="CJ234" s="6"/>
      <c r="CK234" s="6"/>
      <c r="CL234" s="6"/>
      <c r="CM234" s="6"/>
      <c r="CN234" s="6"/>
    </row>
    <row r="235" spans="1:92" ht="19.5" x14ac:dyDescent="0.25">
      <c r="A235" s="20" t="s">
        <v>144</v>
      </c>
      <c r="B235" s="6"/>
      <c r="C235" s="6">
        <v>138.19999999999999</v>
      </c>
      <c r="D235" s="6"/>
      <c r="E235" s="21">
        <v>153.9</v>
      </c>
      <c r="F235" s="6"/>
      <c r="G235" s="6">
        <v>3000</v>
      </c>
      <c r="H235" s="6"/>
      <c r="I235" s="21">
        <v>3680</v>
      </c>
      <c r="J235" s="6">
        <v>18</v>
      </c>
      <c r="K235" s="5">
        <f t="shared" ref="K235" si="44">SUM(M235:BT235)</f>
        <v>8</v>
      </c>
      <c r="L235" s="22">
        <f t="shared" si="38"/>
        <v>0.44444444444444442</v>
      </c>
      <c r="M235" s="6"/>
      <c r="N235" s="6"/>
      <c r="O235" s="6"/>
      <c r="P235" s="6"/>
      <c r="Q235" s="6"/>
      <c r="R235" s="6"/>
      <c r="S235" s="6">
        <v>1</v>
      </c>
      <c r="T235" s="6">
        <v>1</v>
      </c>
      <c r="U235" s="48"/>
      <c r="V235" s="48"/>
      <c r="W235" s="48"/>
      <c r="X235" s="48"/>
      <c r="Y235" s="48"/>
      <c r="Z235" s="48"/>
      <c r="AA235" s="48"/>
      <c r="AB235" s="48"/>
      <c r="AC235" s="48"/>
      <c r="AD235" s="48"/>
      <c r="AE235" s="6"/>
      <c r="AF235" s="6"/>
      <c r="AG235" s="6"/>
      <c r="AH235" s="6"/>
      <c r="AI235" s="6"/>
      <c r="AJ235" s="6"/>
      <c r="AK235" s="6">
        <v>1</v>
      </c>
      <c r="AL235" s="6"/>
      <c r="AM235" s="6"/>
      <c r="AN235" s="6">
        <v>1</v>
      </c>
      <c r="AO235" s="6">
        <v>3</v>
      </c>
      <c r="AP235" s="6">
        <v>1</v>
      </c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2"/>
      <c r="BS235" s="2"/>
      <c r="BT235" s="2"/>
      <c r="BU235" s="2"/>
      <c r="BV235" s="2"/>
      <c r="BW235" s="2"/>
      <c r="BX235" s="2"/>
    </row>
    <row r="236" spans="1:92" ht="19.5" x14ac:dyDescent="0.25">
      <c r="A236" s="24" t="s">
        <v>2184</v>
      </c>
      <c r="B236" s="6">
        <v>127.3</v>
      </c>
      <c r="C236" s="6">
        <v>116.8</v>
      </c>
      <c r="D236" s="6">
        <v>127.4</v>
      </c>
      <c r="E236" s="21">
        <v>137</v>
      </c>
      <c r="F236" s="6">
        <v>1645</v>
      </c>
      <c r="G236" s="6">
        <v>1050</v>
      </c>
      <c r="H236" s="6">
        <v>1370</v>
      </c>
      <c r="I236" s="21">
        <v>3130</v>
      </c>
      <c r="J236" s="6">
        <v>40</v>
      </c>
      <c r="K236" s="5">
        <f>SUM(M236:BO236)</f>
        <v>40</v>
      </c>
      <c r="L236" s="22">
        <f t="shared" si="38"/>
        <v>1</v>
      </c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6">
        <v>1</v>
      </c>
      <c r="AA236" s="6"/>
      <c r="AB236" s="6"/>
      <c r="AC236" s="48"/>
      <c r="AD236" s="6"/>
      <c r="AE236" s="6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6">
        <v>1</v>
      </c>
      <c r="AR236" s="6">
        <v>7</v>
      </c>
      <c r="AS236" s="6">
        <v>3</v>
      </c>
      <c r="AT236" s="6">
        <v>7</v>
      </c>
      <c r="AU236" s="6">
        <v>11</v>
      </c>
      <c r="AV236" s="6">
        <v>10</v>
      </c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2"/>
      <c r="BU236" s="2"/>
      <c r="BV236" s="2"/>
      <c r="BW236" s="2"/>
      <c r="BX236" s="2"/>
      <c r="BY236" s="6"/>
      <c r="BZ236" s="6"/>
      <c r="CA236" s="6"/>
      <c r="CB236" s="6"/>
      <c r="CC236" s="6"/>
      <c r="CD236" s="6"/>
      <c r="CE236" s="6"/>
      <c r="CF236" s="6"/>
      <c r="CG236" s="6"/>
      <c r="CH236" s="6"/>
      <c r="CI236" s="6"/>
      <c r="CJ236" s="6"/>
      <c r="CK236" s="6"/>
      <c r="CL236" s="6"/>
      <c r="CM236" s="6"/>
      <c r="CN236" s="6"/>
    </row>
    <row r="237" spans="1:92" ht="19.5" x14ac:dyDescent="0.25">
      <c r="A237" s="20" t="s">
        <v>147</v>
      </c>
      <c r="B237" s="6">
        <v>203.3</v>
      </c>
      <c r="C237" s="6">
        <v>162.80000000000001</v>
      </c>
      <c r="D237" s="6">
        <v>201.4</v>
      </c>
      <c r="E237" s="21">
        <v>253</v>
      </c>
      <c r="F237" s="6">
        <v>23001</v>
      </c>
      <c r="G237" s="6">
        <v>14928</v>
      </c>
      <c r="H237" s="6">
        <v>24800.5</v>
      </c>
      <c r="I237" s="21">
        <v>30930</v>
      </c>
      <c r="J237" s="6">
        <v>65</v>
      </c>
      <c r="K237" s="5">
        <f t="shared" ref="K237" si="45">SUM(M237:BT237)</f>
        <v>48</v>
      </c>
      <c r="L237" s="22">
        <f t="shared" si="38"/>
        <v>0.7384615384615385</v>
      </c>
      <c r="M237" s="6"/>
      <c r="N237" s="6"/>
      <c r="O237" s="6">
        <v>1</v>
      </c>
      <c r="P237" s="6"/>
      <c r="Q237" s="6"/>
      <c r="R237" s="6"/>
      <c r="S237" s="6">
        <v>1</v>
      </c>
      <c r="T237" s="6">
        <v>1</v>
      </c>
      <c r="U237" s="6">
        <v>1</v>
      </c>
      <c r="V237" s="6"/>
      <c r="W237" s="6">
        <v>1</v>
      </c>
      <c r="X237" s="48"/>
      <c r="Y237" s="48"/>
      <c r="Z237" s="48"/>
      <c r="AA237" s="48"/>
      <c r="AB237" s="48"/>
      <c r="AC237" s="48"/>
      <c r="AD237" s="48"/>
      <c r="AE237" s="6"/>
      <c r="AF237" s="6"/>
      <c r="AG237" s="6"/>
      <c r="AH237" s="6"/>
      <c r="AI237" s="6"/>
      <c r="AJ237" s="6"/>
      <c r="AK237" s="6">
        <v>1</v>
      </c>
      <c r="AL237" s="6"/>
      <c r="AM237" s="6"/>
      <c r="AN237" s="6"/>
      <c r="AO237" s="6"/>
      <c r="AP237" s="6"/>
      <c r="AQ237" s="6">
        <v>1</v>
      </c>
      <c r="AR237" s="6">
        <v>1</v>
      </c>
      <c r="AS237" s="6">
        <v>2</v>
      </c>
      <c r="AT237" s="6">
        <v>1</v>
      </c>
      <c r="AU237" s="6">
        <v>6</v>
      </c>
      <c r="AV237" s="6">
        <v>7</v>
      </c>
      <c r="AW237" s="6">
        <v>4</v>
      </c>
      <c r="AX237" s="6">
        <v>7</v>
      </c>
      <c r="AY237" s="6">
        <v>7</v>
      </c>
      <c r="AZ237" s="6">
        <v>6</v>
      </c>
      <c r="BA237" s="6"/>
      <c r="BB237" s="6"/>
      <c r="BC237" s="6"/>
      <c r="BD237" s="6"/>
      <c r="BE237" s="6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2"/>
      <c r="BS237" s="2"/>
      <c r="BT237" s="2"/>
      <c r="BU237" s="2"/>
      <c r="BV237" s="2"/>
      <c r="BW237" s="2"/>
      <c r="BX237" s="2"/>
    </row>
    <row r="238" spans="1:92" ht="19.5" x14ac:dyDescent="0.25">
      <c r="A238" s="24" t="s">
        <v>864</v>
      </c>
      <c r="B238" s="6"/>
      <c r="C238" s="6">
        <v>110</v>
      </c>
      <c r="D238" s="6"/>
      <c r="E238" s="21">
        <v>139.1</v>
      </c>
      <c r="F238" s="6"/>
      <c r="G238" s="6">
        <v>5540</v>
      </c>
      <c r="H238" s="6"/>
      <c r="I238" s="21">
        <v>8300</v>
      </c>
      <c r="J238" s="6">
        <v>23</v>
      </c>
      <c r="K238" s="5">
        <f>SUM(Y238:BO238)</f>
        <v>8</v>
      </c>
      <c r="L238" s="22">
        <f t="shared" si="38"/>
        <v>0.34782608695652173</v>
      </c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6">
        <v>2</v>
      </c>
      <c r="Z238" s="6"/>
      <c r="AA238" s="6"/>
      <c r="AB238" s="6"/>
      <c r="AC238" s="6"/>
      <c r="AD238" s="6"/>
      <c r="AE238" s="6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6">
        <v>1</v>
      </c>
      <c r="AZ238" s="4"/>
      <c r="BA238" s="4"/>
      <c r="BB238" s="4"/>
      <c r="BC238" s="6">
        <v>1</v>
      </c>
      <c r="BD238" s="6">
        <v>1</v>
      </c>
      <c r="BE238" s="6">
        <v>1</v>
      </c>
      <c r="BF238" s="6">
        <v>1</v>
      </c>
      <c r="BG238" s="4"/>
      <c r="BH238" s="6">
        <v>1</v>
      </c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2"/>
      <c r="BU238" s="2"/>
      <c r="BV238" s="2"/>
      <c r="BW238" s="2"/>
      <c r="BX238" s="2"/>
    </row>
    <row r="239" spans="1:92" ht="20.25" thickBot="1" x14ac:dyDescent="0.3">
      <c r="A239" s="20" t="s">
        <v>2185</v>
      </c>
      <c r="B239" s="6">
        <v>95.2</v>
      </c>
      <c r="C239" s="6">
        <v>85.9</v>
      </c>
      <c r="D239" s="6">
        <v>94.9</v>
      </c>
      <c r="E239" s="21">
        <v>106.9</v>
      </c>
      <c r="F239" s="6">
        <v>9672</v>
      </c>
      <c r="G239" s="6">
        <v>7989</v>
      </c>
      <c r="H239" s="6">
        <v>9405</v>
      </c>
      <c r="I239" s="21">
        <v>14156</v>
      </c>
      <c r="J239" s="6">
        <v>36</v>
      </c>
      <c r="K239" s="5">
        <f>SUM(Z239:CU239)</f>
        <v>23</v>
      </c>
      <c r="L239" s="22">
        <f t="shared" si="38"/>
        <v>0.63888888888888884</v>
      </c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  <c r="AB239" s="48"/>
      <c r="AC239" s="48"/>
      <c r="AD239" s="48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>
        <v>4</v>
      </c>
      <c r="BR239" s="2"/>
      <c r="BS239" s="6">
        <v>3</v>
      </c>
      <c r="BT239" s="6">
        <v>4</v>
      </c>
      <c r="BU239" s="6">
        <v>1</v>
      </c>
      <c r="BV239" s="6">
        <v>7</v>
      </c>
      <c r="BW239" s="6">
        <v>4</v>
      </c>
      <c r="BX239" s="2"/>
      <c r="BY239" s="6"/>
      <c r="BZ239" s="6"/>
      <c r="CA239" s="6"/>
      <c r="CB239" s="6"/>
      <c r="CC239" s="6"/>
      <c r="CD239" s="6"/>
      <c r="CE239" s="6"/>
      <c r="CF239" s="6"/>
      <c r="CG239" s="6"/>
      <c r="CH239" s="6"/>
      <c r="CI239" s="6"/>
      <c r="CJ239" s="6"/>
      <c r="CK239" s="6"/>
      <c r="CL239" s="6"/>
      <c r="CM239" s="6"/>
      <c r="CN239" s="6"/>
    </row>
    <row r="240" spans="1:92" s="10" customFormat="1" ht="20.25" thickBot="1" x14ac:dyDescent="0.3">
      <c r="A240" s="16" t="s">
        <v>2186</v>
      </c>
      <c r="B240" s="17" t="s">
        <v>532</v>
      </c>
      <c r="C240" s="17" t="s">
        <v>533</v>
      </c>
      <c r="D240" s="17" t="s">
        <v>534</v>
      </c>
      <c r="E240" s="18" t="s">
        <v>535</v>
      </c>
      <c r="F240" s="17" t="s">
        <v>536</v>
      </c>
      <c r="G240" s="17" t="s">
        <v>537</v>
      </c>
      <c r="H240" s="17" t="s">
        <v>538</v>
      </c>
      <c r="I240" s="18" t="s">
        <v>539</v>
      </c>
      <c r="J240" s="8" t="s">
        <v>31</v>
      </c>
      <c r="K240" s="8" t="s">
        <v>32</v>
      </c>
      <c r="L240" s="19"/>
      <c r="M240" s="9" t="s">
        <v>2163</v>
      </c>
      <c r="N240" s="9" t="s">
        <v>2143</v>
      </c>
      <c r="O240" s="9" t="s">
        <v>2097</v>
      </c>
      <c r="P240" s="9" t="s">
        <v>2068</v>
      </c>
      <c r="Q240" s="9" t="s">
        <v>1995</v>
      </c>
      <c r="R240" s="9" t="s">
        <v>1976</v>
      </c>
      <c r="S240" s="9" t="s">
        <v>1892</v>
      </c>
      <c r="T240" s="9" t="s">
        <v>1869</v>
      </c>
      <c r="U240" s="9" t="s">
        <v>1704</v>
      </c>
      <c r="V240" s="9" t="s">
        <v>1700</v>
      </c>
      <c r="W240" s="9" t="s">
        <v>834</v>
      </c>
      <c r="X240" s="9" t="s">
        <v>832</v>
      </c>
      <c r="Y240" s="9" t="s">
        <v>825</v>
      </c>
      <c r="Z240" s="9" t="s">
        <v>801</v>
      </c>
      <c r="AA240" s="9" t="s">
        <v>802</v>
      </c>
      <c r="AB240" s="9" t="s">
        <v>781</v>
      </c>
      <c r="AC240" s="9" t="s">
        <v>625</v>
      </c>
      <c r="AD240" s="9" t="s">
        <v>540</v>
      </c>
      <c r="AE240" s="9" t="s">
        <v>541</v>
      </c>
      <c r="AF240" s="9" t="s">
        <v>33</v>
      </c>
      <c r="AG240" s="9" t="s">
        <v>34</v>
      </c>
      <c r="AH240" s="9" t="s">
        <v>35</v>
      </c>
      <c r="AI240" s="9" t="s">
        <v>36</v>
      </c>
      <c r="AJ240" s="9" t="s">
        <v>37</v>
      </c>
      <c r="AK240" s="9" t="s">
        <v>38</v>
      </c>
      <c r="AL240" s="9" t="s">
        <v>39</v>
      </c>
      <c r="AM240" s="9" t="s">
        <v>40</v>
      </c>
      <c r="AN240" s="9" t="s">
        <v>41</v>
      </c>
      <c r="AO240" s="9" t="s">
        <v>42</v>
      </c>
      <c r="AP240" s="9" t="s">
        <v>43</v>
      </c>
      <c r="AQ240" s="9" t="s">
        <v>44</v>
      </c>
      <c r="AR240" s="9" t="s">
        <v>45</v>
      </c>
      <c r="AS240" s="9" t="s">
        <v>46</v>
      </c>
      <c r="AT240" s="9" t="s">
        <v>47</v>
      </c>
      <c r="AU240" s="9" t="s">
        <v>48</v>
      </c>
      <c r="AV240" s="9" t="s">
        <v>49</v>
      </c>
      <c r="AW240" s="9" t="s">
        <v>50</v>
      </c>
      <c r="AX240" s="9" t="s">
        <v>51</v>
      </c>
      <c r="AY240" s="9" t="s">
        <v>52</v>
      </c>
      <c r="AZ240" s="9" t="s">
        <v>53</v>
      </c>
      <c r="BA240" s="9" t="s">
        <v>54</v>
      </c>
      <c r="BB240" s="9" t="s">
        <v>55</v>
      </c>
      <c r="BC240" s="9" t="s">
        <v>56</v>
      </c>
      <c r="BD240" s="9" t="s">
        <v>57</v>
      </c>
      <c r="BE240" s="9" t="s">
        <v>58</v>
      </c>
      <c r="BF240" s="9" t="s">
        <v>59</v>
      </c>
      <c r="BG240" s="9" t="s">
        <v>60</v>
      </c>
      <c r="BH240" s="9" t="s">
        <v>61</v>
      </c>
      <c r="BI240" s="9" t="s">
        <v>62</v>
      </c>
      <c r="BJ240" s="9" t="s">
        <v>63</v>
      </c>
      <c r="BK240" s="9" t="s">
        <v>64</v>
      </c>
      <c r="BL240" s="9" t="s">
        <v>65</v>
      </c>
      <c r="BM240" s="9" t="s">
        <v>66</v>
      </c>
      <c r="BN240" s="9" t="s">
        <v>67</v>
      </c>
      <c r="BO240" s="9" t="s">
        <v>68</v>
      </c>
      <c r="BP240" s="9" t="s">
        <v>69</v>
      </c>
      <c r="BQ240" s="9" t="s">
        <v>70</v>
      </c>
      <c r="BR240" s="9" t="s">
        <v>71</v>
      </c>
      <c r="BS240" s="9" t="s">
        <v>72</v>
      </c>
      <c r="BT240" s="9" t="s">
        <v>158</v>
      </c>
      <c r="BU240" s="9" t="s">
        <v>159</v>
      </c>
      <c r="BV240" s="9" t="s">
        <v>160</v>
      </c>
      <c r="BW240" s="9" t="s">
        <v>161</v>
      </c>
      <c r="BX240" s="9" t="s">
        <v>162</v>
      </c>
    </row>
    <row r="241" spans="1:95" ht="19.5" x14ac:dyDescent="0.25">
      <c r="A241" s="24" t="s">
        <v>2002</v>
      </c>
      <c r="B241" s="6"/>
      <c r="C241" s="6">
        <v>130.69999999999999</v>
      </c>
      <c r="D241" s="6"/>
      <c r="E241" s="21">
        <v>160.80000000000001</v>
      </c>
      <c r="F241" s="6"/>
      <c r="G241" s="6">
        <v>1525</v>
      </c>
      <c r="H241" s="6"/>
      <c r="I241" s="21">
        <v>3872</v>
      </c>
      <c r="J241" s="6">
        <v>87</v>
      </c>
      <c r="K241" s="5">
        <f t="shared" ref="K241:K242" si="46">SUM(M241:BT241)</f>
        <v>55</v>
      </c>
      <c r="L241" s="22">
        <f t="shared" ref="L241:L245" si="47">K241/J241</f>
        <v>0.63218390804597702</v>
      </c>
      <c r="M241" s="6">
        <v>1</v>
      </c>
      <c r="N241" s="6">
        <v>1</v>
      </c>
      <c r="O241" s="6">
        <v>2</v>
      </c>
      <c r="P241" s="6">
        <v>9</v>
      </c>
      <c r="Q241" s="6">
        <v>39</v>
      </c>
      <c r="R241" s="6">
        <v>3</v>
      </c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2"/>
      <c r="BU241" s="2"/>
      <c r="BV241" s="2"/>
      <c r="BW241" s="2"/>
      <c r="BX241" s="2"/>
    </row>
    <row r="242" spans="1:95" ht="19.5" x14ac:dyDescent="0.25">
      <c r="A242" s="24" t="s">
        <v>1908</v>
      </c>
      <c r="B242" s="6"/>
      <c r="C242" s="6">
        <v>126.3</v>
      </c>
      <c r="D242" s="6"/>
      <c r="E242" s="21">
        <v>143.80000000000001</v>
      </c>
      <c r="F242" s="6"/>
      <c r="G242" s="6">
        <v>2428</v>
      </c>
      <c r="H242" s="6"/>
      <c r="I242" s="21">
        <v>6150</v>
      </c>
      <c r="J242" s="6">
        <v>84</v>
      </c>
      <c r="K242" s="5">
        <f t="shared" si="46"/>
        <v>30</v>
      </c>
      <c r="L242" s="22">
        <f t="shared" si="47"/>
        <v>0.35714285714285715</v>
      </c>
      <c r="M242" s="6"/>
      <c r="N242" s="6"/>
      <c r="O242" s="6"/>
      <c r="P242" s="6">
        <v>1</v>
      </c>
      <c r="Q242" s="6">
        <v>1</v>
      </c>
      <c r="R242" s="6"/>
      <c r="S242" s="6">
        <v>1</v>
      </c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6">
        <v>5</v>
      </c>
      <c r="AS242" s="6">
        <v>3</v>
      </c>
      <c r="AT242" s="6">
        <v>1</v>
      </c>
      <c r="AU242" s="6">
        <v>1</v>
      </c>
      <c r="AV242" s="6">
        <v>3</v>
      </c>
      <c r="AW242" s="6">
        <v>6</v>
      </c>
      <c r="AX242" s="6">
        <v>8</v>
      </c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2"/>
      <c r="BU242" s="2"/>
      <c r="BV242" s="2"/>
      <c r="BW242" s="2"/>
      <c r="BX242" s="2"/>
    </row>
    <row r="243" spans="1:95" ht="19.5" x14ac:dyDescent="0.25">
      <c r="A243" s="20" t="s">
        <v>149</v>
      </c>
      <c r="B243" s="6"/>
      <c r="C243" s="6">
        <v>109.3</v>
      </c>
      <c r="D243" s="6"/>
      <c r="E243" s="21">
        <v>125.9</v>
      </c>
      <c r="F243" s="6"/>
      <c r="G243" s="6">
        <v>2000</v>
      </c>
      <c r="H243" s="6"/>
      <c r="I243" s="21">
        <v>2408</v>
      </c>
      <c r="J243" s="6">
        <v>18</v>
      </c>
      <c r="K243" s="5">
        <f>SUM(S243:BO243)</f>
        <v>7</v>
      </c>
      <c r="L243" s="22">
        <f t="shared" si="47"/>
        <v>0.3888888888888889</v>
      </c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  <c r="AC243" s="48"/>
      <c r="AD243" s="6">
        <v>2</v>
      </c>
      <c r="AE243" s="6"/>
      <c r="AF243" s="6">
        <v>1</v>
      </c>
      <c r="AG243" s="6"/>
      <c r="AH243" s="6"/>
      <c r="AI243" s="6"/>
      <c r="AJ243" s="6"/>
      <c r="AK243" s="6"/>
      <c r="AL243" s="6">
        <v>1</v>
      </c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>
        <v>1</v>
      </c>
      <c r="AX243" s="6"/>
      <c r="AY243" s="6">
        <v>1</v>
      </c>
      <c r="AZ243" s="6"/>
      <c r="BA243" s="6">
        <v>1</v>
      </c>
      <c r="BB243" s="6"/>
      <c r="BC243" s="6"/>
      <c r="BD243" s="6"/>
      <c r="BE243" s="6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2"/>
      <c r="BS243" s="2"/>
      <c r="BT243" s="2"/>
      <c r="BU243" s="2"/>
      <c r="BV243" s="2"/>
      <c r="BW243" s="2"/>
      <c r="BX243" s="2"/>
    </row>
    <row r="244" spans="1:95" ht="19.5" x14ac:dyDescent="0.25">
      <c r="A244" s="24" t="s">
        <v>1909</v>
      </c>
      <c r="B244" s="6"/>
      <c r="C244" s="6">
        <v>145.5</v>
      </c>
      <c r="D244" s="6"/>
      <c r="E244" s="21">
        <v>168</v>
      </c>
      <c r="F244" s="6"/>
      <c r="G244" s="6">
        <v>9849</v>
      </c>
      <c r="H244" s="6"/>
      <c r="I244" s="21">
        <v>13402</v>
      </c>
      <c r="J244" s="6">
        <v>30</v>
      </c>
      <c r="K244" s="5">
        <f>SUM(S244:BO244)</f>
        <v>17</v>
      </c>
      <c r="L244" s="22">
        <f t="shared" si="47"/>
        <v>0.56666666666666665</v>
      </c>
      <c r="M244" s="6"/>
      <c r="N244" s="6"/>
      <c r="O244" s="6"/>
      <c r="P244" s="6"/>
      <c r="Q244" s="6"/>
      <c r="R244" s="6"/>
      <c r="S244" s="6">
        <v>2</v>
      </c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6">
        <v>7</v>
      </c>
      <c r="AW244" s="6">
        <v>4</v>
      </c>
      <c r="AX244" s="6">
        <v>1</v>
      </c>
      <c r="AY244" s="4"/>
      <c r="AZ244" s="6">
        <v>2</v>
      </c>
      <c r="BA244" s="4"/>
      <c r="BB244" s="4"/>
      <c r="BC244" s="6">
        <v>1</v>
      </c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2"/>
      <c r="BU244" s="2"/>
      <c r="BV244" s="2"/>
      <c r="BW244" s="2"/>
      <c r="BX244" s="2"/>
    </row>
    <row r="245" spans="1:95" ht="20.25" thickBot="1" x14ac:dyDescent="0.3">
      <c r="A245" s="24" t="s">
        <v>863</v>
      </c>
      <c r="B245" s="6"/>
      <c r="C245" s="6">
        <v>135.5</v>
      </c>
      <c r="D245" s="6"/>
      <c r="E245" s="21">
        <v>151</v>
      </c>
      <c r="F245" s="6"/>
      <c r="G245" s="6">
        <v>5495</v>
      </c>
      <c r="H245" s="6"/>
      <c r="I245" s="21">
        <v>12240</v>
      </c>
      <c r="J245" s="6">
        <v>78</v>
      </c>
      <c r="K245" s="5">
        <f>SUM(Y245:BO245)</f>
        <v>31</v>
      </c>
      <c r="L245" s="22">
        <f t="shared" si="47"/>
        <v>0.39743589743589741</v>
      </c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6">
        <v>1</v>
      </c>
      <c r="Z245" s="6"/>
      <c r="AA245" s="6"/>
      <c r="AB245" s="6"/>
      <c r="AC245" s="6"/>
      <c r="AD245" s="6"/>
      <c r="AE245" s="6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6">
        <v>2</v>
      </c>
      <c r="AT245" s="6"/>
      <c r="AU245" s="6">
        <v>3</v>
      </c>
      <c r="AV245" s="6">
        <v>5</v>
      </c>
      <c r="AW245" s="6">
        <v>1</v>
      </c>
      <c r="AX245" s="6">
        <v>4</v>
      </c>
      <c r="AY245" s="6">
        <v>2</v>
      </c>
      <c r="AZ245" s="4"/>
      <c r="BA245" s="4"/>
      <c r="BB245" s="6">
        <v>11</v>
      </c>
      <c r="BC245" s="6">
        <v>2</v>
      </c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2"/>
      <c r="BU245" s="2"/>
      <c r="BV245" s="2"/>
      <c r="BW245" s="2"/>
      <c r="BX245" s="2"/>
    </row>
    <row r="246" spans="1:95" s="10" customFormat="1" ht="20.25" thickBot="1" x14ac:dyDescent="0.3">
      <c r="A246" s="16" t="s">
        <v>2187</v>
      </c>
      <c r="B246" s="17" t="s">
        <v>532</v>
      </c>
      <c r="C246" s="17" t="s">
        <v>533</v>
      </c>
      <c r="D246" s="17" t="s">
        <v>534</v>
      </c>
      <c r="E246" s="18" t="s">
        <v>535</v>
      </c>
      <c r="F246" s="17" t="s">
        <v>536</v>
      </c>
      <c r="G246" s="17" t="s">
        <v>537</v>
      </c>
      <c r="H246" s="17" t="s">
        <v>538</v>
      </c>
      <c r="I246" s="18" t="s">
        <v>539</v>
      </c>
      <c r="J246" s="8" t="s">
        <v>31</v>
      </c>
      <c r="K246" s="8" t="s">
        <v>32</v>
      </c>
      <c r="L246" s="19"/>
      <c r="M246" s="9" t="s">
        <v>2163</v>
      </c>
      <c r="N246" s="9" t="s">
        <v>2143</v>
      </c>
      <c r="O246" s="9" t="s">
        <v>2097</v>
      </c>
      <c r="P246" s="9" t="s">
        <v>2068</v>
      </c>
      <c r="Q246" s="9" t="s">
        <v>1995</v>
      </c>
      <c r="R246" s="9" t="s">
        <v>1976</v>
      </c>
      <c r="S246" s="9" t="s">
        <v>1892</v>
      </c>
      <c r="T246" s="9" t="s">
        <v>1869</v>
      </c>
      <c r="U246" s="9" t="s">
        <v>1704</v>
      </c>
      <c r="V246" s="9" t="s">
        <v>1700</v>
      </c>
      <c r="W246" s="9" t="s">
        <v>834</v>
      </c>
      <c r="X246" s="9" t="s">
        <v>832</v>
      </c>
      <c r="Y246" s="9" t="s">
        <v>825</v>
      </c>
      <c r="Z246" s="9" t="s">
        <v>801</v>
      </c>
      <c r="AA246" s="9" t="s">
        <v>802</v>
      </c>
      <c r="AB246" s="9" t="s">
        <v>781</v>
      </c>
      <c r="AC246" s="9" t="s">
        <v>625</v>
      </c>
      <c r="AD246" s="9" t="s">
        <v>540</v>
      </c>
      <c r="AE246" s="9" t="s">
        <v>541</v>
      </c>
      <c r="AF246" s="9" t="s">
        <v>33</v>
      </c>
      <c r="AG246" s="9" t="s">
        <v>34</v>
      </c>
      <c r="AH246" s="9" t="s">
        <v>35</v>
      </c>
      <c r="AI246" s="9" t="s">
        <v>36</v>
      </c>
      <c r="AJ246" s="9" t="s">
        <v>37</v>
      </c>
      <c r="AK246" s="9" t="s">
        <v>38</v>
      </c>
      <c r="AL246" s="9" t="s">
        <v>39</v>
      </c>
      <c r="AM246" s="9" t="s">
        <v>40</v>
      </c>
      <c r="AN246" s="9" t="s">
        <v>41</v>
      </c>
      <c r="AO246" s="9" t="s">
        <v>42</v>
      </c>
      <c r="AP246" s="9" t="s">
        <v>43</v>
      </c>
      <c r="AQ246" s="9" t="s">
        <v>44</v>
      </c>
      <c r="AR246" s="9" t="s">
        <v>45</v>
      </c>
      <c r="AS246" s="9" t="s">
        <v>46</v>
      </c>
      <c r="AT246" s="9" t="s">
        <v>47</v>
      </c>
      <c r="AU246" s="9" t="s">
        <v>48</v>
      </c>
      <c r="AV246" s="9" t="s">
        <v>49</v>
      </c>
      <c r="AW246" s="9" t="s">
        <v>50</v>
      </c>
      <c r="AX246" s="9" t="s">
        <v>51</v>
      </c>
      <c r="AY246" s="9" t="s">
        <v>52</v>
      </c>
      <c r="AZ246" s="9" t="s">
        <v>53</v>
      </c>
      <c r="BA246" s="9" t="s">
        <v>54</v>
      </c>
      <c r="BB246" s="9" t="s">
        <v>55</v>
      </c>
      <c r="BC246" s="9" t="s">
        <v>56</v>
      </c>
      <c r="BD246" s="9" t="s">
        <v>57</v>
      </c>
      <c r="BE246" s="9" t="s">
        <v>58</v>
      </c>
      <c r="BF246" s="9" t="s">
        <v>59</v>
      </c>
      <c r="BG246" s="9" t="s">
        <v>60</v>
      </c>
      <c r="BH246" s="9" t="s">
        <v>61</v>
      </c>
      <c r="BI246" s="9" t="s">
        <v>62</v>
      </c>
      <c r="BJ246" s="9" t="s">
        <v>63</v>
      </c>
      <c r="BK246" s="9" t="s">
        <v>64</v>
      </c>
      <c r="BL246" s="9" t="s">
        <v>65</v>
      </c>
      <c r="BM246" s="9" t="s">
        <v>66</v>
      </c>
      <c r="BN246" s="9" t="s">
        <v>67</v>
      </c>
      <c r="BO246" s="9" t="s">
        <v>68</v>
      </c>
      <c r="BP246" s="9" t="s">
        <v>69</v>
      </c>
      <c r="BQ246" s="9" t="s">
        <v>70</v>
      </c>
      <c r="BR246" s="9" t="s">
        <v>71</v>
      </c>
      <c r="BS246" s="9" t="s">
        <v>72</v>
      </c>
      <c r="BT246" s="9" t="s">
        <v>158</v>
      </c>
      <c r="BU246" s="9" t="s">
        <v>159</v>
      </c>
      <c r="BV246" s="9" t="s">
        <v>160</v>
      </c>
      <c r="BW246" s="9" t="s">
        <v>161</v>
      </c>
      <c r="BX246" s="9" t="s">
        <v>162</v>
      </c>
    </row>
    <row r="247" spans="1:95" ht="19.5" x14ac:dyDescent="0.25">
      <c r="A247" s="24" t="s">
        <v>2188</v>
      </c>
      <c r="B247" s="6"/>
      <c r="C247" s="6">
        <v>117.5</v>
      </c>
      <c r="D247" s="6"/>
      <c r="E247" s="21">
        <v>131.6</v>
      </c>
      <c r="F247" s="6"/>
      <c r="G247" s="6">
        <v>1400</v>
      </c>
      <c r="H247" s="6"/>
      <c r="I247" s="21">
        <v>2280</v>
      </c>
      <c r="J247" s="6">
        <v>22</v>
      </c>
      <c r="K247" s="5">
        <f t="shared" ref="K247:K251" si="48">SUM(M247:BT247)</f>
        <v>7</v>
      </c>
      <c r="L247" s="22">
        <f t="shared" ref="L247:L252" si="49">K247/J247</f>
        <v>0.31818181818181818</v>
      </c>
      <c r="M247" s="6">
        <v>1</v>
      </c>
      <c r="N247" s="6">
        <v>6</v>
      </c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2"/>
      <c r="BU247" s="2"/>
      <c r="BV247" s="2"/>
      <c r="BW247" s="2"/>
      <c r="BX247" s="2"/>
    </row>
    <row r="248" spans="1:95" ht="19.5" x14ac:dyDescent="0.25">
      <c r="A248" s="24" t="s">
        <v>1907</v>
      </c>
      <c r="B248" s="6"/>
      <c r="C248" s="6">
        <v>93.7</v>
      </c>
      <c r="D248" s="6"/>
      <c r="E248" s="21">
        <v>108</v>
      </c>
      <c r="F248" s="6"/>
      <c r="G248" s="6">
        <v>2730</v>
      </c>
      <c r="H248" s="6"/>
      <c r="I248" s="21">
        <v>4130</v>
      </c>
      <c r="J248" s="6">
        <v>15</v>
      </c>
      <c r="K248" s="5">
        <f t="shared" si="48"/>
        <v>6</v>
      </c>
      <c r="L248" s="22">
        <f t="shared" si="49"/>
        <v>0.4</v>
      </c>
      <c r="M248" s="6"/>
      <c r="N248" s="6"/>
      <c r="O248" s="6"/>
      <c r="P248" s="6"/>
      <c r="Q248" s="6">
        <v>1</v>
      </c>
      <c r="R248" s="6"/>
      <c r="S248" s="6">
        <v>1</v>
      </c>
      <c r="T248" s="6"/>
      <c r="U248" s="6">
        <v>1</v>
      </c>
      <c r="V248" s="6">
        <v>1</v>
      </c>
      <c r="W248" s="6">
        <v>2</v>
      </c>
      <c r="X248" s="6"/>
      <c r="Y248" s="6"/>
      <c r="Z248" s="6"/>
      <c r="AA248" s="6"/>
      <c r="AB248" s="6"/>
      <c r="AC248" s="6"/>
      <c r="AD248" s="6"/>
      <c r="AE248" s="6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2"/>
      <c r="BU248" s="2"/>
      <c r="BV248" s="2"/>
      <c r="BW248" s="2"/>
      <c r="BX248" s="2"/>
    </row>
    <row r="249" spans="1:95" ht="19.5" x14ac:dyDescent="0.25">
      <c r="A249" s="24" t="s">
        <v>1816</v>
      </c>
      <c r="B249" s="6"/>
      <c r="C249" s="6">
        <v>123</v>
      </c>
      <c r="D249" s="6"/>
      <c r="E249" s="21">
        <v>142.30000000000001</v>
      </c>
      <c r="F249" s="6"/>
      <c r="G249" s="6">
        <v>4190</v>
      </c>
      <c r="H249" s="6"/>
      <c r="I249" s="21">
        <v>5450</v>
      </c>
      <c r="J249" s="6">
        <v>48</v>
      </c>
      <c r="K249" s="5">
        <f t="shared" si="48"/>
        <v>13</v>
      </c>
      <c r="L249" s="22">
        <f t="shared" si="49"/>
        <v>0.27083333333333331</v>
      </c>
      <c r="M249" s="6"/>
      <c r="N249" s="6"/>
      <c r="O249" s="6"/>
      <c r="P249" s="6"/>
      <c r="Q249" s="6"/>
      <c r="R249" s="6"/>
      <c r="S249" s="6"/>
      <c r="T249" s="6"/>
      <c r="U249" s="6">
        <v>8</v>
      </c>
      <c r="V249" s="6"/>
      <c r="W249" s="6">
        <v>2</v>
      </c>
      <c r="X249" s="6">
        <v>2</v>
      </c>
      <c r="Y249" s="6">
        <v>1</v>
      </c>
      <c r="Z249" s="6"/>
      <c r="AA249" s="6"/>
      <c r="AB249" s="6"/>
      <c r="AC249" s="6"/>
      <c r="AD249" s="6"/>
      <c r="AE249" s="6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2"/>
      <c r="BU249" s="2"/>
      <c r="BV249" s="2"/>
      <c r="BW249" s="2"/>
      <c r="BX249" s="2"/>
    </row>
    <row r="250" spans="1:95" ht="19.5" x14ac:dyDescent="0.25">
      <c r="A250" s="20" t="s">
        <v>143</v>
      </c>
      <c r="B250" s="6"/>
      <c r="C250" s="6">
        <v>112.2</v>
      </c>
      <c r="D250" s="6"/>
      <c r="E250" s="21">
        <v>120.3</v>
      </c>
      <c r="F250" s="6"/>
      <c r="G250" s="6">
        <v>2737</v>
      </c>
      <c r="H250" s="6"/>
      <c r="I250" s="21">
        <v>3350</v>
      </c>
      <c r="J250" s="6">
        <v>16</v>
      </c>
      <c r="K250" s="5">
        <f t="shared" si="48"/>
        <v>7</v>
      </c>
      <c r="L250" s="22">
        <f t="shared" si="49"/>
        <v>0.4375</v>
      </c>
      <c r="M250" s="6"/>
      <c r="N250" s="6"/>
      <c r="O250" s="6"/>
      <c r="P250" s="6"/>
      <c r="Q250" s="6"/>
      <c r="R250" s="6">
        <v>1</v>
      </c>
      <c r="S250" s="6"/>
      <c r="T250" s="6"/>
      <c r="U250" s="6">
        <v>1</v>
      </c>
      <c r="V250" s="48"/>
      <c r="W250" s="48"/>
      <c r="X250" s="48"/>
      <c r="Y250" s="48"/>
      <c r="Z250" s="48"/>
      <c r="AA250" s="6"/>
      <c r="AB250" s="6">
        <v>1</v>
      </c>
      <c r="AC250" s="6">
        <v>1</v>
      </c>
      <c r="AD250" s="48"/>
      <c r="AE250" s="6"/>
      <c r="AF250" s="6"/>
      <c r="AG250" s="6"/>
      <c r="AH250" s="6">
        <v>1</v>
      </c>
      <c r="AI250" s="6"/>
      <c r="AJ250" s="6"/>
      <c r="AK250" s="6">
        <v>1</v>
      </c>
      <c r="AL250" s="6">
        <v>1</v>
      </c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2"/>
      <c r="BS250" s="2"/>
      <c r="BT250" s="2"/>
      <c r="BU250" s="2"/>
      <c r="BV250" s="2"/>
      <c r="BW250" s="2"/>
      <c r="BX250" s="2"/>
    </row>
    <row r="251" spans="1:95" ht="19.5" x14ac:dyDescent="0.25">
      <c r="A251" s="20" t="s">
        <v>145</v>
      </c>
      <c r="B251" s="6"/>
      <c r="C251" s="6">
        <v>107.7</v>
      </c>
      <c r="D251" s="6"/>
      <c r="E251" s="21">
        <v>148.80000000000001</v>
      </c>
      <c r="F251" s="6"/>
      <c r="G251" s="6">
        <v>2768</v>
      </c>
      <c r="H251" s="6"/>
      <c r="I251" s="21">
        <v>9233</v>
      </c>
      <c r="J251" s="6">
        <v>131</v>
      </c>
      <c r="K251" s="5">
        <f t="shared" si="48"/>
        <v>34</v>
      </c>
      <c r="L251" s="22">
        <f t="shared" si="49"/>
        <v>0.25954198473282442</v>
      </c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  <c r="AD251" s="48"/>
      <c r="AE251" s="6"/>
      <c r="AF251" s="6">
        <v>1</v>
      </c>
      <c r="AG251" s="6">
        <v>1</v>
      </c>
      <c r="AH251" s="6"/>
      <c r="AI251" s="6"/>
      <c r="AJ251" s="6"/>
      <c r="AK251" s="6"/>
      <c r="AL251" s="6"/>
      <c r="AM251" s="6"/>
      <c r="AN251" s="6"/>
      <c r="AO251" s="6">
        <v>1</v>
      </c>
      <c r="AP251" s="6"/>
      <c r="AQ251" s="6">
        <v>4</v>
      </c>
      <c r="AR251" s="6"/>
      <c r="AS251" s="6">
        <v>9</v>
      </c>
      <c r="AT251" s="6">
        <v>1</v>
      </c>
      <c r="AU251" s="6">
        <v>17</v>
      </c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2"/>
      <c r="BS251" s="2"/>
      <c r="BT251" s="2"/>
      <c r="BU251" s="2"/>
      <c r="BV251" s="2"/>
      <c r="BW251" s="2"/>
      <c r="BX251" s="2"/>
    </row>
    <row r="252" spans="1:95" ht="20.25" thickBot="1" x14ac:dyDescent="0.3">
      <c r="A252" s="20" t="s">
        <v>148</v>
      </c>
      <c r="B252" s="6">
        <v>157.9</v>
      </c>
      <c r="C252" s="6">
        <v>143.5</v>
      </c>
      <c r="D252" s="6">
        <v>158.4</v>
      </c>
      <c r="E252" s="21">
        <v>172.7</v>
      </c>
      <c r="F252" s="6">
        <v>5534</v>
      </c>
      <c r="G252" s="6">
        <v>3250</v>
      </c>
      <c r="H252" s="6">
        <v>4775.5</v>
      </c>
      <c r="I252" s="21">
        <v>9779</v>
      </c>
      <c r="J252" s="6">
        <v>118</v>
      </c>
      <c r="K252" s="5">
        <f>SUM(M252:BT252)</f>
        <v>100</v>
      </c>
      <c r="L252" s="22">
        <f t="shared" si="49"/>
        <v>0.84745762711864403</v>
      </c>
      <c r="M252" s="6"/>
      <c r="N252" s="6"/>
      <c r="O252" s="6"/>
      <c r="P252" s="6">
        <v>1</v>
      </c>
      <c r="Q252" s="6">
        <v>2</v>
      </c>
      <c r="R252" s="6">
        <v>2</v>
      </c>
      <c r="S252" s="6">
        <v>2</v>
      </c>
      <c r="T252" s="6">
        <v>1</v>
      </c>
      <c r="U252" s="6"/>
      <c r="V252" s="6"/>
      <c r="W252" s="6">
        <v>1</v>
      </c>
      <c r="X252" s="48"/>
      <c r="Y252" s="6">
        <v>1</v>
      </c>
      <c r="Z252" s="6">
        <v>3</v>
      </c>
      <c r="AA252" s="6">
        <v>1</v>
      </c>
      <c r="AB252" s="6">
        <v>3</v>
      </c>
      <c r="AC252" s="48"/>
      <c r="AD252" s="6">
        <v>2</v>
      </c>
      <c r="AE252" s="6"/>
      <c r="AF252" s="6">
        <v>2</v>
      </c>
      <c r="AG252" s="6">
        <v>1</v>
      </c>
      <c r="AH252" s="6"/>
      <c r="AI252" s="6"/>
      <c r="AJ252" s="6">
        <v>1</v>
      </c>
      <c r="AK252" s="6">
        <v>1</v>
      </c>
      <c r="AL252" s="6">
        <v>2</v>
      </c>
      <c r="AM252" s="6"/>
      <c r="AN252" s="6">
        <v>1</v>
      </c>
      <c r="AO252" s="6">
        <v>1</v>
      </c>
      <c r="AP252" s="6">
        <v>1</v>
      </c>
      <c r="AQ252" s="6">
        <v>3</v>
      </c>
      <c r="AR252" s="6">
        <v>4</v>
      </c>
      <c r="AS252" s="6">
        <v>2</v>
      </c>
      <c r="AT252" s="6">
        <v>4</v>
      </c>
      <c r="AU252" s="6">
        <v>2</v>
      </c>
      <c r="AV252" s="6">
        <v>5</v>
      </c>
      <c r="AW252" s="6">
        <v>6</v>
      </c>
      <c r="AX252" s="6">
        <v>18</v>
      </c>
      <c r="AY252" s="6">
        <v>17</v>
      </c>
      <c r="AZ252" s="6">
        <v>10</v>
      </c>
      <c r="BA252" s="6"/>
      <c r="BB252" s="6"/>
      <c r="BC252" s="6"/>
      <c r="BD252" s="6"/>
      <c r="BE252" s="6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2"/>
      <c r="BS252" s="2"/>
      <c r="BT252" s="2"/>
      <c r="BU252" s="2"/>
      <c r="BV252" s="2"/>
      <c r="BW252" s="2"/>
      <c r="BX252" s="2"/>
    </row>
    <row r="253" spans="1:95" s="10" customFormat="1" ht="20.25" thickBot="1" x14ac:dyDescent="0.3">
      <c r="A253" s="16" t="s">
        <v>2189</v>
      </c>
      <c r="B253" s="17" t="s">
        <v>532</v>
      </c>
      <c r="C253" s="17" t="s">
        <v>533</v>
      </c>
      <c r="D253" s="17" t="s">
        <v>534</v>
      </c>
      <c r="E253" s="18" t="s">
        <v>535</v>
      </c>
      <c r="F253" s="17" t="s">
        <v>536</v>
      </c>
      <c r="G253" s="17" t="s">
        <v>537</v>
      </c>
      <c r="H253" s="17" t="s">
        <v>538</v>
      </c>
      <c r="I253" s="18" t="s">
        <v>539</v>
      </c>
      <c r="J253" s="8" t="s">
        <v>31</v>
      </c>
      <c r="K253" s="8" t="s">
        <v>32</v>
      </c>
      <c r="L253" s="19"/>
      <c r="M253" s="9" t="s">
        <v>2163</v>
      </c>
      <c r="N253" s="9" t="s">
        <v>2143</v>
      </c>
      <c r="O253" s="9" t="s">
        <v>2097</v>
      </c>
      <c r="P253" s="9" t="s">
        <v>2068</v>
      </c>
      <c r="Q253" s="9" t="s">
        <v>1995</v>
      </c>
      <c r="R253" s="9" t="s">
        <v>1976</v>
      </c>
      <c r="S253" s="9" t="s">
        <v>1892</v>
      </c>
      <c r="T253" s="9" t="s">
        <v>1869</v>
      </c>
      <c r="U253" s="9" t="s">
        <v>1704</v>
      </c>
      <c r="V253" s="9" t="s">
        <v>1700</v>
      </c>
      <c r="W253" s="9" t="s">
        <v>834</v>
      </c>
      <c r="X253" s="9" t="s">
        <v>832</v>
      </c>
      <c r="Y253" s="9" t="s">
        <v>825</v>
      </c>
      <c r="Z253" s="9" t="s">
        <v>801</v>
      </c>
      <c r="AA253" s="9" t="s">
        <v>802</v>
      </c>
      <c r="AB253" s="9" t="s">
        <v>781</v>
      </c>
      <c r="AC253" s="9" t="s">
        <v>625</v>
      </c>
      <c r="AD253" s="9" t="s">
        <v>540</v>
      </c>
      <c r="AE253" s="9" t="s">
        <v>541</v>
      </c>
      <c r="AF253" s="9" t="s">
        <v>33</v>
      </c>
      <c r="AG253" s="9" t="s">
        <v>34</v>
      </c>
      <c r="AH253" s="9" t="s">
        <v>35</v>
      </c>
      <c r="AI253" s="9" t="s">
        <v>36</v>
      </c>
      <c r="AJ253" s="9" t="s">
        <v>37</v>
      </c>
      <c r="AK253" s="9" t="s">
        <v>38</v>
      </c>
      <c r="AL253" s="9" t="s">
        <v>39</v>
      </c>
      <c r="AM253" s="9" t="s">
        <v>40</v>
      </c>
      <c r="AN253" s="9" t="s">
        <v>41</v>
      </c>
      <c r="AO253" s="9" t="s">
        <v>42</v>
      </c>
      <c r="AP253" s="9" t="s">
        <v>43</v>
      </c>
      <c r="AQ253" s="9" t="s">
        <v>44</v>
      </c>
      <c r="AR253" s="9" t="s">
        <v>45</v>
      </c>
      <c r="AS253" s="9" t="s">
        <v>46</v>
      </c>
      <c r="AT253" s="9" t="s">
        <v>47</v>
      </c>
      <c r="AU253" s="9" t="s">
        <v>48</v>
      </c>
      <c r="AV253" s="9" t="s">
        <v>49</v>
      </c>
      <c r="AW253" s="9" t="s">
        <v>50</v>
      </c>
      <c r="AX253" s="9" t="s">
        <v>51</v>
      </c>
      <c r="AY253" s="9" t="s">
        <v>52</v>
      </c>
      <c r="AZ253" s="9" t="s">
        <v>53</v>
      </c>
      <c r="BA253" s="9" t="s">
        <v>54</v>
      </c>
      <c r="BB253" s="9" t="s">
        <v>55</v>
      </c>
      <c r="BC253" s="9" t="s">
        <v>56</v>
      </c>
      <c r="BD253" s="9" t="s">
        <v>57</v>
      </c>
      <c r="BE253" s="9" t="s">
        <v>58</v>
      </c>
      <c r="BF253" s="9" t="s">
        <v>59</v>
      </c>
      <c r="BG253" s="9" t="s">
        <v>60</v>
      </c>
      <c r="BH253" s="9" t="s">
        <v>61</v>
      </c>
      <c r="BI253" s="9" t="s">
        <v>62</v>
      </c>
      <c r="BJ253" s="9" t="s">
        <v>63</v>
      </c>
      <c r="BK253" s="9" t="s">
        <v>64</v>
      </c>
      <c r="BL253" s="9" t="s">
        <v>65</v>
      </c>
      <c r="BM253" s="9" t="s">
        <v>66</v>
      </c>
      <c r="BN253" s="9" t="s">
        <v>67</v>
      </c>
      <c r="BO253" s="9" t="s">
        <v>68</v>
      </c>
      <c r="BP253" s="9" t="s">
        <v>69</v>
      </c>
      <c r="BQ253" s="9" t="s">
        <v>70</v>
      </c>
      <c r="BR253" s="9" t="s">
        <v>71</v>
      </c>
      <c r="BS253" s="9" t="s">
        <v>72</v>
      </c>
      <c r="BT253" s="9" t="s">
        <v>158</v>
      </c>
      <c r="BU253" s="9" t="s">
        <v>159</v>
      </c>
      <c r="BV253" s="9" t="s">
        <v>160</v>
      </c>
      <c r="BW253" s="9" t="s">
        <v>161</v>
      </c>
      <c r="BX253" s="9" t="s">
        <v>162</v>
      </c>
    </row>
    <row r="254" spans="1:95" ht="19.5" x14ac:dyDescent="0.25">
      <c r="A254" s="20" t="s">
        <v>146</v>
      </c>
      <c r="B254" s="6"/>
      <c r="C254" s="6">
        <v>97.2</v>
      </c>
      <c r="D254" s="6"/>
      <c r="E254" s="21">
        <v>110.1</v>
      </c>
      <c r="F254" s="6"/>
      <c r="G254" s="6">
        <v>1388</v>
      </c>
      <c r="H254" s="6"/>
      <c r="I254" s="21">
        <v>3108</v>
      </c>
      <c r="J254" s="6">
        <v>106</v>
      </c>
      <c r="K254" s="5">
        <f t="shared" ref="K254" si="50">SUM(M254:BT254)</f>
        <v>48</v>
      </c>
      <c r="L254" s="22">
        <f t="shared" ref="L254:L255" si="51">K254/J254</f>
        <v>0.45283018867924529</v>
      </c>
      <c r="M254" s="6"/>
      <c r="N254" s="6"/>
      <c r="O254" s="6"/>
      <c r="P254" s="6"/>
      <c r="Q254" s="6"/>
      <c r="R254" s="6">
        <v>1</v>
      </c>
      <c r="S254" s="6">
        <v>2</v>
      </c>
      <c r="T254" s="6">
        <v>3</v>
      </c>
      <c r="U254" s="6">
        <v>2</v>
      </c>
      <c r="V254" s="6">
        <v>1</v>
      </c>
      <c r="W254" s="6">
        <v>1</v>
      </c>
      <c r="X254" s="48"/>
      <c r="Y254" s="48"/>
      <c r="Z254" s="48"/>
      <c r="AA254" s="6">
        <v>1</v>
      </c>
      <c r="AB254" s="48"/>
      <c r="AC254" s="48"/>
      <c r="AD254" s="48"/>
      <c r="AE254" s="6">
        <v>2</v>
      </c>
      <c r="AF254" s="6"/>
      <c r="AG254" s="6">
        <v>1</v>
      </c>
      <c r="AH254" s="6"/>
      <c r="AI254" s="6"/>
      <c r="AJ254" s="6">
        <v>1</v>
      </c>
      <c r="AK254" s="6"/>
      <c r="AL254" s="6"/>
      <c r="AM254" s="6"/>
      <c r="AN254" s="6"/>
      <c r="AO254" s="6">
        <v>4</v>
      </c>
      <c r="AP254" s="6"/>
      <c r="AQ254" s="6">
        <v>1</v>
      </c>
      <c r="AR254" s="6">
        <v>3</v>
      </c>
      <c r="AS254" s="6">
        <v>5</v>
      </c>
      <c r="AT254" s="6">
        <v>4</v>
      </c>
      <c r="AU254" s="6">
        <v>4</v>
      </c>
      <c r="AV254" s="6">
        <v>12</v>
      </c>
      <c r="AW254" s="6"/>
      <c r="AX254" s="6"/>
      <c r="AY254" s="6"/>
      <c r="AZ254" s="6"/>
      <c r="BA254" s="6"/>
      <c r="BB254" s="6"/>
      <c r="BC254" s="6"/>
      <c r="BD254" s="6"/>
      <c r="BE254" s="6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2"/>
      <c r="BS254" s="2"/>
      <c r="BT254" s="2"/>
      <c r="BU254" s="2"/>
      <c r="BV254" s="2"/>
      <c r="BW254" s="2"/>
      <c r="BX254" s="2"/>
    </row>
    <row r="255" spans="1:95" ht="20.25" thickBot="1" x14ac:dyDescent="0.3">
      <c r="A255" s="20" t="s">
        <v>150</v>
      </c>
      <c r="B255" s="6"/>
      <c r="C255" s="6">
        <v>72.7</v>
      </c>
      <c r="D255" s="6"/>
      <c r="E255" s="21">
        <v>90.5</v>
      </c>
      <c r="F255" s="6"/>
      <c r="G255" s="6">
        <v>990</v>
      </c>
      <c r="H255" s="6"/>
      <c r="I255" s="21">
        <v>2730</v>
      </c>
      <c r="J255" s="6">
        <v>113</v>
      </c>
      <c r="K255" s="5">
        <f>SUM(AG255:BQ255)</f>
        <v>59</v>
      </c>
      <c r="L255" s="22">
        <f t="shared" si="51"/>
        <v>0.52212389380530977</v>
      </c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  <c r="AC255" s="48"/>
      <c r="AD255" s="48"/>
      <c r="AE255" s="6"/>
      <c r="AF255" s="6"/>
      <c r="AG255" s="6"/>
      <c r="AH255" s="6"/>
      <c r="AI255" s="6"/>
      <c r="AJ255" s="6"/>
      <c r="AK255" s="6"/>
      <c r="AL255" s="6"/>
      <c r="AM255" s="6">
        <v>1</v>
      </c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>
        <v>1</v>
      </c>
      <c r="BF255" s="6">
        <v>4</v>
      </c>
      <c r="BG255" s="6">
        <v>4</v>
      </c>
      <c r="BH255" s="6">
        <v>6</v>
      </c>
      <c r="BI255" s="6">
        <v>5</v>
      </c>
      <c r="BJ255" s="6">
        <v>7</v>
      </c>
      <c r="BK255" s="6">
        <v>1</v>
      </c>
      <c r="BL255" s="6">
        <v>2</v>
      </c>
      <c r="BM255" s="6">
        <v>3</v>
      </c>
      <c r="BN255" s="6">
        <v>11</v>
      </c>
      <c r="BO255" s="6">
        <v>5</v>
      </c>
      <c r="BP255" s="6">
        <v>5</v>
      </c>
      <c r="BQ255" s="6">
        <v>4</v>
      </c>
      <c r="BR255" s="2"/>
      <c r="BS255" s="2"/>
      <c r="BT255" s="2"/>
      <c r="BU255" s="2"/>
      <c r="BV255" s="2"/>
      <c r="BW255" s="2"/>
      <c r="BX255" s="2"/>
    </row>
    <row r="256" spans="1:95" s="10" customFormat="1" ht="20.25" thickBot="1" x14ac:dyDescent="0.3">
      <c r="A256" s="16" t="s">
        <v>2190</v>
      </c>
      <c r="B256" s="17" t="s">
        <v>532</v>
      </c>
      <c r="C256" s="17" t="s">
        <v>533</v>
      </c>
      <c r="D256" s="17" t="s">
        <v>534</v>
      </c>
      <c r="E256" s="18" t="s">
        <v>535</v>
      </c>
      <c r="F256" s="17" t="s">
        <v>536</v>
      </c>
      <c r="G256" s="17" t="s">
        <v>537</v>
      </c>
      <c r="H256" s="17" t="s">
        <v>538</v>
      </c>
      <c r="I256" s="18" t="s">
        <v>539</v>
      </c>
      <c r="J256" s="8" t="s">
        <v>31</v>
      </c>
      <c r="K256" s="8" t="s">
        <v>32</v>
      </c>
      <c r="L256" s="19"/>
      <c r="M256" s="9" t="s">
        <v>2163</v>
      </c>
      <c r="N256" s="9" t="s">
        <v>2143</v>
      </c>
      <c r="O256" s="9" t="s">
        <v>2097</v>
      </c>
      <c r="P256" s="9" t="s">
        <v>2068</v>
      </c>
      <c r="Q256" s="9" t="s">
        <v>1995</v>
      </c>
      <c r="R256" s="9" t="s">
        <v>1976</v>
      </c>
      <c r="S256" s="9" t="s">
        <v>1892</v>
      </c>
      <c r="T256" s="9" t="s">
        <v>1869</v>
      </c>
      <c r="U256" s="9" t="s">
        <v>1704</v>
      </c>
      <c r="V256" s="9" t="s">
        <v>1700</v>
      </c>
      <c r="W256" s="9" t="s">
        <v>834</v>
      </c>
      <c r="X256" s="9" t="s">
        <v>832</v>
      </c>
      <c r="Y256" s="9" t="s">
        <v>825</v>
      </c>
      <c r="Z256" s="9" t="s">
        <v>801</v>
      </c>
      <c r="AA256" s="9" t="s">
        <v>802</v>
      </c>
      <c r="AB256" s="9" t="s">
        <v>781</v>
      </c>
      <c r="AC256" s="9" t="s">
        <v>625</v>
      </c>
      <c r="AD256" s="9" t="s">
        <v>540</v>
      </c>
      <c r="AE256" s="9" t="s">
        <v>541</v>
      </c>
      <c r="AF256" s="9" t="s">
        <v>33</v>
      </c>
      <c r="AG256" s="9" t="s">
        <v>34</v>
      </c>
      <c r="AH256" s="9" t="s">
        <v>35</v>
      </c>
      <c r="AI256" s="9" t="s">
        <v>36</v>
      </c>
      <c r="AJ256" s="9" t="s">
        <v>37</v>
      </c>
      <c r="AK256" s="9" t="s">
        <v>38</v>
      </c>
      <c r="AL256" s="9" t="s">
        <v>39</v>
      </c>
      <c r="AM256" s="9" t="s">
        <v>40</v>
      </c>
      <c r="AN256" s="9" t="s">
        <v>41</v>
      </c>
      <c r="AO256" s="9" t="s">
        <v>42</v>
      </c>
      <c r="AP256" s="9" t="s">
        <v>43</v>
      </c>
      <c r="AQ256" s="9" t="s">
        <v>44</v>
      </c>
      <c r="AR256" s="9" t="s">
        <v>45</v>
      </c>
      <c r="AS256" s="9" t="s">
        <v>46</v>
      </c>
      <c r="AT256" s="9" t="s">
        <v>47</v>
      </c>
      <c r="AU256" s="9" t="s">
        <v>48</v>
      </c>
      <c r="AV256" s="9" t="s">
        <v>49</v>
      </c>
      <c r="AW256" s="9" t="s">
        <v>50</v>
      </c>
      <c r="AX256" s="9" t="s">
        <v>51</v>
      </c>
      <c r="AY256" s="9" t="s">
        <v>52</v>
      </c>
      <c r="AZ256" s="9" t="s">
        <v>53</v>
      </c>
      <c r="BA256" s="9" t="s">
        <v>54</v>
      </c>
      <c r="BB256" s="9" t="s">
        <v>55</v>
      </c>
      <c r="BC256" s="9" t="s">
        <v>56</v>
      </c>
      <c r="BD256" s="9" t="s">
        <v>57</v>
      </c>
      <c r="BE256" s="9" t="s">
        <v>58</v>
      </c>
      <c r="BF256" s="9" t="s">
        <v>59</v>
      </c>
      <c r="BG256" s="9" t="s">
        <v>60</v>
      </c>
      <c r="BH256" s="9" t="s">
        <v>61</v>
      </c>
      <c r="BI256" s="9" t="s">
        <v>62</v>
      </c>
      <c r="BJ256" s="9" t="s">
        <v>63</v>
      </c>
      <c r="BK256" s="9" t="s">
        <v>64</v>
      </c>
      <c r="BL256" s="9" t="s">
        <v>65</v>
      </c>
      <c r="BM256" s="9" t="s">
        <v>66</v>
      </c>
      <c r="BN256" s="9" t="s">
        <v>67</v>
      </c>
      <c r="BO256" s="9" t="s">
        <v>68</v>
      </c>
      <c r="BP256" s="9" t="s">
        <v>69</v>
      </c>
      <c r="BQ256" s="9" t="s">
        <v>70</v>
      </c>
      <c r="BR256" s="9" t="s">
        <v>71</v>
      </c>
      <c r="BS256" s="9" t="s">
        <v>72</v>
      </c>
      <c r="BT256" s="9" t="s">
        <v>158</v>
      </c>
      <c r="BU256" s="9" t="s">
        <v>159</v>
      </c>
      <c r="BV256" s="9" t="s">
        <v>160</v>
      </c>
      <c r="BW256" s="9" t="s">
        <v>161</v>
      </c>
      <c r="BX256" s="9" t="s">
        <v>162</v>
      </c>
      <c r="BY256" s="9" t="s">
        <v>163</v>
      </c>
      <c r="BZ256" s="9" t="s">
        <v>164</v>
      </c>
      <c r="CA256" s="9" t="s">
        <v>165</v>
      </c>
      <c r="CB256" s="9" t="s">
        <v>166</v>
      </c>
      <c r="CC256" s="9" t="s">
        <v>167</v>
      </c>
      <c r="CD256" s="9" t="s">
        <v>168</v>
      </c>
      <c r="CE256" s="9" t="s">
        <v>169</v>
      </c>
      <c r="CF256" s="9" t="s">
        <v>170</v>
      </c>
      <c r="CG256" s="9" t="s">
        <v>171</v>
      </c>
      <c r="CH256" s="9" t="s">
        <v>172</v>
      </c>
      <c r="CI256" s="9" t="s">
        <v>173</v>
      </c>
      <c r="CJ256" s="9" t="s">
        <v>174</v>
      </c>
      <c r="CK256" s="9" t="s">
        <v>175</v>
      </c>
      <c r="CL256" s="9" t="s">
        <v>176</v>
      </c>
      <c r="CM256" s="9" t="s">
        <v>177</v>
      </c>
      <c r="CN256" s="9" t="s">
        <v>178</v>
      </c>
      <c r="CO256" s="9" t="s">
        <v>179</v>
      </c>
      <c r="CP256" s="9" t="s">
        <v>180</v>
      </c>
      <c r="CQ256" s="9" t="s">
        <v>181</v>
      </c>
    </row>
    <row r="257" spans="1:95" ht="19.5" x14ac:dyDescent="0.25">
      <c r="A257" s="24" t="s">
        <v>2146</v>
      </c>
      <c r="B257" s="49"/>
      <c r="C257" s="6">
        <v>124.2</v>
      </c>
      <c r="D257" s="49"/>
      <c r="E257" s="21">
        <v>138.69999999999999</v>
      </c>
      <c r="F257" s="49"/>
      <c r="G257" s="6">
        <v>2813</v>
      </c>
      <c r="H257" s="49"/>
      <c r="I257" s="21">
        <v>5267</v>
      </c>
      <c r="J257" s="6">
        <v>122</v>
      </c>
      <c r="K257" s="5">
        <f>SUM(M257:BO257)</f>
        <v>23</v>
      </c>
      <c r="L257" s="22">
        <f t="shared" ref="L257:L262" si="52">K257/J257</f>
        <v>0.18852459016393441</v>
      </c>
      <c r="M257" s="6">
        <v>1</v>
      </c>
      <c r="N257" s="6">
        <v>2</v>
      </c>
      <c r="O257" s="6">
        <v>16</v>
      </c>
      <c r="P257" s="6">
        <v>4</v>
      </c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</row>
    <row r="258" spans="1:95" ht="19.5" x14ac:dyDescent="0.25">
      <c r="A258" s="24" t="s">
        <v>2000</v>
      </c>
      <c r="B258" s="6">
        <v>128.80000000000001</v>
      </c>
      <c r="C258" s="6">
        <v>118.5</v>
      </c>
      <c r="D258" s="6">
        <v>127.3</v>
      </c>
      <c r="E258" s="21">
        <v>147.1</v>
      </c>
      <c r="F258" s="6">
        <v>3496</v>
      </c>
      <c r="G258" s="6">
        <v>2439</v>
      </c>
      <c r="H258" s="6">
        <v>3429</v>
      </c>
      <c r="I258" s="21">
        <v>5238</v>
      </c>
      <c r="J258" s="6">
        <v>194</v>
      </c>
      <c r="K258" s="5">
        <f t="shared" ref="K258:K261" si="53">SUM(M258:BO258)</f>
        <v>148</v>
      </c>
      <c r="L258" s="22">
        <f t="shared" si="52"/>
        <v>0.76288659793814428</v>
      </c>
      <c r="M258" s="6"/>
      <c r="N258" s="6"/>
      <c r="O258" s="6">
        <v>2</v>
      </c>
      <c r="P258" s="6">
        <v>5</v>
      </c>
      <c r="Q258" s="6">
        <v>39</v>
      </c>
      <c r="R258" s="6">
        <v>100</v>
      </c>
      <c r="S258" s="6">
        <v>2</v>
      </c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</row>
    <row r="259" spans="1:95" ht="19.5" x14ac:dyDescent="0.25">
      <c r="A259" s="24" t="s">
        <v>1903</v>
      </c>
      <c r="B259" s="6">
        <v>130.30000000000001</v>
      </c>
      <c r="C259" s="6">
        <v>123.9</v>
      </c>
      <c r="D259" s="6">
        <v>130.69999999999999</v>
      </c>
      <c r="E259" s="21">
        <v>135.19999999999999</v>
      </c>
      <c r="F259" s="6">
        <v>4499</v>
      </c>
      <c r="G259" s="6">
        <v>4148</v>
      </c>
      <c r="H259" s="6">
        <v>4508</v>
      </c>
      <c r="I259" s="21">
        <v>4861</v>
      </c>
      <c r="J259" s="6">
        <v>35</v>
      </c>
      <c r="K259" s="5">
        <f t="shared" si="53"/>
        <v>30</v>
      </c>
      <c r="L259" s="22">
        <f t="shared" si="52"/>
        <v>0.8571428571428571</v>
      </c>
      <c r="M259" s="6">
        <v>5</v>
      </c>
      <c r="N259" s="6">
        <v>4</v>
      </c>
      <c r="O259" s="6">
        <v>2</v>
      </c>
      <c r="P259" s="6">
        <v>3</v>
      </c>
      <c r="Q259" s="6">
        <v>8</v>
      </c>
      <c r="R259" s="6"/>
      <c r="S259" s="6">
        <v>6</v>
      </c>
      <c r="T259" s="6">
        <v>2</v>
      </c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</row>
    <row r="260" spans="1:95" ht="19.5" x14ac:dyDescent="0.25">
      <c r="A260" s="24" t="s">
        <v>787</v>
      </c>
      <c r="B260" s="6">
        <v>123.2</v>
      </c>
      <c r="C260" s="6">
        <v>101.7</v>
      </c>
      <c r="D260" s="6">
        <v>124.4</v>
      </c>
      <c r="E260" s="21">
        <v>140</v>
      </c>
      <c r="F260" s="6">
        <v>1526</v>
      </c>
      <c r="G260" s="6">
        <v>965</v>
      </c>
      <c r="H260" s="6">
        <v>1194</v>
      </c>
      <c r="I260" s="21">
        <v>2870</v>
      </c>
      <c r="J260" s="6">
        <v>154</v>
      </c>
      <c r="K260" s="5">
        <f t="shared" si="53"/>
        <v>134</v>
      </c>
      <c r="L260" s="22">
        <f t="shared" si="52"/>
        <v>0.87012987012987009</v>
      </c>
      <c r="M260" s="6"/>
      <c r="N260" s="6">
        <v>2</v>
      </c>
      <c r="O260" s="6"/>
      <c r="P260" s="6">
        <v>6</v>
      </c>
      <c r="Q260" s="6">
        <v>1</v>
      </c>
      <c r="R260" s="6">
        <v>7</v>
      </c>
      <c r="S260" s="6">
        <v>8</v>
      </c>
      <c r="T260" s="6">
        <v>7</v>
      </c>
      <c r="U260" s="6">
        <v>14</v>
      </c>
      <c r="V260" s="6">
        <v>11</v>
      </c>
      <c r="W260" s="6">
        <v>14</v>
      </c>
      <c r="X260" s="6">
        <v>16</v>
      </c>
      <c r="Y260" s="6">
        <v>41</v>
      </c>
      <c r="Z260" s="48"/>
      <c r="AA260" s="6"/>
      <c r="AB260" s="6">
        <v>4</v>
      </c>
      <c r="AC260" s="6">
        <v>3</v>
      </c>
      <c r="AD260" s="6"/>
      <c r="AE260" s="6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</row>
    <row r="261" spans="1:95" ht="19.5" x14ac:dyDescent="0.25">
      <c r="A261" s="24" t="s">
        <v>788</v>
      </c>
      <c r="B261" s="49"/>
      <c r="C261" s="6">
        <v>85</v>
      </c>
      <c r="D261" s="49"/>
      <c r="E261" s="21">
        <v>114.6</v>
      </c>
      <c r="F261" s="49"/>
      <c r="G261" s="6">
        <v>1820</v>
      </c>
      <c r="H261" s="49"/>
      <c r="I261" s="21">
        <v>3350</v>
      </c>
      <c r="J261" s="6">
        <v>34</v>
      </c>
      <c r="K261" s="5">
        <f t="shared" si="53"/>
        <v>19</v>
      </c>
      <c r="L261" s="22">
        <f t="shared" si="52"/>
        <v>0.55882352941176472</v>
      </c>
      <c r="M261" s="6"/>
      <c r="N261" s="6"/>
      <c r="O261" s="6">
        <v>1</v>
      </c>
      <c r="P261" s="6"/>
      <c r="Q261" s="6">
        <v>2</v>
      </c>
      <c r="R261" s="6">
        <v>1</v>
      </c>
      <c r="S261" s="6">
        <v>5</v>
      </c>
      <c r="T261" s="6">
        <v>2</v>
      </c>
      <c r="U261" s="6"/>
      <c r="V261" s="6"/>
      <c r="W261" s="6">
        <v>1</v>
      </c>
      <c r="X261" s="48"/>
      <c r="Y261" s="48"/>
      <c r="Z261" s="48"/>
      <c r="AA261" s="6">
        <v>1</v>
      </c>
      <c r="AB261" s="6">
        <v>1</v>
      </c>
      <c r="AC261" s="48"/>
      <c r="AD261" s="6">
        <v>5</v>
      </c>
      <c r="AE261" s="6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</row>
    <row r="262" spans="1:95" ht="20.25" thickBot="1" x14ac:dyDescent="0.3">
      <c r="A262" s="24" t="s">
        <v>561</v>
      </c>
      <c r="B262" s="6"/>
      <c r="C262" s="6">
        <v>116.8</v>
      </c>
      <c r="D262" s="6"/>
      <c r="E262" s="21">
        <v>141.80000000000001</v>
      </c>
      <c r="F262" s="6"/>
      <c r="G262" s="6">
        <v>2848</v>
      </c>
      <c r="H262" s="6"/>
      <c r="I262" s="21">
        <v>5500</v>
      </c>
      <c r="J262" s="6">
        <v>141</v>
      </c>
      <c r="K262" s="5">
        <f t="shared" ref="K262" si="54">SUM(S262:BO262)</f>
        <v>9</v>
      </c>
      <c r="L262" s="22">
        <f t="shared" si="52"/>
        <v>6.3829787234042548E-2</v>
      </c>
      <c r="M262" s="6"/>
      <c r="N262" s="6"/>
      <c r="O262" s="6"/>
      <c r="P262" s="6"/>
      <c r="Q262" s="6"/>
      <c r="R262" s="6"/>
      <c r="S262" s="6">
        <v>1</v>
      </c>
      <c r="T262" s="6"/>
      <c r="U262" s="6"/>
      <c r="V262" s="6">
        <v>1</v>
      </c>
      <c r="W262" s="48"/>
      <c r="X262" s="48"/>
      <c r="Y262" s="48"/>
      <c r="Z262" s="48"/>
      <c r="AA262" s="48"/>
      <c r="AB262" s="48"/>
      <c r="AC262" s="48"/>
      <c r="AD262" s="48"/>
      <c r="AE262" s="6"/>
      <c r="AF262" s="6">
        <v>1</v>
      </c>
      <c r="AG262" s="4"/>
      <c r="AH262" s="6">
        <v>1</v>
      </c>
      <c r="AI262" s="4"/>
      <c r="AJ262" s="4"/>
      <c r="AK262" s="6">
        <v>2</v>
      </c>
      <c r="AL262" s="4"/>
      <c r="AM262" s="4"/>
      <c r="AN262" s="4"/>
      <c r="AO262" s="4"/>
      <c r="AP262" s="6">
        <v>1</v>
      </c>
      <c r="AQ262" s="6">
        <v>1</v>
      </c>
      <c r="AR262" s="6">
        <v>1</v>
      </c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</row>
    <row r="263" spans="1:95" s="10" customFormat="1" ht="20.25" thickBot="1" x14ac:dyDescent="0.3">
      <c r="A263" s="16" t="s">
        <v>2191</v>
      </c>
      <c r="B263" s="17" t="s">
        <v>532</v>
      </c>
      <c r="C263" s="17" t="s">
        <v>533</v>
      </c>
      <c r="D263" s="17" t="s">
        <v>534</v>
      </c>
      <c r="E263" s="18" t="s">
        <v>535</v>
      </c>
      <c r="F263" s="17" t="s">
        <v>536</v>
      </c>
      <c r="G263" s="17" t="s">
        <v>537</v>
      </c>
      <c r="H263" s="17" t="s">
        <v>538</v>
      </c>
      <c r="I263" s="18" t="s">
        <v>539</v>
      </c>
      <c r="J263" s="8" t="s">
        <v>31</v>
      </c>
      <c r="K263" s="8" t="s">
        <v>32</v>
      </c>
      <c r="L263" s="19"/>
      <c r="M263" s="9" t="s">
        <v>2163</v>
      </c>
      <c r="N263" s="9" t="s">
        <v>2143</v>
      </c>
      <c r="O263" s="9" t="s">
        <v>2097</v>
      </c>
      <c r="P263" s="9" t="s">
        <v>2068</v>
      </c>
      <c r="Q263" s="9" t="s">
        <v>1995</v>
      </c>
      <c r="R263" s="9" t="s">
        <v>1976</v>
      </c>
      <c r="S263" s="9" t="s">
        <v>1892</v>
      </c>
      <c r="T263" s="9" t="s">
        <v>1869</v>
      </c>
      <c r="U263" s="9" t="s">
        <v>1704</v>
      </c>
      <c r="V263" s="9" t="s">
        <v>1700</v>
      </c>
      <c r="W263" s="9" t="s">
        <v>834</v>
      </c>
      <c r="X263" s="9" t="s">
        <v>832</v>
      </c>
      <c r="Y263" s="9" t="s">
        <v>825</v>
      </c>
      <c r="Z263" s="9" t="s">
        <v>801</v>
      </c>
      <c r="AA263" s="9" t="s">
        <v>802</v>
      </c>
      <c r="AB263" s="9" t="s">
        <v>781</v>
      </c>
      <c r="AC263" s="9" t="s">
        <v>625</v>
      </c>
      <c r="AD263" s="9" t="s">
        <v>540</v>
      </c>
      <c r="AE263" s="9" t="s">
        <v>541</v>
      </c>
      <c r="AF263" s="9" t="s">
        <v>33</v>
      </c>
      <c r="AG263" s="9" t="s">
        <v>34</v>
      </c>
      <c r="AH263" s="9" t="s">
        <v>35</v>
      </c>
      <c r="AI263" s="9" t="s">
        <v>36</v>
      </c>
      <c r="AJ263" s="9" t="s">
        <v>37</v>
      </c>
      <c r="AK263" s="9" t="s">
        <v>38</v>
      </c>
      <c r="AL263" s="9" t="s">
        <v>39</v>
      </c>
      <c r="AM263" s="9" t="s">
        <v>40</v>
      </c>
      <c r="AN263" s="9" t="s">
        <v>41</v>
      </c>
      <c r="AO263" s="9" t="s">
        <v>42</v>
      </c>
      <c r="AP263" s="9" t="s">
        <v>43</v>
      </c>
      <c r="AQ263" s="9" t="s">
        <v>44</v>
      </c>
      <c r="AR263" s="9" t="s">
        <v>45</v>
      </c>
      <c r="AS263" s="9" t="s">
        <v>46</v>
      </c>
      <c r="AT263" s="9" t="s">
        <v>47</v>
      </c>
      <c r="AU263" s="9" t="s">
        <v>48</v>
      </c>
      <c r="AV263" s="9" t="s">
        <v>49</v>
      </c>
      <c r="AW263" s="9" t="s">
        <v>50</v>
      </c>
      <c r="AX263" s="9" t="s">
        <v>51</v>
      </c>
      <c r="AY263" s="9" t="s">
        <v>52</v>
      </c>
      <c r="AZ263" s="9" t="s">
        <v>53</v>
      </c>
      <c r="BA263" s="9" t="s">
        <v>54</v>
      </c>
      <c r="BB263" s="9" t="s">
        <v>55</v>
      </c>
      <c r="BC263" s="9" t="s">
        <v>56</v>
      </c>
      <c r="BD263" s="9" t="s">
        <v>57</v>
      </c>
      <c r="BE263" s="9" t="s">
        <v>58</v>
      </c>
      <c r="BF263" s="9" t="s">
        <v>59</v>
      </c>
      <c r="BG263" s="9" t="s">
        <v>60</v>
      </c>
      <c r="BH263" s="9" t="s">
        <v>61</v>
      </c>
      <c r="BI263" s="9" t="s">
        <v>62</v>
      </c>
      <c r="BJ263" s="9" t="s">
        <v>63</v>
      </c>
      <c r="BK263" s="9" t="s">
        <v>64</v>
      </c>
      <c r="BL263" s="9" t="s">
        <v>65</v>
      </c>
      <c r="BM263" s="9" t="s">
        <v>66</v>
      </c>
      <c r="BN263" s="9" t="s">
        <v>67</v>
      </c>
      <c r="BO263" s="9" t="s">
        <v>68</v>
      </c>
      <c r="BP263" s="9" t="s">
        <v>69</v>
      </c>
      <c r="BQ263" s="9" t="s">
        <v>70</v>
      </c>
      <c r="BR263" s="9" t="s">
        <v>71</v>
      </c>
      <c r="BS263" s="9" t="s">
        <v>72</v>
      </c>
      <c r="BT263" s="9" t="s">
        <v>158</v>
      </c>
      <c r="BU263" s="9" t="s">
        <v>159</v>
      </c>
      <c r="BV263" s="9" t="s">
        <v>160</v>
      </c>
      <c r="BW263" s="9" t="s">
        <v>161</v>
      </c>
      <c r="BX263" s="9" t="s">
        <v>162</v>
      </c>
      <c r="BY263" s="9" t="s">
        <v>163</v>
      </c>
      <c r="BZ263" s="9" t="s">
        <v>164</v>
      </c>
      <c r="CA263" s="9" t="s">
        <v>165</v>
      </c>
      <c r="CB263" s="9" t="s">
        <v>166</v>
      </c>
      <c r="CC263" s="9" t="s">
        <v>167</v>
      </c>
      <c r="CD263" s="9" t="s">
        <v>168</v>
      </c>
      <c r="CE263" s="9" t="s">
        <v>169</v>
      </c>
      <c r="CF263" s="9" t="s">
        <v>170</v>
      </c>
      <c r="CG263" s="9" t="s">
        <v>171</v>
      </c>
      <c r="CH263" s="9" t="s">
        <v>172</v>
      </c>
      <c r="CI263" s="9" t="s">
        <v>173</v>
      </c>
      <c r="CJ263" s="9" t="s">
        <v>174</v>
      </c>
      <c r="CK263" s="9" t="s">
        <v>175</v>
      </c>
      <c r="CL263" s="9" t="s">
        <v>176</v>
      </c>
      <c r="CM263" s="9" t="s">
        <v>177</v>
      </c>
      <c r="CN263" s="9" t="s">
        <v>178</v>
      </c>
      <c r="CO263" s="9" t="s">
        <v>179</v>
      </c>
      <c r="CP263" s="9" t="s">
        <v>180</v>
      </c>
      <c r="CQ263" s="9" t="s">
        <v>181</v>
      </c>
    </row>
    <row r="264" spans="1:95" ht="19.5" x14ac:dyDescent="0.25">
      <c r="A264" s="24" t="s">
        <v>2192</v>
      </c>
      <c r="B264" s="49"/>
      <c r="C264" s="6">
        <v>100.8</v>
      </c>
      <c r="D264" s="49"/>
      <c r="E264" s="21">
        <v>134.1</v>
      </c>
      <c r="F264" s="49"/>
      <c r="G264" s="6">
        <v>3200</v>
      </c>
      <c r="H264" s="49"/>
      <c r="I264" s="21">
        <v>6970</v>
      </c>
      <c r="J264" s="6">
        <v>76</v>
      </c>
      <c r="K264" s="5">
        <f t="shared" ref="K264:K267" si="55">SUM(M264:BO264)</f>
        <v>29</v>
      </c>
      <c r="L264" s="22">
        <f t="shared" ref="L264:L268" si="56">K264/J264</f>
        <v>0.38157894736842107</v>
      </c>
      <c r="M264" s="6"/>
      <c r="N264" s="6"/>
      <c r="O264" s="6"/>
      <c r="P264" s="6"/>
      <c r="Q264" s="6">
        <v>1</v>
      </c>
      <c r="R264" s="6">
        <v>11</v>
      </c>
      <c r="S264" s="6">
        <v>12</v>
      </c>
      <c r="T264" s="6">
        <v>5</v>
      </c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</row>
    <row r="265" spans="1:95" ht="19.5" x14ac:dyDescent="0.25">
      <c r="A265" s="24" t="s">
        <v>898</v>
      </c>
      <c r="B265" s="49"/>
      <c r="C265" s="6">
        <v>95</v>
      </c>
      <c r="D265" s="49"/>
      <c r="E265" s="21">
        <v>108.5</v>
      </c>
      <c r="F265" s="49"/>
      <c r="G265" s="6">
        <v>1488</v>
      </c>
      <c r="H265" s="49"/>
      <c r="I265" s="21">
        <v>3250</v>
      </c>
      <c r="J265" s="6">
        <v>12</v>
      </c>
      <c r="K265" s="5">
        <f t="shared" si="55"/>
        <v>8</v>
      </c>
      <c r="L265" s="22">
        <f t="shared" si="56"/>
        <v>0.66666666666666663</v>
      </c>
      <c r="M265" s="6"/>
      <c r="N265" s="6"/>
      <c r="O265" s="6"/>
      <c r="P265" s="6"/>
      <c r="Q265" s="6"/>
      <c r="R265" s="6"/>
      <c r="S265" s="6">
        <v>1</v>
      </c>
      <c r="T265" s="6"/>
      <c r="U265" s="6">
        <v>4</v>
      </c>
      <c r="V265" s="6">
        <v>1</v>
      </c>
      <c r="W265" s="6">
        <v>2</v>
      </c>
      <c r="X265" s="6"/>
      <c r="Y265" s="6"/>
      <c r="Z265" s="6"/>
      <c r="AA265" s="6"/>
      <c r="AB265" s="6"/>
      <c r="AC265" s="6"/>
      <c r="AD265" s="6"/>
      <c r="AE265" s="6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</row>
    <row r="266" spans="1:95" ht="19.5" x14ac:dyDescent="0.25">
      <c r="A266" s="24" t="s">
        <v>812</v>
      </c>
      <c r="B266" s="6">
        <v>114.7</v>
      </c>
      <c r="C266" s="6">
        <v>106.9</v>
      </c>
      <c r="D266" s="6">
        <v>116.1</v>
      </c>
      <c r="E266" s="21">
        <v>123.4</v>
      </c>
      <c r="F266" s="6">
        <v>3572</v>
      </c>
      <c r="G266" s="6">
        <v>1284</v>
      </c>
      <c r="H266" s="6">
        <v>3781</v>
      </c>
      <c r="I266" s="21">
        <v>6898</v>
      </c>
      <c r="J266" s="6">
        <v>80</v>
      </c>
      <c r="K266" s="5">
        <f t="shared" si="55"/>
        <v>79</v>
      </c>
      <c r="L266" s="22">
        <f t="shared" si="56"/>
        <v>0.98750000000000004</v>
      </c>
      <c r="M266" s="6"/>
      <c r="N266" s="6"/>
      <c r="O266" s="6">
        <v>1</v>
      </c>
      <c r="P266" s="6"/>
      <c r="Q266" s="6">
        <v>10</v>
      </c>
      <c r="R266" s="6">
        <v>16</v>
      </c>
      <c r="S266" s="6">
        <v>16</v>
      </c>
      <c r="T266" s="6">
        <v>13</v>
      </c>
      <c r="U266" s="6">
        <v>5</v>
      </c>
      <c r="V266" s="6">
        <v>6</v>
      </c>
      <c r="W266" s="6">
        <v>1</v>
      </c>
      <c r="X266" s="48"/>
      <c r="Y266" s="48"/>
      <c r="Z266" s="6">
        <v>3</v>
      </c>
      <c r="AA266" s="6">
        <v>2</v>
      </c>
      <c r="AB266" s="6">
        <v>2</v>
      </c>
      <c r="AC266" s="6">
        <v>2</v>
      </c>
      <c r="AD266" s="6">
        <v>2</v>
      </c>
      <c r="AE266" s="6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</row>
    <row r="267" spans="1:95" ht="19.5" x14ac:dyDescent="0.25">
      <c r="A267" s="20" t="s">
        <v>126</v>
      </c>
      <c r="B267" s="6"/>
      <c r="C267" s="6">
        <v>86</v>
      </c>
      <c r="D267" s="6"/>
      <c r="E267" s="21">
        <v>103</v>
      </c>
      <c r="F267" s="6"/>
      <c r="G267" s="6">
        <v>3098</v>
      </c>
      <c r="H267" s="6"/>
      <c r="I267" s="21">
        <v>5590</v>
      </c>
      <c r="J267" s="6">
        <v>89</v>
      </c>
      <c r="K267" s="5">
        <f t="shared" si="55"/>
        <v>31</v>
      </c>
      <c r="L267" s="22">
        <f t="shared" si="56"/>
        <v>0.34831460674157305</v>
      </c>
      <c r="M267" s="6"/>
      <c r="N267" s="6"/>
      <c r="O267" s="6">
        <v>1</v>
      </c>
      <c r="P267" s="6">
        <v>1</v>
      </c>
      <c r="Q267" s="6"/>
      <c r="R267" s="6"/>
      <c r="S267" s="6">
        <v>1</v>
      </c>
      <c r="T267" s="6"/>
      <c r="U267" s="6">
        <v>3</v>
      </c>
      <c r="V267" s="6">
        <v>1</v>
      </c>
      <c r="W267" s="6">
        <v>1</v>
      </c>
      <c r="X267" s="6">
        <v>1</v>
      </c>
      <c r="Y267" s="6">
        <v>2</v>
      </c>
      <c r="Z267" s="48"/>
      <c r="AA267" s="48"/>
      <c r="AB267" s="48"/>
      <c r="AC267" s="48"/>
      <c r="AD267" s="6">
        <v>1</v>
      </c>
      <c r="AE267" s="6"/>
      <c r="AF267" s="6"/>
      <c r="AG267" s="6"/>
      <c r="AH267" s="6">
        <v>1</v>
      </c>
      <c r="AI267" s="6"/>
      <c r="AJ267" s="6">
        <v>1</v>
      </c>
      <c r="AK267" s="6"/>
      <c r="AL267" s="6">
        <v>2</v>
      </c>
      <c r="AM267" s="6">
        <v>2</v>
      </c>
      <c r="AN267" s="6">
        <v>2</v>
      </c>
      <c r="AO267" s="6"/>
      <c r="AP267" s="6">
        <v>1</v>
      </c>
      <c r="AQ267" s="6">
        <v>1</v>
      </c>
      <c r="AR267" s="6">
        <v>3</v>
      </c>
      <c r="AS267" s="6">
        <v>2</v>
      </c>
      <c r="AT267" s="6">
        <v>2</v>
      </c>
      <c r="AU267" s="6"/>
      <c r="AV267" s="6">
        <v>2</v>
      </c>
      <c r="AW267" s="6"/>
      <c r="AX267" s="6"/>
      <c r="AY267" s="6"/>
      <c r="AZ267" s="6"/>
      <c r="BA267" s="6"/>
      <c r="BB267" s="6"/>
      <c r="BC267" s="6"/>
      <c r="BD267" s="6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</row>
    <row r="268" spans="1:95" ht="20.25" thickBot="1" x14ac:dyDescent="0.3">
      <c r="A268" s="24" t="s">
        <v>562</v>
      </c>
      <c r="B268" s="6">
        <v>82.6</v>
      </c>
      <c r="C268" s="6">
        <v>54</v>
      </c>
      <c r="D268" s="6">
        <v>86.1</v>
      </c>
      <c r="E268" s="21">
        <v>114.3</v>
      </c>
      <c r="F268" s="6">
        <v>3340</v>
      </c>
      <c r="G268" s="6">
        <v>781</v>
      </c>
      <c r="H268" s="6">
        <v>4099.5</v>
      </c>
      <c r="I268" s="21">
        <v>5278</v>
      </c>
      <c r="J268" s="6">
        <v>107</v>
      </c>
      <c r="K268" s="5">
        <f>SUM(Z268:CU268)</f>
        <v>65</v>
      </c>
      <c r="L268" s="22">
        <f t="shared" si="56"/>
        <v>0.60747663551401865</v>
      </c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6">
        <v>1</v>
      </c>
      <c r="AB268" s="48"/>
      <c r="AC268" s="48"/>
      <c r="AD268" s="6">
        <v>1</v>
      </c>
      <c r="AE268" s="6"/>
      <c r="AF268" s="6">
        <v>1</v>
      </c>
      <c r="AG268" s="4"/>
      <c r="AH268" s="4"/>
      <c r="AI268" s="4"/>
      <c r="AJ268" s="4"/>
      <c r="AK268" s="4"/>
      <c r="AL268" s="4"/>
      <c r="AM268" s="4"/>
      <c r="AN268" s="4"/>
      <c r="AO268" s="4"/>
      <c r="AP268" s="6">
        <v>2</v>
      </c>
      <c r="AQ268" s="4"/>
      <c r="AR268" s="4"/>
      <c r="AS268" s="4"/>
      <c r="AT268" s="4"/>
      <c r="AU268" s="4"/>
      <c r="AV268" s="4"/>
      <c r="AW268" s="6">
        <v>2</v>
      </c>
      <c r="AX268" s="4"/>
      <c r="AY268" s="4"/>
      <c r="AZ268" s="4"/>
      <c r="BA268" s="4"/>
      <c r="BB268" s="4"/>
      <c r="BC268" s="6">
        <v>1</v>
      </c>
      <c r="BD268" s="4"/>
      <c r="BE268" s="6">
        <v>1</v>
      </c>
      <c r="BF268" s="4"/>
      <c r="BG268" s="4"/>
      <c r="BH268" s="4"/>
      <c r="BI268" s="6">
        <v>2</v>
      </c>
      <c r="BJ268" s="4"/>
      <c r="BK268" s="4"/>
      <c r="BL268" s="4"/>
      <c r="BM268" s="6">
        <v>3</v>
      </c>
      <c r="BN268" s="6">
        <v>1</v>
      </c>
      <c r="BO268" s="4"/>
      <c r="BP268" s="4"/>
      <c r="BQ268" s="6">
        <v>4</v>
      </c>
      <c r="BR268" s="6">
        <v>7</v>
      </c>
      <c r="BS268" s="6">
        <v>3</v>
      </c>
      <c r="BT268" s="6">
        <v>2</v>
      </c>
      <c r="BU268" s="6">
        <v>1</v>
      </c>
      <c r="BV268" s="6">
        <v>3</v>
      </c>
      <c r="BW268" s="6">
        <v>3</v>
      </c>
      <c r="BX268" s="6">
        <v>11</v>
      </c>
      <c r="BY268" s="6">
        <v>15</v>
      </c>
      <c r="BZ268" s="6">
        <v>1</v>
      </c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</row>
    <row r="269" spans="1:95" s="10" customFormat="1" ht="20.25" thickBot="1" x14ac:dyDescent="0.3">
      <c r="A269" s="16" t="s">
        <v>2193</v>
      </c>
      <c r="B269" s="17" t="s">
        <v>532</v>
      </c>
      <c r="C269" s="17" t="s">
        <v>533</v>
      </c>
      <c r="D269" s="17" t="s">
        <v>534</v>
      </c>
      <c r="E269" s="18" t="s">
        <v>535</v>
      </c>
      <c r="F269" s="17" t="s">
        <v>536</v>
      </c>
      <c r="G269" s="17" t="s">
        <v>537</v>
      </c>
      <c r="H269" s="17" t="s">
        <v>538</v>
      </c>
      <c r="I269" s="18" t="s">
        <v>539</v>
      </c>
      <c r="J269" s="8" t="s">
        <v>31</v>
      </c>
      <c r="K269" s="8" t="s">
        <v>32</v>
      </c>
      <c r="L269" s="19"/>
      <c r="M269" s="9" t="s">
        <v>2163</v>
      </c>
      <c r="N269" s="9" t="s">
        <v>2143</v>
      </c>
      <c r="O269" s="9" t="s">
        <v>2097</v>
      </c>
      <c r="P269" s="9" t="s">
        <v>2068</v>
      </c>
      <c r="Q269" s="9" t="s">
        <v>1995</v>
      </c>
      <c r="R269" s="9" t="s">
        <v>1976</v>
      </c>
      <c r="S269" s="9" t="s">
        <v>1892</v>
      </c>
      <c r="T269" s="9" t="s">
        <v>1869</v>
      </c>
      <c r="U269" s="9" t="s">
        <v>1704</v>
      </c>
      <c r="V269" s="9" t="s">
        <v>1700</v>
      </c>
      <c r="W269" s="9" t="s">
        <v>834</v>
      </c>
      <c r="X269" s="9" t="s">
        <v>832</v>
      </c>
      <c r="Y269" s="9" t="s">
        <v>825</v>
      </c>
      <c r="Z269" s="9" t="s">
        <v>801</v>
      </c>
      <c r="AA269" s="9" t="s">
        <v>802</v>
      </c>
      <c r="AB269" s="9" t="s">
        <v>781</v>
      </c>
      <c r="AC269" s="9" t="s">
        <v>625</v>
      </c>
      <c r="AD269" s="9" t="s">
        <v>540</v>
      </c>
      <c r="AE269" s="9" t="s">
        <v>541</v>
      </c>
      <c r="AF269" s="9" t="s">
        <v>33</v>
      </c>
      <c r="AG269" s="9" t="s">
        <v>34</v>
      </c>
      <c r="AH269" s="9" t="s">
        <v>35</v>
      </c>
      <c r="AI269" s="9" t="s">
        <v>36</v>
      </c>
      <c r="AJ269" s="9" t="s">
        <v>37</v>
      </c>
      <c r="AK269" s="9" t="s">
        <v>38</v>
      </c>
      <c r="AL269" s="9" t="s">
        <v>39</v>
      </c>
      <c r="AM269" s="9" t="s">
        <v>40</v>
      </c>
      <c r="AN269" s="9" t="s">
        <v>41</v>
      </c>
      <c r="AO269" s="9" t="s">
        <v>42</v>
      </c>
      <c r="AP269" s="9" t="s">
        <v>43</v>
      </c>
      <c r="AQ269" s="9" t="s">
        <v>44</v>
      </c>
      <c r="AR269" s="9" t="s">
        <v>45</v>
      </c>
      <c r="AS269" s="9" t="s">
        <v>46</v>
      </c>
      <c r="AT269" s="9" t="s">
        <v>47</v>
      </c>
      <c r="AU269" s="9" t="s">
        <v>48</v>
      </c>
      <c r="AV269" s="9" t="s">
        <v>49</v>
      </c>
      <c r="AW269" s="9" t="s">
        <v>50</v>
      </c>
      <c r="AX269" s="9" t="s">
        <v>51</v>
      </c>
      <c r="AY269" s="9" t="s">
        <v>52</v>
      </c>
      <c r="AZ269" s="9" t="s">
        <v>53</v>
      </c>
      <c r="BA269" s="9" t="s">
        <v>54</v>
      </c>
      <c r="BB269" s="9" t="s">
        <v>55</v>
      </c>
      <c r="BC269" s="9" t="s">
        <v>56</v>
      </c>
      <c r="BD269" s="9" t="s">
        <v>57</v>
      </c>
      <c r="BE269" s="9" t="s">
        <v>58</v>
      </c>
      <c r="BF269" s="9" t="s">
        <v>59</v>
      </c>
      <c r="BG269" s="9" t="s">
        <v>60</v>
      </c>
      <c r="BH269" s="9" t="s">
        <v>61</v>
      </c>
      <c r="BI269" s="9" t="s">
        <v>62</v>
      </c>
      <c r="BJ269" s="9" t="s">
        <v>63</v>
      </c>
      <c r="BK269" s="9" t="s">
        <v>64</v>
      </c>
      <c r="BL269" s="9" t="s">
        <v>65</v>
      </c>
      <c r="BM269" s="9" t="s">
        <v>66</v>
      </c>
      <c r="BN269" s="9" t="s">
        <v>67</v>
      </c>
      <c r="BO269" s="9" t="s">
        <v>68</v>
      </c>
      <c r="BP269" s="9" t="s">
        <v>69</v>
      </c>
      <c r="BQ269" s="9" t="s">
        <v>70</v>
      </c>
      <c r="BR269" s="9" t="s">
        <v>71</v>
      </c>
      <c r="BS269" s="9" t="s">
        <v>72</v>
      </c>
      <c r="BT269" s="9" t="s">
        <v>158</v>
      </c>
      <c r="BU269" s="9" t="s">
        <v>159</v>
      </c>
      <c r="BV269" s="9" t="s">
        <v>160</v>
      </c>
      <c r="BW269" s="9" t="s">
        <v>161</v>
      </c>
      <c r="BX269" s="9" t="s">
        <v>162</v>
      </c>
      <c r="BY269" s="9" t="s">
        <v>163</v>
      </c>
      <c r="BZ269" s="9" t="s">
        <v>164</v>
      </c>
      <c r="CA269" s="9" t="s">
        <v>165</v>
      </c>
      <c r="CB269" s="9" t="s">
        <v>166</v>
      </c>
      <c r="CC269" s="9" t="s">
        <v>167</v>
      </c>
      <c r="CD269" s="9" t="s">
        <v>168</v>
      </c>
      <c r="CE269" s="9" t="s">
        <v>169</v>
      </c>
      <c r="CF269" s="9" t="s">
        <v>170</v>
      </c>
      <c r="CG269" s="9" t="s">
        <v>171</v>
      </c>
      <c r="CH269" s="9" t="s">
        <v>172</v>
      </c>
      <c r="CI269" s="9" t="s">
        <v>173</v>
      </c>
      <c r="CJ269" s="9" t="s">
        <v>174</v>
      </c>
      <c r="CK269" s="9" t="s">
        <v>175</v>
      </c>
      <c r="CL269" s="9" t="s">
        <v>176</v>
      </c>
      <c r="CM269" s="9" t="s">
        <v>177</v>
      </c>
      <c r="CN269" s="9" t="s">
        <v>178</v>
      </c>
      <c r="CO269" s="9" t="s">
        <v>179</v>
      </c>
      <c r="CP269" s="9" t="s">
        <v>180</v>
      </c>
      <c r="CQ269" s="9" t="s">
        <v>181</v>
      </c>
    </row>
    <row r="270" spans="1:95" ht="19.5" x14ac:dyDescent="0.25">
      <c r="A270" s="24" t="s">
        <v>2145</v>
      </c>
      <c r="B270" s="49"/>
      <c r="C270" s="6">
        <v>125</v>
      </c>
      <c r="D270" s="49"/>
      <c r="E270" s="21">
        <v>154.6</v>
      </c>
      <c r="F270" s="49"/>
      <c r="G270" s="6">
        <v>2329</v>
      </c>
      <c r="H270" s="49"/>
      <c r="I270" s="21">
        <v>4540</v>
      </c>
      <c r="J270" s="6">
        <v>34</v>
      </c>
      <c r="K270" s="5">
        <f>SUM(M270:BO270)</f>
        <v>16</v>
      </c>
      <c r="L270" s="22">
        <f t="shared" ref="L270:L280" si="57">K270/J270</f>
        <v>0.47058823529411764</v>
      </c>
      <c r="M270" s="6">
        <v>1</v>
      </c>
      <c r="N270" s="6">
        <v>4</v>
      </c>
      <c r="O270" s="6">
        <v>11</v>
      </c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</row>
    <row r="271" spans="1:95" ht="19.5" x14ac:dyDescent="0.25">
      <c r="A271" s="24" t="s">
        <v>1812</v>
      </c>
      <c r="B271" s="49"/>
      <c r="C271" s="6">
        <v>134.80000000000001</v>
      </c>
      <c r="D271" s="49"/>
      <c r="E271" s="21">
        <v>149.80000000000001</v>
      </c>
      <c r="F271" s="49"/>
      <c r="G271" s="6">
        <v>4623</v>
      </c>
      <c r="H271" s="49"/>
      <c r="I271" s="21">
        <v>9660</v>
      </c>
      <c r="J271" s="6">
        <v>77</v>
      </c>
      <c r="K271" s="5">
        <f t="shared" ref="K271:K276" si="58">SUM(M271:BO271)</f>
        <v>27</v>
      </c>
      <c r="L271" s="22">
        <f t="shared" si="57"/>
        <v>0.35064935064935066</v>
      </c>
      <c r="M271" s="6"/>
      <c r="N271" s="6"/>
      <c r="O271" s="6"/>
      <c r="P271" s="6">
        <v>1</v>
      </c>
      <c r="Q271" s="6">
        <v>1</v>
      </c>
      <c r="R271" s="6">
        <v>2</v>
      </c>
      <c r="S271" s="6">
        <v>9</v>
      </c>
      <c r="T271" s="6">
        <v>4</v>
      </c>
      <c r="U271" s="6">
        <v>10</v>
      </c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</row>
    <row r="272" spans="1:95" ht="19.5" x14ac:dyDescent="0.25">
      <c r="A272" s="24" t="s">
        <v>1904</v>
      </c>
      <c r="B272" s="49"/>
      <c r="C272" s="6">
        <v>88.1</v>
      </c>
      <c r="D272" s="49"/>
      <c r="E272" s="21">
        <v>109.4</v>
      </c>
      <c r="F272" s="49"/>
      <c r="G272" s="6">
        <v>1432</v>
      </c>
      <c r="H272" s="49"/>
      <c r="I272" s="21">
        <v>4168</v>
      </c>
      <c r="J272" s="6">
        <v>55</v>
      </c>
      <c r="K272" s="5">
        <f t="shared" si="58"/>
        <v>13</v>
      </c>
      <c r="L272" s="22">
        <f t="shared" si="57"/>
        <v>0.23636363636363636</v>
      </c>
      <c r="M272" s="6"/>
      <c r="N272" s="6"/>
      <c r="O272" s="6"/>
      <c r="P272" s="6"/>
      <c r="Q272" s="6">
        <v>1</v>
      </c>
      <c r="R272" s="6">
        <v>1</v>
      </c>
      <c r="S272" s="6">
        <v>5</v>
      </c>
      <c r="T272" s="6">
        <v>4</v>
      </c>
      <c r="U272" s="6">
        <v>2</v>
      </c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</row>
    <row r="273" spans="1:95" ht="19.5" x14ac:dyDescent="0.25">
      <c r="A273" s="24" t="s">
        <v>1871</v>
      </c>
      <c r="B273" s="49"/>
      <c r="C273" s="6">
        <v>87.1</v>
      </c>
      <c r="D273" s="49"/>
      <c r="E273" s="21">
        <v>116.8</v>
      </c>
      <c r="F273" s="49"/>
      <c r="G273" s="6">
        <v>2501</v>
      </c>
      <c r="H273" s="49"/>
      <c r="I273" s="21">
        <v>4530</v>
      </c>
      <c r="J273" s="6">
        <v>105</v>
      </c>
      <c r="K273" s="5">
        <f t="shared" si="58"/>
        <v>50</v>
      </c>
      <c r="L273" s="22">
        <f t="shared" si="57"/>
        <v>0.47619047619047616</v>
      </c>
      <c r="M273" s="6"/>
      <c r="N273" s="6"/>
      <c r="O273" s="6"/>
      <c r="P273" s="6"/>
      <c r="Q273" s="6"/>
      <c r="R273" s="6">
        <v>7</v>
      </c>
      <c r="S273" s="6">
        <v>10</v>
      </c>
      <c r="T273" s="6">
        <v>20</v>
      </c>
      <c r="U273" s="6">
        <v>13</v>
      </c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</row>
    <row r="274" spans="1:95" ht="19.5" x14ac:dyDescent="0.25">
      <c r="A274" s="24" t="s">
        <v>833</v>
      </c>
      <c r="B274" s="49"/>
      <c r="C274" s="6">
        <v>116.7</v>
      </c>
      <c r="D274" s="49"/>
      <c r="E274" s="21">
        <v>137.69999999999999</v>
      </c>
      <c r="F274" s="49"/>
      <c r="G274" s="6">
        <v>1360</v>
      </c>
      <c r="H274" s="49"/>
      <c r="I274" s="21">
        <v>4760</v>
      </c>
      <c r="J274" s="6">
        <v>169</v>
      </c>
      <c r="K274" s="5">
        <f t="shared" si="58"/>
        <v>79</v>
      </c>
      <c r="L274" s="22">
        <f t="shared" si="57"/>
        <v>0.46745562130177515</v>
      </c>
      <c r="M274" s="6"/>
      <c r="N274" s="6"/>
      <c r="O274" s="6"/>
      <c r="P274" s="6"/>
      <c r="Q274" s="6"/>
      <c r="R274" s="6"/>
      <c r="S274" s="6"/>
      <c r="T274" s="6">
        <v>9</v>
      </c>
      <c r="U274" s="6">
        <v>7</v>
      </c>
      <c r="V274" s="6">
        <v>6</v>
      </c>
      <c r="W274" s="6">
        <v>16</v>
      </c>
      <c r="X274" s="6">
        <v>33</v>
      </c>
      <c r="Y274" s="6">
        <v>8</v>
      </c>
      <c r="Z274" s="6"/>
      <c r="AA274" s="6"/>
      <c r="AB274" s="6"/>
      <c r="AC274" s="6"/>
      <c r="AD274" s="6"/>
      <c r="AE274" s="6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</row>
    <row r="275" spans="1:95" ht="19.5" x14ac:dyDescent="0.25">
      <c r="A275" s="24" t="s">
        <v>811</v>
      </c>
      <c r="B275" s="6">
        <v>118.9</v>
      </c>
      <c r="C275" s="6">
        <v>115.8</v>
      </c>
      <c r="D275" s="6">
        <v>119.2</v>
      </c>
      <c r="E275" s="21">
        <v>121.3</v>
      </c>
      <c r="F275" s="6">
        <v>3295</v>
      </c>
      <c r="G275" s="6">
        <v>3070</v>
      </c>
      <c r="H275" s="6">
        <v>3299.5</v>
      </c>
      <c r="I275" s="21">
        <v>3566</v>
      </c>
      <c r="J275" s="6">
        <v>12</v>
      </c>
      <c r="K275" s="5">
        <f t="shared" si="58"/>
        <v>12</v>
      </c>
      <c r="L275" s="22">
        <f t="shared" si="57"/>
        <v>1</v>
      </c>
      <c r="M275" s="6"/>
      <c r="N275" s="6"/>
      <c r="O275" s="6"/>
      <c r="P275" s="6"/>
      <c r="Q275" s="6">
        <v>1</v>
      </c>
      <c r="R275" s="6">
        <v>1</v>
      </c>
      <c r="S275" s="6">
        <v>2</v>
      </c>
      <c r="T275" s="6">
        <v>1</v>
      </c>
      <c r="U275" s="6">
        <v>1</v>
      </c>
      <c r="V275" s="48"/>
      <c r="W275" s="6">
        <v>3</v>
      </c>
      <c r="X275" s="48"/>
      <c r="Y275" s="48"/>
      <c r="Z275" s="48"/>
      <c r="AA275" s="6">
        <v>1</v>
      </c>
      <c r="AB275" s="6"/>
      <c r="AC275" s="6">
        <v>2</v>
      </c>
      <c r="AD275" s="6"/>
      <c r="AE275" s="6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</row>
    <row r="276" spans="1:95" ht="19.5" x14ac:dyDescent="0.25">
      <c r="A276" s="24" t="s">
        <v>813</v>
      </c>
      <c r="B276" s="6">
        <v>88.3</v>
      </c>
      <c r="C276" s="6">
        <v>85</v>
      </c>
      <c r="D276" s="6">
        <v>87.5</v>
      </c>
      <c r="E276" s="21">
        <v>92.6</v>
      </c>
      <c r="F276" s="6">
        <v>2473</v>
      </c>
      <c r="G276" s="6">
        <v>2300</v>
      </c>
      <c r="H276" s="6">
        <v>2437.5</v>
      </c>
      <c r="I276" s="21">
        <v>2720</v>
      </c>
      <c r="J276" s="6">
        <v>13</v>
      </c>
      <c r="K276" s="5">
        <f t="shared" si="58"/>
        <v>10</v>
      </c>
      <c r="L276" s="22">
        <f t="shared" si="57"/>
        <v>0.76923076923076927</v>
      </c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6">
        <v>2</v>
      </c>
      <c r="AA276" s="6">
        <v>2</v>
      </c>
      <c r="AB276" s="6">
        <v>4</v>
      </c>
      <c r="AC276" s="6"/>
      <c r="AD276" s="6">
        <v>2</v>
      </c>
      <c r="AE276" s="6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</row>
    <row r="277" spans="1:95" ht="19.5" x14ac:dyDescent="0.25">
      <c r="A277" s="20" t="s">
        <v>124</v>
      </c>
      <c r="B277" s="6"/>
      <c r="C277" s="6">
        <v>81.5</v>
      </c>
      <c r="D277" s="6"/>
      <c r="E277" s="21">
        <v>95.7</v>
      </c>
      <c r="F277" s="6"/>
      <c r="G277" s="6">
        <v>1510</v>
      </c>
      <c r="H277" s="6"/>
      <c r="I277" s="21">
        <v>5080</v>
      </c>
      <c r="J277" s="6">
        <v>67</v>
      </c>
      <c r="K277" s="5">
        <f t="shared" ref="K277:K278" si="59">SUM(S277:BO277)</f>
        <v>22</v>
      </c>
      <c r="L277" s="22">
        <f t="shared" si="57"/>
        <v>0.32835820895522388</v>
      </c>
      <c r="M277" s="6"/>
      <c r="N277" s="6"/>
      <c r="O277" s="6"/>
      <c r="P277" s="6"/>
      <c r="Q277" s="6"/>
      <c r="R277" s="6"/>
      <c r="S277" s="6">
        <v>5</v>
      </c>
      <c r="T277" s="6"/>
      <c r="U277" s="6">
        <v>2</v>
      </c>
      <c r="V277" s="6"/>
      <c r="W277" s="6">
        <v>1</v>
      </c>
      <c r="X277" s="6">
        <v>1</v>
      </c>
      <c r="Y277" s="48"/>
      <c r="Z277" s="48"/>
      <c r="AA277" s="6"/>
      <c r="AB277" s="6"/>
      <c r="AC277" s="6">
        <v>2</v>
      </c>
      <c r="AD277" s="48"/>
      <c r="AE277" s="6">
        <v>2</v>
      </c>
      <c r="AF277" s="6">
        <v>5</v>
      </c>
      <c r="AG277" s="6"/>
      <c r="AH277" s="6">
        <v>1</v>
      </c>
      <c r="AI277" s="6">
        <v>2</v>
      </c>
      <c r="AJ277" s="6"/>
      <c r="AK277" s="6">
        <v>1</v>
      </c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</row>
    <row r="278" spans="1:95" ht="19.5" x14ac:dyDescent="0.25">
      <c r="A278" s="20" t="s">
        <v>125</v>
      </c>
      <c r="B278" s="6"/>
      <c r="C278" s="6">
        <v>127.5</v>
      </c>
      <c r="D278" s="6"/>
      <c r="E278" s="21">
        <v>168.8</v>
      </c>
      <c r="F278" s="6"/>
      <c r="G278" s="6">
        <v>6210</v>
      </c>
      <c r="H278" s="6"/>
      <c r="I278" s="21">
        <v>9087</v>
      </c>
      <c r="J278" s="6">
        <v>63</v>
      </c>
      <c r="K278" s="5">
        <f t="shared" si="59"/>
        <v>14</v>
      </c>
      <c r="L278" s="22">
        <f t="shared" si="57"/>
        <v>0.22222222222222221</v>
      </c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6">
        <v>4</v>
      </c>
      <c r="Z278" s="48"/>
      <c r="AA278" s="6"/>
      <c r="AB278" s="6">
        <v>1</v>
      </c>
      <c r="AC278" s="48"/>
      <c r="AD278" s="6">
        <v>1</v>
      </c>
      <c r="AE278" s="6"/>
      <c r="AF278" s="6"/>
      <c r="AG278" s="6"/>
      <c r="AH278" s="6"/>
      <c r="AI278" s="6"/>
      <c r="AJ278" s="6"/>
      <c r="AK278" s="6"/>
      <c r="AL278" s="6">
        <v>1</v>
      </c>
      <c r="AM278" s="6"/>
      <c r="AN278" s="6"/>
      <c r="AO278" s="6">
        <v>3</v>
      </c>
      <c r="AP278" s="6"/>
      <c r="AQ278" s="6"/>
      <c r="AR278" s="6">
        <v>2</v>
      </c>
      <c r="AS278" s="6">
        <v>2</v>
      </c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</row>
    <row r="279" spans="1:95" ht="19.5" x14ac:dyDescent="0.25">
      <c r="A279" s="24" t="s">
        <v>899</v>
      </c>
      <c r="B279" s="49"/>
      <c r="C279" s="6">
        <v>81.7</v>
      </c>
      <c r="D279" s="49"/>
      <c r="E279" s="21">
        <v>99.8</v>
      </c>
      <c r="F279" s="49"/>
      <c r="G279" s="6">
        <v>1750</v>
      </c>
      <c r="H279" s="49"/>
      <c r="I279" s="21">
        <v>3820</v>
      </c>
      <c r="J279" s="6">
        <v>18</v>
      </c>
      <c r="K279" s="5">
        <f>SUM(M279:BO279)</f>
        <v>8</v>
      </c>
      <c r="L279" s="22">
        <f t="shared" si="57"/>
        <v>0.44444444444444442</v>
      </c>
      <c r="M279" s="6"/>
      <c r="N279" s="6"/>
      <c r="O279" s="6"/>
      <c r="P279" s="6"/>
      <c r="Q279" s="6">
        <v>1</v>
      </c>
      <c r="R279" s="6"/>
      <c r="S279" s="6"/>
      <c r="T279" s="6">
        <v>1</v>
      </c>
      <c r="U279" s="6"/>
      <c r="V279" s="6"/>
      <c r="W279" s="6">
        <v>1</v>
      </c>
      <c r="X279" s="6"/>
      <c r="Y279" s="6"/>
      <c r="Z279" s="6"/>
      <c r="AA279" s="6"/>
      <c r="AB279" s="6"/>
      <c r="AC279" s="6"/>
      <c r="AD279" s="6"/>
      <c r="AE279" s="6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6">
        <v>1</v>
      </c>
      <c r="AT279" s="4"/>
      <c r="AU279" s="4"/>
      <c r="AV279" s="6">
        <v>4</v>
      </c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</row>
    <row r="280" spans="1:95" ht="20.25" thickBot="1" x14ac:dyDescent="0.3">
      <c r="A280" s="24" t="s">
        <v>852</v>
      </c>
      <c r="B280" s="6">
        <v>74</v>
      </c>
      <c r="C280" s="6">
        <v>68.099999999999994</v>
      </c>
      <c r="D280" s="6">
        <v>73.2</v>
      </c>
      <c r="E280" s="21">
        <v>94.6</v>
      </c>
      <c r="F280" s="6">
        <v>2110</v>
      </c>
      <c r="G280" s="6">
        <v>1230</v>
      </c>
      <c r="H280" s="6">
        <v>2234</v>
      </c>
      <c r="I280" s="6">
        <v>2720</v>
      </c>
      <c r="J280" s="6">
        <v>31</v>
      </c>
      <c r="K280" s="5">
        <f>SUM(Y280:BO280)</f>
        <v>31</v>
      </c>
      <c r="L280" s="22">
        <f t="shared" si="57"/>
        <v>1</v>
      </c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6">
        <v>1</v>
      </c>
      <c r="Z280" s="6"/>
      <c r="AA280" s="6"/>
      <c r="AB280" s="6"/>
      <c r="AC280" s="6"/>
      <c r="AD280" s="6"/>
      <c r="AE280" s="6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6">
        <v>2</v>
      </c>
      <c r="BE280" s="6">
        <v>7</v>
      </c>
      <c r="BF280" s="6">
        <v>3</v>
      </c>
      <c r="BG280" s="6">
        <v>6</v>
      </c>
      <c r="BH280" s="6">
        <v>9</v>
      </c>
      <c r="BI280" s="6">
        <v>3</v>
      </c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</row>
    <row r="281" spans="1:95" s="10" customFormat="1" ht="20.25" thickBot="1" x14ac:dyDescent="0.3">
      <c r="A281" s="16" t="s">
        <v>2194</v>
      </c>
      <c r="B281" s="17" t="s">
        <v>532</v>
      </c>
      <c r="C281" s="17" t="s">
        <v>533</v>
      </c>
      <c r="D281" s="17" t="s">
        <v>534</v>
      </c>
      <c r="E281" s="18" t="s">
        <v>535</v>
      </c>
      <c r="F281" s="17" t="s">
        <v>536</v>
      </c>
      <c r="G281" s="17" t="s">
        <v>537</v>
      </c>
      <c r="H281" s="17" t="s">
        <v>538</v>
      </c>
      <c r="I281" s="18" t="s">
        <v>539</v>
      </c>
      <c r="J281" s="8" t="s">
        <v>31</v>
      </c>
      <c r="K281" s="8" t="s">
        <v>32</v>
      </c>
      <c r="L281" s="19"/>
      <c r="M281" s="9" t="s">
        <v>2163</v>
      </c>
      <c r="N281" s="9" t="s">
        <v>2143</v>
      </c>
      <c r="O281" s="9" t="s">
        <v>2097</v>
      </c>
      <c r="P281" s="9" t="s">
        <v>2068</v>
      </c>
      <c r="Q281" s="9" t="s">
        <v>1995</v>
      </c>
      <c r="R281" s="9" t="s">
        <v>1976</v>
      </c>
      <c r="S281" s="9" t="s">
        <v>1892</v>
      </c>
      <c r="T281" s="9" t="s">
        <v>1869</v>
      </c>
      <c r="U281" s="9" t="s">
        <v>1704</v>
      </c>
      <c r="V281" s="9" t="s">
        <v>1700</v>
      </c>
      <c r="W281" s="9" t="s">
        <v>834</v>
      </c>
      <c r="X281" s="9" t="s">
        <v>832</v>
      </c>
      <c r="Y281" s="9" t="s">
        <v>825</v>
      </c>
      <c r="Z281" s="9" t="s">
        <v>801</v>
      </c>
      <c r="AA281" s="9" t="s">
        <v>802</v>
      </c>
      <c r="AB281" s="9" t="s">
        <v>781</v>
      </c>
      <c r="AC281" s="9" t="s">
        <v>625</v>
      </c>
      <c r="AD281" s="9" t="s">
        <v>540</v>
      </c>
      <c r="AE281" s="9" t="s">
        <v>541</v>
      </c>
      <c r="AF281" s="9" t="s">
        <v>33</v>
      </c>
      <c r="AG281" s="9" t="s">
        <v>34</v>
      </c>
      <c r="AH281" s="9" t="s">
        <v>35</v>
      </c>
      <c r="AI281" s="9" t="s">
        <v>36</v>
      </c>
      <c r="AJ281" s="9" t="s">
        <v>37</v>
      </c>
      <c r="AK281" s="9" t="s">
        <v>38</v>
      </c>
      <c r="AL281" s="9" t="s">
        <v>39</v>
      </c>
      <c r="AM281" s="9" t="s">
        <v>40</v>
      </c>
      <c r="AN281" s="9" t="s">
        <v>41</v>
      </c>
      <c r="AO281" s="9" t="s">
        <v>42</v>
      </c>
      <c r="AP281" s="9" t="s">
        <v>43</v>
      </c>
      <c r="AQ281" s="9" t="s">
        <v>44</v>
      </c>
      <c r="AR281" s="9" t="s">
        <v>45</v>
      </c>
      <c r="AS281" s="9" t="s">
        <v>46</v>
      </c>
      <c r="AT281" s="9" t="s">
        <v>47</v>
      </c>
      <c r="AU281" s="9" t="s">
        <v>48</v>
      </c>
      <c r="AV281" s="9" t="s">
        <v>49</v>
      </c>
      <c r="AW281" s="9" t="s">
        <v>50</v>
      </c>
      <c r="AX281" s="9" t="s">
        <v>51</v>
      </c>
      <c r="AY281" s="9" t="s">
        <v>52</v>
      </c>
      <c r="AZ281" s="9" t="s">
        <v>53</v>
      </c>
      <c r="BA281" s="9" t="s">
        <v>54</v>
      </c>
      <c r="BB281" s="9" t="s">
        <v>55</v>
      </c>
      <c r="BC281" s="9" t="s">
        <v>56</v>
      </c>
      <c r="BD281" s="9" t="s">
        <v>57</v>
      </c>
      <c r="BE281" s="9" t="s">
        <v>58</v>
      </c>
      <c r="BF281" s="9" t="s">
        <v>59</v>
      </c>
      <c r="BG281" s="9" t="s">
        <v>60</v>
      </c>
      <c r="BH281" s="9" t="s">
        <v>61</v>
      </c>
      <c r="BI281" s="9" t="s">
        <v>62</v>
      </c>
      <c r="BJ281" s="9" t="s">
        <v>63</v>
      </c>
      <c r="BK281" s="9" t="s">
        <v>64</v>
      </c>
      <c r="BL281" s="9" t="s">
        <v>65</v>
      </c>
      <c r="BM281" s="9" t="s">
        <v>66</v>
      </c>
      <c r="BN281" s="9" t="s">
        <v>67</v>
      </c>
      <c r="BO281" s="9" t="s">
        <v>68</v>
      </c>
      <c r="BP281" s="9" t="s">
        <v>69</v>
      </c>
      <c r="BQ281" s="9" t="s">
        <v>70</v>
      </c>
      <c r="BR281" s="9" t="s">
        <v>71</v>
      </c>
      <c r="BS281" s="9" t="s">
        <v>72</v>
      </c>
      <c r="BT281" s="9" t="s">
        <v>158</v>
      </c>
      <c r="BU281" s="9" t="s">
        <v>159</v>
      </c>
      <c r="BV281" s="9" t="s">
        <v>160</v>
      </c>
      <c r="BW281" s="9" t="s">
        <v>161</v>
      </c>
      <c r="BX281" s="9" t="s">
        <v>162</v>
      </c>
      <c r="BY281" s="9" t="s">
        <v>163</v>
      </c>
      <c r="BZ281" s="9" t="s">
        <v>164</v>
      </c>
      <c r="CA281" s="9" t="s">
        <v>165</v>
      </c>
      <c r="CB281" s="9" t="s">
        <v>166</v>
      </c>
      <c r="CC281" s="9" t="s">
        <v>167</v>
      </c>
      <c r="CD281" s="9" t="s">
        <v>168</v>
      </c>
      <c r="CE281" s="9" t="s">
        <v>169</v>
      </c>
      <c r="CF281" s="9" t="s">
        <v>170</v>
      </c>
      <c r="CG281" s="9" t="s">
        <v>171</v>
      </c>
      <c r="CH281" s="9" t="s">
        <v>172</v>
      </c>
      <c r="CI281" s="9" t="s">
        <v>173</v>
      </c>
      <c r="CJ281" s="9" t="s">
        <v>174</v>
      </c>
      <c r="CK281" s="9" t="s">
        <v>175</v>
      </c>
      <c r="CL281" s="9" t="s">
        <v>176</v>
      </c>
      <c r="CM281" s="9" t="s">
        <v>177</v>
      </c>
      <c r="CN281" s="9" t="s">
        <v>178</v>
      </c>
      <c r="CO281" s="9" t="s">
        <v>179</v>
      </c>
      <c r="CP281" s="9" t="s">
        <v>180</v>
      </c>
      <c r="CQ281" s="9" t="s">
        <v>181</v>
      </c>
    </row>
    <row r="282" spans="1:95" ht="19.5" x14ac:dyDescent="0.25">
      <c r="A282" s="24" t="s">
        <v>2195</v>
      </c>
      <c r="B282" s="49"/>
      <c r="C282" s="6">
        <v>125.5</v>
      </c>
      <c r="D282" s="49"/>
      <c r="E282" s="21">
        <v>139.1</v>
      </c>
      <c r="F282" s="49"/>
      <c r="G282" s="6">
        <v>3529</v>
      </c>
      <c r="H282" s="49"/>
      <c r="I282" s="21">
        <v>5122</v>
      </c>
      <c r="J282" s="6">
        <v>18</v>
      </c>
      <c r="K282" s="5">
        <f t="shared" ref="K282:K284" si="60">SUM(M282:BO282)</f>
        <v>11</v>
      </c>
      <c r="L282" s="22">
        <f t="shared" ref="L282:L287" si="61">K282/J282</f>
        <v>0.61111111111111116</v>
      </c>
      <c r="M282" s="6">
        <v>3</v>
      </c>
      <c r="N282" s="6">
        <v>1</v>
      </c>
      <c r="O282" s="6">
        <v>7</v>
      </c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48"/>
      <c r="AD282" s="6"/>
      <c r="AE282" s="6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</row>
    <row r="283" spans="1:95" ht="19.5" x14ac:dyDescent="0.25">
      <c r="A283" s="24" t="s">
        <v>2196</v>
      </c>
      <c r="B283" s="49"/>
      <c r="C283" s="6">
        <v>158.6</v>
      </c>
      <c r="D283" s="49"/>
      <c r="E283" s="21">
        <v>168</v>
      </c>
      <c r="F283" s="49"/>
      <c r="G283" s="6">
        <v>6299</v>
      </c>
      <c r="H283" s="49"/>
      <c r="I283" s="21">
        <v>7998</v>
      </c>
      <c r="J283" s="6">
        <v>17</v>
      </c>
      <c r="K283" s="5">
        <f t="shared" si="60"/>
        <v>4</v>
      </c>
      <c r="L283" s="22">
        <f t="shared" si="61"/>
        <v>0.23529411764705882</v>
      </c>
      <c r="M283" s="6">
        <v>1</v>
      </c>
      <c r="N283" s="6"/>
      <c r="O283" s="6"/>
      <c r="P283" s="6"/>
      <c r="Q283" s="6"/>
      <c r="R283" s="6"/>
      <c r="S283" s="6"/>
      <c r="T283" s="6"/>
      <c r="U283" s="6">
        <v>1</v>
      </c>
      <c r="V283" s="6"/>
      <c r="W283" s="6"/>
      <c r="X283" s="6"/>
      <c r="Y283" s="6"/>
      <c r="Z283" s="6">
        <v>2</v>
      </c>
      <c r="AA283" s="6"/>
      <c r="AB283" s="6"/>
      <c r="AC283" s="48"/>
      <c r="AD283" s="6"/>
      <c r="AE283" s="6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</row>
    <row r="284" spans="1:95" ht="19.5" x14ac:dyDescent="0.25">
      <c r="A284" s="24" t="s">
        <v>560</v>
      </c>
      <c r="B284" s="6">
        <v>155</v>
      </c>
      <c r="C284" s="6">
        <v>146.80000000000001</v>
      </c>
      <c r="D284" s="6">
        <v>153.69999999999999</v>
      </c>
      <c r="E284" s="21">
        <v>169.9</v>
      </c>
      <c r="F284" s="6">
        <v>4075</v>
      </c>
      <c r="G284" s="6">
        <v>2440</v>
      </c>
      <c r="H284" s="6">
        <v>4218</v>
      </c>
      <c r="I284" s="21">
        <v>6080</v>
      </c>
      <c r="J284" s="6">
        <v>41</v>
      </c>
      <c r="K284" s="5">
        <f t="shared" si="60"/>
        <v>34</v>
      </c>
      <c r="L284" s="22">
        <f t="shared" si="61"/>
        <v>0.82926829268292679</v>
      </c>
      <c r="M284" s="6"/>
      <c r="N284" s="6">
        <v>1</v>
      </c>
      <c r="O284" s="6">
        <v>1</v>
      </c>
      <c r="P284" s="6"/>
      <c r="Q284" s="6"/>
      <c r="R284" s="6">
        <v>1</v>
      </c>
      <c r="S284" s="6">
        <v>5</v>
      </c>
      <c r="T284" s="6">
        <v>7</v>
      </c>
      <c r="U284" s="6">
        <v>2</v>
      </c>
      <c r="V284" s="6"/>
      <c r="W284" s="6">
        <v>1</v>
      </c>
      <c r="X284" s="6">
        <v>6</v>
      </c>
      <c r="Y284" s="6">
        <v>2</v>
      </c>
      <c r="Z284" s="6">
        <v>1</v>
      </c>
      <c r="AA284" s="6">
        <v>2</v>
      </c>
      <c r="AB284" s="6">
        <v>1</v>
      </c>
      <c r="AC284" s="48"/>
      <c r="AD284" s="6">
        <v>1</v>
      </c>
      <c r="AE284" s="6">
        <v>3</v>
      </c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</row>
    <row r="285" spans="1:95" ht="19.5" x14ac:dyDescent="0.25">
      <c r="A285" s="24" t="s">
        <v>814</v>
      </c>
      <c r="B285" s="6">
        <v>124.5</v>
      </c>
      <c r="C285" s="6">
        <v>114.7</v>
      </c>
      <c r="D285" s="6">
        <v>124.8</v>
      </c>
      <c r="E285" s="21">
        <v>138.19999999999999</v>
      </c>
      <c r="F285" s="6">
        <v>2093</v>
      </c>
      <c r="G285" s="6">
        <v>1600</v>
      </c>
      <c r="H285" s="6">
        <v>2148</v>
      </c>
      <c r="I285" s="21">
        <v>2530</v>
      </c>
      <c r="J285" s="6">
        <v>19</v>
      </c>
      <c r="K285" s="5">
        <f t="shared" ref="K285" si="62">SUM(S285:BO285)</f>
        <v>19</v>
      </c>
      <c r="L285" s="22">
        <f t="shared" si="61"/>
        <v>1</v>
      </c>
      <c r="M285" s="6"/>
      <c r="N285" s="6"/>
      <c r="O285" s="6"/>
      <c r="P285" s="6"/>
      <c r="Q285" s="6"/>
      <c r="R285" s="6"/>
      <c r="S285" s="6"/>
      <c r="T285" s="6">
        <v>4</v>
      </c>
      <c r="U285" s="6">
        <v>1</v>
      </c>
      <c r="V285" s="6"/>
      <c r="W285" s="6"/>
      <c r="X285" s="6">
        <v>1</v>
      </c>
      <c r="Y285" s="48"/>
      <c r="Z285" s="6">
        <v>1</v>
      </c>
      <c r="AA285" s="6">
        <v>1</v>
      </c>
      <c r="AB285" s="6"/>
      <c r="AC285" s="6"/>
      <c r="AD285" s="6"/>
      <c r="AE285" s="6"/>
      <c r="AF285" s="4"/>
      <c r="AG285" s="4"/>
      <c r="AH285" s="4"/>
      <c r="AI285" s="4"/>
      <c r="AJ285" s="4"/>
      <c r="AK285" s="4"/>
      <c r="AL285" s="6"/>
      <c r="AM285" s="6"/>
      <c r="AN285" s="4"/>
      <c r="AO285" s="6">
        <v>1</v>
      </c>
      <c r="AP285" s="6">
        <v>1</v>
      </c>
      <c r="AQ285" s="6">
        <v>3</v>
      </c>
      <c r="AR285" s="4"/>
      <c r="AS285" s="4"/>
      <c r="AT285" s="4"/>
      <c r="AU285" s="4"/>
      <c r="AV285" s="6">
        <v>1</v>
      </c>
      <c r="AW285" s="6">
        <v>1</v>
      </c>
      <c r="AX285" s="6">
        <v>1</v>
      </c>
      <c r="AY285" s="4"/>
      <c r="AZ285" s="6">
        <v>1</v>
      </c>
      <c r="BA285" s="4"/>
      <c r="BB285" s="4"/>
      <c r="BC285" s="6">
        <v>2</v>
      </c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</row>
    <row r="286" spans="1:95" ht="19.5" x14ac:dyDescent="0.25">
      <c r="A286" s="20" t="s">
        <v>127</v>
      </c>
      <c r="B286" s="6"/>
      <c r="C286" s="6">
        <v>149.69999999999999</v>
      </c>
      <c r="D286" s="6"/>
      <c r="E286" s="21">
        <v>184</v>
      </c>
      <c r="F286" s="6"/>
      <c r="G286" s="6">
        <v>13548</v>
      </c>
      <c r="H286" s="6"/>
      <c r="I286" s="21">
        <v>16184</v>
      </c>
      <c r="J286" s="6">
        <v>36</v>
      </c>
      <c r="K286" s="5">
        <f>SUM(AD286:CU286)</f>
        <v>15</v>
      </c>
      <c r="L286" s="22">
        <f t="shared" si="61"/>
        <v>0.41666666666666669</v>
      </c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  <c r="AB286" s="48"/>
      <c r="AC286" s="48"/>
      <c r="AD286" s="6">
        <v>1</v>
      </c>
      <c r="AE286" s="6"/>
      <c r="AF286" s="6"/>
      <c r="AG286" s="6"/>
      <c r="AH286" s="6"/>
      <c r="AI286" s="6">
        <v>1</v>
      </c>
      <c r="AJ286" s="6"/>
      <c r="AK286" s="6"/>
      <c r="AL286" s="6"/>
      <c r="AM286" s="6"/>
      <c r="AN286" s="6"/>
      <c r="AO286" s="6"/>
      <c r="AP286" s="6">
        <v>1</v>
      </c>
      <c r="AQ286" s="6"/>
      <c r="AR286" s="6"/>
      <c r="AS286" s="6">
        <v>1</v>
      </c>
      <c r="AT286" s="6">
        <v>1</v>
      </c>
      <c r="AU286" s="6">
        <v>2</v>
      </c>
      <c r="AV286" s="6"/>
      <c r="AW286" s="6">
        <v>2</v>
      </c>
      <c r="AX286" s="6"/>
      <c r="AY286" s="6"/>
      <c r="AZ286" s="6"/>
      <c r="BA286" s="6"/>
      <c r="BB286" s="6"/>
      <c r="BC286" s="6"/>
      <c r="BD286" s="6">
        <v>2</v>
      </c>
      <c r="BE286" s="6">
        <v>3</v>
      </c>
      <c r="BF286" s="6">
        <v>1</v>
      </c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</row>
    <row r="287" spans="1:95" ht="20.25" thickBot="1" x14ac:dyDescent="0.3">
      <c r="A287" s="24" t="s">
        <v>853</v>
      </c>
      <c r="B287" s="49"/>
      <c r="C287" s="6">
        <v>106.9</v>
      </c>
      <c r="D287" s="49"/>
      <c r="E287" s="21">
        <v>145.5</v>
      </c>
      <c r="F287" s="49"/>
      <c r="G287" s="6">
        <v>6900</v>
      </c>
      <c r="H287" s="49"/>
      <c r="I287" s="21">
        <v>13328</v>
      </c>
      <c r="J287" s="6">
        <v>169</v>
      </c>
      <c r="K287" s="5">
        <f>SUM(Z287:CU287)</f>
        <v>21</v>
      </c>
      <c r="L287" s="22">
        <f t="shared" si="61"/>
        <v>0.1242603550295858</v>
      </c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6"/>
      <c r="AB287" s="6">
        <v>1</v>
      </c>
      <c r="AC287" s="48"/>
      <c r="AD287" s="6"/>
      <c r="AE287" s="6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6">
        <v>1</v>
      </c>
      <c r="BM287" s="6">
        <v>1</v>
      </c>
      <c r="BN287" s="4"/>
      <c r="BO287" s="6">
        <v>2</v>
      </c>
      <c r="BP287" s="6">
        <v>1</v>
      </c>
      <c r="BQ287" s="4"/>
      <c r="BR287" s="4"/>
      <c r="BS287" s="4"/>
      <c r="BT287" s="6">
        <v>1</v>
      </c>
      <c r="BU287" s="6">
        <v>4</v>
      </c>
      <c r="BV287" s="6">
        <v>3</v>
      </c>
      <c r="BW287" s="6">
        <v>1</v>
      </c>
      <c r="BX287" s="6">
        <v>2</v>
      </c>
      <c r="BY287" s="6">
        <v>4</v>
      </c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</row>
    <row r="288" spans="1:95" s="10" customFormat="1" ht="20.25" thickBot="1" x14ac:dyDescent="0.3">
      <c r="A288" s="16" t="s">
        <v>2197</v>
      </c>
      <c r="B288" s="17" t="s">
        <v>532</v>
      </c>
      <c r="C288" s="17" t="s">
        <v>533</v>
      </c>
      <c r="D288" s="17" t="s">
        <v>534</v>
      </c>
      <c r="E288" s="18" t="s">
        <v>535</v>
      </c>
      <c r="F288" s="17" t="s">
        <v>536</v>
      </c>
      <c r="G288" s="17" t="s">
        <v>537</v>
      </c>
      <c r="H288" s="17" t="s">
        <v>538</v>
      </c>
      <c r="I288" s="18" t="s">
        <v>539</v>
      </c>
      <c r="J288" s="8" t="s">
        <v>31</v>
      </c>
      <c r="K288" s="8" t="s">
        <v>32</v>
      </c>
      <c r="L288" s="19"/>
      <c r="M288" s="9" t="s">
        <v>2163</v>
      </c>
      <c r="N288" s="9" t="s">
        <v>2143</v>
      </c>
      <c r="O288" s="9" t="s">
        <v>2097</v>
      </c>
      <c r="P288" s="9" t="s">
        <v>2068</v>
      </c>
      <c r="Q288" s="9" t="s">
        <v>1995</v>
      </c>
      <c r="R288" s="9" t="s">
        <v>1976</v>
      </c>
      <c r="S288" s="9" t="s">
        <v>1892</v>
      </c>
      <c r="T288" s="9" t="s">
        <v>1869</v>
      </c>
      <c r="U288" s="9" t="s">
        <v>1704</v>
      </c>
      <c r="V288" s="9" t="s">
        <v>1700</v>
      </c>
      <c r="W288" s="9" t="s">
        <v>834</v>
      </c>
      <c r="X288" s="9" t="s">
        <v>832</v>
      </c>
      <c r="Y288" s="9" t="s">
        <v>825</v>
      </c>
      <c r="Z288" s="9" t="s">
        <v>801</v>
      </c>
      <c r="AA288" s="9" t="s">
        <v>802</v>
      </c>
      <c r="AB288" s="9" t="s">
        <v>781</v>
      </c>
      <c r="AC288" s="9" t="s">
        <v>625</v>
      </c>
      <c r="AD288" s="9" t="s">
        <v>540</v>
      </c>
      <c r="AE288" s="9" t="s">
        <v>541</v>
      </c>
      <c r="AF288" s="9" t="s">
        <v>33</v>
      </c>
      <c r="AG288" s="9" t="s">
        <v>34</v>
      </c>
      <c r="AH288" s="9" t="s">
        <v>35</v>
      </c>
      <c r="AI288" s="9" t="s">
        <v>36</v>
      </c>
      <c r="AJ288" s="9" t="s">
        <v>37</v>
      </c>
      <c r="AK288" s="9" t="s">
        <v>38</v>
      </c>
      <c r="AL288" s="9" t="s">
        <v>39</v>
      </c>
      <c r="AM288" s="9" t="s">
        <v>40</v>
      </c>
      <c r="AN288" s="9" t="s">
        <v>41</v>
      </c>
      <c r="AO288" s="9" t="s">
        <v>42</v>
      </c>
      <c r="AP288" s="9" t="s">
        <v>43</v>
      </c>
      <c r="AQ288" s="9" t="s">
        <v>44</v>
      </c>
      <c r="AR288" s="9" t="s">
        <v>45</v>
      </c>
      <c r="AS288" s="9" t="s">
        <v>46</v>
      </c>
      <c r="AT288" s="9" t="s">
        <v>47</v>
      </c>
      <c r="AU288" s="9" t="s">
        <v>48</v>
      </c>
      <c r="AV288" s="9" t="s">
        <v>49</v>
      </c>
      <c r="AW288" s="9" t="s">
        <v>50</v>
      </c>
      <c r="AX288" s="9" t="s">
        <v>51</v>
      </c>
      <c r="AY288" s="9" t="s">
        <v>52</v>
      </c>
      <c r="AZ288" s="9" t="s">
        <v>53</v>
      </c>
      <c r="BA288" s="9" t="s">
        <v>54</v>
      </c>
      <c r="BB288" s="9" t="s">
        <v>55</v>
      </c>
      <c r="BC288" s="9" t="s">
        <v>56</v>
      </c>
      <c r="BD288" s="9" t="s">
        <v>57</v>
      </c>
      <c r="BE288" s="9" t="s">
        <v>58</v>
      </c>
      <c r="BF288" s="9" t="s">
        <v>59</v>
      </c>
      <c r="BG288" s="9" t="s">
        <v>60</v>
      </c>
      <c r="BH288" s="9" t="s">
        <v>61</v>
      </c>
      <c r="BI288" s="9" t="s">
        <v>62</v>
      </c>
      <c r="BJ288" s="9" t="s">
        <v>63</v>
      </c>
      <c r="BK288" s="9" t="s">
        <v>64</v>
      </c>
      <c r="BL288" s="9" t="s">
        <v>65</v>
      </c>
      <c r="BM288" s="9" t="s">
        <v>66</v>
      </c>
      <c r="BN288" s="9" t="s">
        <v>67</v>
      </c>
      <c r="BO288" s="9" t="s">
        <v>68</v>
      </c>
      <c r="BP288" s="9" t="s">
        <v>69</v>
      </c>
      <c r="BQ288" s="9" t="s">
        <v>70</v>
      </c>
      <c r="BR288" s="9" t="s">
        <v>71</v>
      </c>
      <c r="BS288" s="9" t="s">
        <v>72</v>
      </c>
      <c r="BT288" s="9" t="s">
        <v>158</v>
      </c>
      <c r="BU288" s="9" t="s">
        <v>159</v>
      </c>
      <c r="BV288" s="9" t="s">
        <v>160</v>
      </c>
      <c r="BW288" s="9" t="s">
        <v>161</v>
      </c>
      <c r="BX288" s="9" t="s">
        <v>162</v>
      </c>
      <c r="BY288" s="9" t="s">
        <v>163</v>
      </c>
      <c r="BZ288" s="9" t="s">
        <v>164</v>
      </c>
      <c r="CA288" s="9" t="s">
        <v>165</v>
      </c>
      <c r="CB288" s="9" t="s">
        <v>166</v>
      </c>
      <c r="CC288" s="9" t="s">
        <v>167</v>
      </c>
      <c r="CD288" s="9" t="s">
        <v>168</v>
      </c>
      <c r="CE288" s="9" t="s">
        <v>169</v>
      </c>
      <c r="CF288" s="9" t="s">
        <v>170</v>
      </c>
      <c r="CG288" s="9" t="s">
        <v>171</v>
      </c>
      <c r="CH288" s="9" t="s">
        <v>172</v>
      </c>
      <c r="CI288" s="9" t="s">
        <v>173</v>
      </c>
      <c r="CJ288" s="9" t="s">
        <v>174</v>
      </c>
      <c r="CK288" s="9" t="s">
        <v>175</v>
      </c>
      <c r="CL288" s="9" t="s">
        <v>176</v>
      </c>
      <c r="CM288" s="9" t="s">
        <v>177</v>
      </c>
      <c r="CN288" s="9" t="s">
        <v>178</v>
      </c>
      <c r="CO288" s="9" t="s">
        <v>179</v>
      </c>
      <c r="CP288" s="9" t="s">
        <v>180</v>
      </c>
      <c r="CQ288" s="9" t="s">
        <v>181</v>
      </c>
    </row>
    <row r="289" spans="1:95" ht="19.5" x14ac:dyDescent="0.25">
      <c r="A289" s="24" t="s">
        <v>2198</v>
      </c>
      <c r="B289" s="6">
        <v>161.19999999999999</v>
      </c>
      <c r="C289" s="6">
        <v>158</v>
      </c>
      <c r="D289" s="6">
        <v>161</v>
      </c>
      <c r="E289" s="21">
        <v>164.8</v>
      </c>
      <c r="F289" s="6">
        <v>2810</v>
      </c>
      <c r="G289" s="6">
        <v>1941</v>
      </c>
      <c r="H289" s="6">
        <v>2451</v>
      </c>
      <c r="I289" s="21">
        <v>4605</v>
      </c>
      <c r="J289" s="6">
        <v>18</v>
      </c>
      <c r="K289" s="5">
        <f t="shared" ref="K289" si="63">SUM(M289:BO289)</f>
        <v>14</v>
      </c>
      <c r="L289" s="22">
        <f t="shared" ref="L289:L294" si="64">K289/J289</f>
        <v>0.77777777777777779</v>
      </c>
      <c r="M289" s="6"/>
      <c r="N289" s="6"/>
      <c r="O289" s="6"/>
      <c r="P289" s="6"/>
      <c r="Q289" s="6"/>
      <c r="R289" s="6"/>
      <c r="S289" s="6"/>
      <c r="T289" s="6"/>
      <c r="U289" s="6">
        <v>1</v>
      </c>
      <c r="V289" s="6"/>
      <c r="W289" s="6">
        <v>1</v>
      </c>
      <c r="X289" s="6">
        <v>4</v>
      </c>
      <c r="Y289" s="6">
        <v>1</v>
      </c>
      <c r="Z289" s="6">
        <v>4</v>
      </c>
      <c r="AA289" s="6"/>
      <c r="AB289" s="6"/>
      <c r="AC289" s="6"/>
      <c r="AD289" s="6">
        <v>1</v>
      </c>
      <c r="AE289" s="6">
        <v>2</v>
      </c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</row>
    <row r="290" spans="1:95" ht="19.5" x14ac:dyDescent="0.25">
      <c r="A290" s="24" t="s">
        <v>2199</v>
      </c>
      <c r="B290" s="49"/>
      <c r="C290" s="6">
        <v>136.1</v>
      </c>
      <c r="D290" s="49"/>
      <c r="E290" s="21">
        <v>150.5</v>
      </c>
      <c r="F290" s="49"/>
      <c r="G290" s="6">
        <v>3488</v>
      </c>
      <c r="H290" s="49"/>
      <c r="I290" s="21">
        <v>4070</v>
      </c>
      <c r="J290" s="6">
        <v>16</v>
      </c>
      <c r="K290" s="5">
        <f t="shared" ref="K290" si="65">SUM(S290:BO290)</f>
        <v>9</v>
      </c>
      <c r="L290" s="22">
        <f t="shared" si="64"/>
        <v>0.5625</v>
      </c>
      <c r="M290" s="6"/>
      <c r="N290" s="6"/>
      <c r="O290" s="6"/>
      <c r="P290" s="6"/>
      <c r="Q290" s="6"/>
      <c r="R290" s="6"/>
      <c r="S290" s="6"/>
      <c r="T290" s="6"/>
      <c r="U290" s="6"/>
      <c r="V290" s="6">
        <v>2</v>
      </c>
      <c r="W290" s="48"/>
      <c r="X290" s="48"/>
      <c r="Y290" s="48"/>
      <c r="Z290" s="6">
        <v>1</v>
      </c>
      <c r="AA290" s="6"/>
      <c r="AB290" s="6"/>
      <c r="AC290" s="6"/>
      <c r="AD290" s="6"/>
      <c r="AE290" s="6"/>
      <c r="AF290" s="4"/>
      <c r="AG290" s="6">
        <v>4</v>
      </c>
      <c r="AH290" s="6">
        <v>2</v>
      </c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</row>
    <row r="291" spans="1:95" ht="19.5" x14ac:dyDescent="0.25">
      <c r="A291" s="20" t="s">
        <v>428</v>
      </c>
      <c r="B291" s="6">
        <v>145.30000000000001</v>
      </c>
      <c r="C291" s="6">
        <v>130</v>
      </c>
      <c r="D291" s="6">
        <v>145.30000000000001</v>
      </c>
      <c r="E291" s="21">
        <v>156</v>
      </c>
      <c r="F291" s="6">
        <v>5741</v>
      </c>
      <c r="G291" s="6">
        <v>3600</v>
      </c>
      <c r="H291" s="6">
        <v>3917.5</v>
      </c>
      <c r="I291" s="21">
        <v>14214</v>
      </c>
      <c r="J291" s="6">
        <v>31</v>
      </c>
      <c r="K291" s="5">
        <f>SUM(AE291:BO291)</f>
        <v>27</v>
      </c>
      <c r="L291" s="22">
        <f t="shared" si="64"/>
        <v>0.87096774193548387</v>
      </c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  <c r="AB291" s="48"/>
      <c r="AC291" s="48"/>
      <c r="AD291" s="48"/>
      <c r="AE291" s="6">
        <v>4</v>
      </c>
      <c r="AF291" s="6"/>
      <c r="AG291" s="6"/>
      <c r="AH291" s="6">
        <v>2</v>
      </c>
      <c r="AI291" s="6"/>
      <c r="AJ291" s="6"/>
      <c r="AK291" s="6">
        <v>2</v>
      </c>
      <c r="AL291" s="6">
        <v>5</v>
      </c>
      <c r="AM291" s="6">
        <v>14</v>
      </c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2"/>
      <c r="BS291" s="2"/>
      <c r="BT291" s="2"/>
      <c r="BU291" s="2"/>
      <c r="BV291" s="2"/>
      <c r="BW291" s="2"/>
      <c r="BX291" s="2"/>
    </row>
    <row r="292" spans="1:95" ht="19.5" x14ac:dyDescent="0.25">
      <c r="A292" s="24" t="s">
        <v>861</v>
      </c>
      <c r="B292" s="49"/>
      <c r="C292" s="6">
        <v>131.69999999999999</v>
      </c>
      <c r="D292" s="49"/>
      <c r="E292" s="21">
        <v>139</v>
      </c>
      <c r="F292" s="49"/>
      <c r="G292" s="6">
        <v>6600</v>
      </c>
      <c r="H292" s="49"/>
      <c r="I292" s="21">
        <v>6950</v>
      </c>
      <c r="J292" s="6">
        <v>10</v>
      </c>
      <c r="K292" s="5">
        <f t="shared" ref="K292" si="66">SUM(M292:BO292)</f>
        <v>5</v>
      </c>
      <c r="L292" s="22">
        <f t="shared" si="64"/>
        <v>0.5</v>
      </c>
      <c r="M292" s="6"/>
      <c r="N292" s="6"/>
      <c r="O292" s="6"/>
      <c r="P292" s="6"/>
      <c r="Q292" s="6">
        <v>1</v>
      </c>
      <c r="R292" s="6">
        <v>1</v>
      </c>
      <c r="S292" s="48"/>
      <c r="T292" s="48"/>
      <c r="U292" s="48"/>
      <c r="V292" s="48"/>
      <c r="W292" s="48"/>
      <c r="X292" s="48"/>
      <c r="Y292" s="6">
        <v>1</v>
      </c>
      <c r="Z292" s="6"/>
      <c r="AA292" s="6"/>
      <c r="AB292" s="6"/>
      <c r="AC292" s="6"/>
      <c r="AD292" s="6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6">
        <v>1</v>
      </c>
      <c r="AR292" s="4"/>
      <c r="AS292" s="4"/>
      <c r="AT292" s="4"/>
      <c r="AU292" s="4"/>
      <c r="AV292" s="4"/>
      <c r="AW292" s="6">
        <v>1</v>
      </c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</row>
    <row r="293" spans="1:95" ht="19.5" x14ac:dyDescent="0.25">
      <c r="A293" s="24" t="s">
        <v>862</v>
      </c>
      <c r="B293" s="6">
        <v>154.80000000000001</v>
      </c>
      <c r="C293" s="6">
        <v>135.4</v>
      </c>
      <c r="D293" s="6">
        <v>155.30000000000001</v>
      </c>
      <c r="E293" s="21">
        <v>178</v>
      </c>
      <c r="F293" s="6">
        <v>7711</v>
      </c>
      <c r="G293" s="6">
        <v>5909</v>
      </c>
      <c r="H293" s="6">
        <v>7660</v>
      </c>
      <c r="I293" s="21">
        <v>9910</v>
      </c>
      <c r="J293" s="6">
        <v>67</v>
      </c>
      <c r="K293" s="5">
        <f t="shared" ref="K293:K294" si="67">SUM(S293:BO293)</f>
        <v>54</v>
      </c>
      <c r="L293" s="22">
        <f t="shared" si="64"/>
        <v>0.80597014925373134</v>
      </c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6"/>
      <c r="Z293" s="6"/>
      <c r="AA293" s="6"/>
      <c r="AB293" s="6"/>
      <c r="AC293" s="6"/>
      <c r="AD293" s="6"/>
      <c r="AE293" s="6">
        <v>2</v>
      </c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6">
        <v>2</v>
      </c>
      <c r="AV293" s="4"/>
      <c r="AW293" s="4"/>
      <c r="AX293" s="4"/>
      <c r="AY293" s="6">
        <v>2</v>
      </c>
      <c r="AZ293" s="6">
        <v>10</v>
      </c>
      <c r="BA293" s="6">
        <v>38</v>
      </c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</row>
    <row r="294" spans="1:95" ht="20.25" thickBot="1" x14ac:dyDescent="0.3">
      <c r="A294" s="24" t="s">
        <v>790</v>
      </c>
      <c r="B294" s="49"/>
      <c r="C294" s="6">
        <v>141.9</v>
      </c>
      <c r="D294" s="49"/>
      <c r="E294" s="21">
        <v>187.4</v>
      </c>
      <c r="F294" s="49"/>
      <c r="G294" s="6">
        <v>10267</v>
      </c>
      <c r="H294" s="49"/>
      <c r="I294" s="21">
        <v>29006</v>
      </c>
      <c r="J294" s="6">
        <v>53</v>
      </c>
      <c r="K294" s="5">
        <f t="shared" si="67"/>
        <v>13</v>
      </c>
      <c r="L294" s="22">
        <f t="shared" si="64"/>
        <v>0.24528301886792453</v>
      </c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6">
        <v>1</v>
      </c>
      <c r="AA294" s="6"/>
      <c r="AB294" s="6">
        <v>1</v>
      </c>
      <c r="AC294" s="6"/>
      <c r="AD294" s="6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6">
        <v>3</v>
      </c>
      <c r="BE294" s="6">
        <v>2</v>
      </c>
      <c r="BF294" s="6">
        <v>3</v>
      </c>
      <c r="BG294" s="6">
        <v>3</v>
      </c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</row>
    <row r="295" spans="1:95" s="10" customFormat="1" ht="20.25" thickBot="1" x14ac:dyDescent="0.3">
      <c r="A295" s="16" t="s">
        <v>2200</v>
      </c>
      <c r="B295" s="17" t="s">
        <v>532</v>
      </c>
      <c r="C295" s="17" t="s">
        <v>533</v>
      </c>
      <c r="D295" s="17" t="s">
        <v>534</v>
      </c>
      <c r="E295" s="18" t="s">
        <v>535</v>
      </c>
      <c r="F295" s="17" t="s">
        <v>536</v>
      </c>
      <c r="G295" s="17" t="s">
        <v>537</v>
      </c>
      <c r="H295" s="17" t="s">
        <v>538</v>
      </c>
      <c r="I295" s="18" t="s">
        <v>539</v>
      </c>
      <c r="J295" s="8" t="s">
        <v>31</v>
      </c>
      <c r="K295" s="8" t="s">
        <v>32</v>
      </c>
      <c r="L295" s="19"/>
      <c r="M295" s="9" t="s">
        <v>2163</v>
      </c>
      <c r="N295" s="9" t="s">
        <v>2143</v>
      </c>
      <c r="O295" s="9" t="s">
        <v>2097</v>
      </c>
      <c r="P295" s="9" t="s">
        <v>2068</v>
      </c>
      <c r="Q295" s="9" t="s">
        <v>1995</v>
      </c>
      <c r="R295" s="9" t="s">
        <v>1976</v>
      </c>
      <c r="S295" s="9" t="s">
        <v>1892</v>
      </c>
      <c r="T295" s="9" t="s">
        <v>1869</v>
      </c>
      <c r="U295" s="9" t="s">
        <v>1704</v>
      </c>
      <c r="V295" s="9" t="s">
        <v>1700</v>
      </c>
      <c r="W295" s="9" t="s">
        <v>834</v>
      </c>
      <c r="X295" s="9" t="s">
        <v>832</v>
      </c>
      <c r="Y295" s="9" t="s">
        <v>825</v>
      </c>
      <c r="Z295" s="9" t="s">
        <v>801</v>
      </c>
      <c r="AA295" s="9" t="s">
        <v>802</v>
      </c>
      <c r="AB295" s="9" t="s">
        <v>781</v>
      </c>
      <c r="AC295" s="9" t="s">
        <v>625</v>
      </c>
      <c r="AD295" s="9" t="s">
        <v>540</v>
      </c>
      <c r="AE295" s="9" t="s">
        <v>541</v>
      </c>
      <c r="AF295" s="9" t="s">
        <v>33</v>
      </c>
      <c r="AG295" s="9" t="s">
        <v>34</v>
      </c>
      <c r="AH295" s="9" t="s">
        <v>35</v>
      </c>
      <c r="AI295" s="9" t="s">
        <v>36</v>
      </c>
      <c r="AJ295" s="9" t="s">
        <v>37</v>
      </c>
      <c r="AK295" s="9" t="s">
        <v>38</v>
      </c>
      <c r="AL295" s="9" t="s">
        <v>39</v>
      </c>
      <c r="AM295" s="9" t="s">
        <v>40</v>
      </c>
      <c r="AN295" s="9" t="s">
        <v>41</v>
      </c>
      <c r="AO295" s="9" t="s">
        <v>42</v>
      </c>
      <c r="AP295" s="9" t="s">
        <v>43</v>
      </c>
      <c r="AQ295" s="9" t="s">
        <v>44</v>
      </c>
      <c r="AR295" s="9" t="s">
        <v>45</v>
      </c>
      <c r="AS295" s="9" t="s">
        <v>46</v>
      </c>
      <c r="AT295" s="9" t="s">
        <v>47</v>
      </c>
      <c r="AU295" s="9" t="s">
        <v>48</v>
      </c>
      <c r="AV295" s="9" t="s">
        <v>49</v>
      </c>
      <c r="AW295" s="9" t="s">
        <v>50</v>
      </c>
      <c r="AX295" s="9" t="s">
        <v>51</v>
      </c>
      <c r="AY295" s="9" t="s">
        <v>52</v>
      </c>
      <c r="AZ295" s="9" t="s">
        <v>53</v>
      </c>
      <c r="BA295" s="9" t="s">
        <v>54</v>
      </c>
      <c r="BB295" s="9" t="s">
        <v>55</v>
      </c>
      <c r="BC295" s="9" t="s">
        <v>56</v>
      </c>
      <c r="BD295" s="9" t="s">
        <v>57</v>
      </c>
      <c r="BE295" s="9" t="s">
        <v>58</v>
      </c>
      <c r="BF295" s="9" t="s">
        <v>59</v>
      </c>
      <c r="BG295" s="9" t="s">
        <v>60</v>
      </c>
      <c r="BH295" s="9" t="s">
        <v>61</v>
      </c>
      <c r="BI295" s="9" t="s">
        <v>62</v>
      </c>
      <c r="BJ295" s="9" t="s">
        <v>63</v>
      </c>
      <c r="BK295" s="9" t="s">
        <v>64</v>
      </c>
      <c r="BL295" s="9" t="s">
        <v>65</v>
      </c>
      <c r="BM295" s="9" t="s">
        <v>66</v>
      </c>
      <c r="BN295" s="9" t="s">
        <v>67</v>
      </c>
      <c r="BO295" s="9" t="s">
        <v>68</v>
      </c>
      <c r="BP295" s="9" t="s">
        <v>69</v>
      </c>
      <c r="BQ295" s="9" t="s">
        <v>70</v>
      </c>
      <c r="BR295" s="9" t="s">
        <v>71</v>
      </c>
      <c r="BS295" s="9" t="s">
        <v>72</v>
      </c>
      <c r="BT295" s="9" t="s">
        <v>158</v>
      </c>
      <c r="BU295" s="9" t="s">
        <v>159</v>
      </c>
      <c r="BV295" s="9" t="s">
        <v>160</v>
      </c>
      <c r="BW295" s="9" t="s">
        <v>161</v>
      </c>
      <c r="BX295" s="9" t="s">
        <v>162</v>
      </c>
      <c r="BY295" s="9" t="s">
        <v>163</v>
      </c>
      <c r="BZ295" s="9" t="s">
        <v>164</v>
      </c>
      <c r="CA295" s="9" t="s">
        <v>165</v>
      </c>
      <c r="CB295" s="9" t="s">
        <v>166</v>
      </c>
      <c r="CC295" s="9" t="s">
        <v>167</v>
      </c>
      <c r="CD295" s="9" t="s">
        <v>168</v>
      </c>
      <c r="CE295" s="9" t="s">
        <v>169</v>
      </c>
      <c r="CF295" s="9" t="s">
        <v>170</v>
      </c>
      <c r="CG295" s="9" t="s">
        <v>171</v>
      </c>
      <c r="CH295" s="9" t="s">
        <v>172</v>
      </c>
      <c r="CI295" s="9" t="s">
        <v>173</v>
      </c>
      <c r="CJ295" s="9" t="s">
        <v>174</v>
      </c>
      <c r="CK295" s="9" t="s">
        <v>175</v>
      </c>
      <c r="CL295" s="9" t="s">
        <v>176</v>
      </c>
      <c r="CM295" s="9" t="s">
        <v>177</v>
      </c>
      <c r="CN295" s="9" t="s">
        <v>178</v>
      </c>
      <c r="CO295" s="9" t="s">
        <v>179</v>
      </c>
      <c r="CP295" s="9" t="s">
        <v>180</v>
      </c>
      <c r="CQ295" s="9" t="s">
        <v>181</v>
      </c>
    </row>
    <row r="296" spans="1:95" ht="19.5" x14ac:dyDescent="0.25">
      <c r="A296" s="24" t="s">
        <v>1978</v>
      </c>
      <c r="B296" s="49"/>
      <c r="C296" s="6">
        <v>127.6</v>
      </c>
      <c r="D296" s="49"/>
      <c r="E296" s="21">
        <v>138</v>
      </c>
      <c r="F296" s="49"/>
      <c r="G296" s="6">
        <v>2410</v>
      </c>
      <c r="H296" s="49"/>
      <c r="I296" s="21">
        <v>6050</v>
      </c>
      <c r="J296" s="6">
        <v>96</v>
      </c>
      <c r="K296" s="5">
        <f>SUM(M296:BO296)</f>
        <v>22</v>
      </c>
      <c r="L296" s="22">
        <f t="shared" ref="L296:L301" si="68">K296/J296</f>
        <v>0.22916666666666666</v>
      </c>
      <c r="M296" s="6"/>
      <c r="N296" s="6"/>
      <c r="O296" s="6">
        <v>3</v>
      </c>
      <c r="P296" s="6">
        <v>1</v>
      </c>
      <c r="Q296" s="6"/>
      <c r="R296" s="6">
        <v>11</v>
      </c>
      <c r="S296" s="6">
        <v>7</v>
      </c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</row>
    <row r="297" spans="1:95" ht="19.5" x14ac:dyDescent="0.25">
      <c r="A297" s="24" t="s">
        <v>1813</v>
      </c>
      <c r="B297" s="49"/>
      <c r="C297" s="6">
        <v>123.8</v>
      </c>
      <c r="D297" s="49"/>
      <c r="E297" s="21">
        <v>149.9</v>
      </c>
      <c r="F297" s="49"/>
      <c r="G297" s="6">
        <v>3126</v>
      </c>
      <c r="H297" s="49"/>
      <c r="I297" s="21">
        <v>7448</v>
      </c>
      <c r="J297" s="6">
        <v>170</v>
      </c>
      <c r="K297" s="5">
        <f t="shared" ref="K297" si="69">SUM(M297:BO297)</f>
        <v>50</v>
      </c>
      <c r="L297" s="22">
        <f t="shared" si="68"/>
        <v>0.29411764705882354</v>
      </c>
      <c r="M297" s="6"/>
      <c r="N297" s="6"/>
      <c r="O297" s="6"/>
      <c r="P297" s="6"/>
      <c r="Q297" s="6"/>
      <c r="R297" s="6">
        <v>1</v>
      </c>
      <c r="S297" s="6"/>
      <c r="T297" s="6">
        <v>3</v>
      </c>
      <c r="U297" s="6">
        <v>14</v>
      </c>
      <c r="V297" s="6">
        <v>7</v>
      </c>
      <c r="W297" s="6">
        <v>15</v>
      </c>
      <c r="X297" s="6">
        <v>10</v>
      </c>
      <c r="Y297" s="6"/>
      <c r="Z297" s="6"/>
      <c r="AA297" s="6"/>
      <c r="AB297" s="6"/>
      <c r="AC297" s="6"/>
      <c r="AD297" s="6"/>
      <c r="AE297" s="6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</row>
    <row r="298" spans="1:95" ht="19.5" x14ac:dyDescent="0.25">
      <c r="A298" s="24" t="s">
        <v>1905</v>
      </c>
      <c r="B298" s="6">
        <v>128.69999999999999</v>
      </c>
      <c r="C298" s="6">
        <v>115</v>
      </c>
      <c r="D298" s="6">
        <v>129.1</v>
      </c>
      <c r="E298" s="21">
        <v>140.9</v>
      </c>
      <c r="F298" s="6">
        <v>2703</v>
      </c>
      <c r="G298" s="6">
        <v>1972</v>
      </c>
      <c r="H298" s="6">
        <v>2559.5</v>
      </c>
      <c r="I298" s="21">
        <v>5239</v>
      </c>
      <c r="J298" s="6">
        <v>69</v>
      </c>
      <c r="K298" s="5">
        <f t="shared" ref="K298" si="70">SUM(S298:BO298)</f>
        <v>61</v>
      </c>
      <c r="L298" s="22">
        <f t="shared" si="68"/>
        <v>0.88405797101449279</v>
      </c>
      <c r="M298" s="6"/>
      <c r="N298" s="6"/>
      <c r="O298" s="6"/>
      <c r="P298" s="6"/>
      <c r="Q298" s="6"/>
      <c r="R298" s="6"/>
      <c r="S298" s="6">
        <v>1</v>
      </c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6">
        <v>1</v>
      </c>
      <c r="AW298" s="6">
        <v>6</v>
      </c>
      <c r="AX298" s="6">
        <v>9</v>
      </c>
      <c r="AY298" s="6">
        <v>10</v>
      </c>
      <c r="AZ298" s="6">
        <v>9</v>
      </c>
      <c r="BA298" s="6">
        <v>2</v>
      </c>
      <c r="BB298" s="6">
        <v>5</v>
      </c>
      <c r="BC298" s="6">
        <v>18</v>
      </c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</row>
    <row r="299" spans="1:95" ht="19.5" x14ac:dyDescent="0.25">
      <c r="A299" s="20" t="s">
        <v>128</v>
      </c>
      <c r="B299" s="6">
        <v>116</v>
      </c>
      <c r="C299" s="6">
        <v>104.3</v>
      </c>
      <c r="D299" s="6">
        <v>116</v>
      </c>
      <c r="E299" s="21">
        <v>138</v>
      </c>
      <c r="F299" s="6">
        <v>2469</v>
      </c>
      <c r="G299" s="6">
        <v>1925</v>
      </c>
      <c r="H299" s="6">
        <v>2507</v>
      </c>
      <c r="I299" s="21">
        <v>3893</v>
      </c>
      <c r="J299" s="6">
        <v>27</v>
      </c>
      <c r="K299" s="5">
        <f>SUM(AD299:CU299)</f>
        <v>31</v>
      </c>
      <c r="L299" s="22">
        <f t="shared" si="68"/>
        <v>1.1481481481481481</v>
      </c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  <c r="AB299" s="48"/>
      <c r="AC299" s="48"/>
      <c r="AD299" s="48"/>
      <c r="AE299" s="6"/>
      <c r="AF299" s="6"/>
      <c r="AG299" s="6"/>
      <c r="AH299" s="6"/>
      <c r="AI299" s="6"/>
      <c r="AJ299" s="6"/>
      <c r="AK299" s="6"/>
      <c r="AL299" s="6">
        <v>4</v>
      </c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4"/>
      <c r="BF299" s="4"/>
      <c r="BG299" s="4"/>
      <c r="BH299" s="6">
        <v>8</v>
      </c>
      <c r="BI299" s="6">
        <v>19</v>
      </c>
      <c r="BJ299" s="4"/>
      <c r="BK299" s="4"/>
      <c r="BL299" s="4"/>
      <c r="BM299" s="4"/>
      <c r="BN299" s="4"/>
      <c r="BO299" s="4"/>
      <c r="BP299" s="4"/>
      <c r="BQ299" s="4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</row>
    <row r="300" spans="1:95" ht="19.5" x14ac:dyDescent="0.25">
      <c r="A300" s="20" t="s">
        <v>789</v>
      </c>
      <c r="B300" s="6">
        <v>122.7</v>
      </c>
      <c r="C300" s="6">
        <v>105.3</v>
      </c>
      <c r="D300" s="6">
        <v>123.1</v>
      </c>
      <c r="E300" s="21">
        <v>136</v>
      </c>
      <c r="F300" s="6">
        <v>2225</v>
      </c>
      <c r="G300" s="6">
        <v>1422</v>
      </c>
      <c r="H300" s="6">
        <v>2329</v>
      </c>
      <c r="I300" s="21">
        <v>2963</v>
      </c>
      <c r="J300" s="6">
        <v>48</v>
      </c>
      <c r="K300" s="5">
        <f>SUM(AA300:CU300)</f>
        <v>44</v>
      </c>
      <c r="L300" s="22">
        <f t="shared" si="68"/>
        <v>0.91666666666666663</v>
      </c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6"/>
      <c r="AB300" s="6">
        <v>1</v>
      </c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>
        <v>1</v>
      </c>
      <c r="AP300" s="6">
        <v>2</v>
      </c>
      <c r="AQ300" s="6"/>
      <c r="AR300" s="6">
        <v>3</v>
      </c>
      <c r="AS300" s="6"/>
      <c r="AT300" s="6">
        <v>6</v>
      </c>
      <c r="AU300" s="6">
        <v>2</v>
      </c>
      <c r="AV300" s="6">
        <v>3</v>
      </c>
      <c r="AW300" s="6">
        <v>3</v>
      </c>
      <c r="AX300" s="6">
        <v>3</v>
      </c>
      <c r="AY300" s="6">
        <v>6</v>
      </c>
      <c r="AZ300" s="6"/>
      <c r="BA300" s="6"/>
      <c r="BB300" s="6"/>
      <c r="BC300" s="6"/>
      <c r="BD300" s="6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6">
        <v>1</v>
      </c>
      <c r="BQ300" s="4"/>
      <c r="BR300" s="2"/>
      <c r="BS300" s="2"/>
      <c r="BT300" s="2"/>
      <c r="BU300" s="2"/>
      <c r="BV300" s="2"/>
      <c r="BW300" s="6">
        <v>1</v>
      </c>
      <c r="BX300" s="6">
        <v>2</v>
      </c>
      <c r="BY300" s="6">
        <v>4</v>
      </c>
      <c r="BZ300" s="6">
        <v>5</v>
      </c>
      <c r="CA300" s="6">
        <v>1</v>
      </c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</row>
    <row r="301" spans="1:95" ht="20.25" thickBot="1" x14ac:dyDescent="0.3">
      <c r="A301" s="20" t="s">
        <v>1706</v>
      </c>
      <c r="B301" s="6">
        <v>119.4</v>
      </c>
      <c r="C301" s="6">
        <v>105</v>
      </c>
      <c r="D301" s="6">
        <v>115.6</v>
      </c>
      <c r="E301" s="21">
        <v>160</v>
      </c>
      <c r="F301" s="6">
        <v>11548</v>
      </c>
      <c r="G301" s="6">
        <v>10816</v>
      </c>
      <c r="H301" s="6">
        <v>11188</v>
      </c>
      <c r="I301" s="21">
        <v>14939</v>
      </c>
      <c r="J301" s="6">
        <v>48</v>
      </c>
      <c r="K301" s="5">
        <f>SUM(AA301:CU301)</f>
        <v>18</v>
      </c>
      <c r="L301" s="22">
        <f t="shared" si="68"/>
        <v>0.375</v>
      </c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>
        <v>1</v>
      </c>
      <c r="AZ301" s="6"/>
      <c r="BA301" s="6"/>
      <c r="BB301" s="6">
        <v>1</v>
      </c>
      <c r="BC301" s="6"/>
      <c r="BD301" s="6">
        <v>1</v>
      </c>
      <c r="BE301" s="6">
        <v>1</v>
      </c>
      <c r="BF301" s="6">
        <v>1</v>
      </c>
      <c r="BG301" s="4"/>
      <c r="BH301" s="6">
        <v>1</v>
      </c>
      <c r="BI301" s="4"/>
      <c r="BJ301" s="6">
        <v>3</v>
      </c>
      <c r="BK301" s="6">
        <v>3</v>
      </c>
      <c r="BL301" s="4"/>
      <c r="BM301" s="4"/>
      <c r="BN301" s="6">
        <v>1</v>
      </c>
      <c r="BO301" s="4"/>
      <c r="BP301" s="6"/>
      <c r="BQ301" s="4"/>
      <c r="BR301" s="2"/>
      <c r="BS301" s="2"/>
      <c r="BT301" s="2"/>
      <c r="BU301" s="2"/>
      <c r="BV301" s="2"/>
      <c r="BW301" s="6"/>
      <c r="BX301" s="6">
        <v>1</v>
      </c>
      <c r="BY301" s="6"/>
      <c r="BZ301" s="6"/>
      <c r="CA301" s="6"/>
      <c r="CB301" s="2"/>
      <c r="CC301" s="2"/>
      <c r="CD301" s="2"/>
      <c r="CE301" s="2"/>
      <c r="CF301" s="2"/>
      <c r="CG301" s="6">
        <v>2</v>
      </c>
      <c r="CH301" s="6">
        <v>1</v>
      </c>
      <c r="CI301" s="2"/>
      <c r="CJ301" s="2"/>
      <c r="CK301" s="2"/>
      <c r="CL301" s="2"/>
      <c r="CM301" s="2"/>
      <c r="CN301" s="2"/>
      <c r="CO301" s="6">
        <v>1</v>
      </c>
      <c r="CP301" s="2"/>
      <c r="CQ301" s="2"/>
    </row>
    <row r="302" spans="1:95" s="10" customFormat="1" ht="20.25" thickBot="1" x14ac:dyDescent="0.3">
      <c r="A302" s="16" t="s">
        <v>2201</v>
      </c>
      <c r="B302" s="17" t="s">
        <v>532</v>
      </c>
      <c r="C302" s="17" t="s">
        <v>533</v>
      </c>
      <c r="D302" s="17" t="s">
        <v>534</v>
      </c>
      <c r="E302" s="18" t="s">
        <v>535</v>
      </c>
      <c r="F302" s="17" t="s">
        <v>536</v>
      </c>
      <c r="G302" s="17" t="s">
        <v>537</v>
      </c>
      <c r="H302" s="17" t="s">
        <v>538</v>
      </c>
      <c r="I302" s="18" t="s">
        <v>539</v>
      </c>
      <c r="J302" s="8" t="s">
        <v>31</v>
      </c>
      <c r="K302" s="8" t="s">
        <v>32</v>
      </c>
      <c r="L302" s="19"/>
      <c r="M302" s="9" t="s">
        <v>2163</v>
      </c>
      <c r="N302" s="9" t="s">
        <v>2143</v>
      </c>
      <c r="O302" s="9" t="s">
        <v>2097</v>
      </c>
      <c r="P302" s="9" t="s">
        <v>2068</v>
      </c>
      <c r="Q302" s="9" t="s">
        <v>1995</v>
      </c>
      <c r="R302" s="9" t="s">
        <v>1976</v>
      </c>
      <c r="S302" s="9" t="s">
        <v>1892</v>
      </c>
      <c r="T302" s="9" t="s">
        <v>1869</v>
      </c>
      <c r="U302" s="9" t="s">
        <v>1704</v>
      </c>
      <c r="V302" s="9" t="s">
        <v>1700</v>
      </c>
      <c r="W302" s="9" t="s">
        <v>834</v>
      </c>
      <c r="X302" s="9" t="s">
        <v>832</v>
      </c>
      <c r="Y302" s="9" t="s">
        <v>825</v>
      </c>
      <c r="Z302" s="9" t="s">
        <v>801</v>
      </c>
      <c r="AA302" s="9" t="s">
        <v>802</v>
      </c>
      <c r="AB302" s="9" t="s">
        <v>781</v>
      </c>
      <c r="AC302" s="9" t="s">
        <v>625</v>
      </c>
      <c r="AD302" s="9" t="s">
        <v>540</v>
      </c>
      <c r="AE302" s="9" t="s">
        <v>541</v>
      </c>
      <c r="AF302" s="9" t="s">
        <v>33</v>
      </c>
      <c r="AG302" s="9" t="s">
        <v>34</v>
      </c>
      <c r="AH302" s="9" t="s">
        <v>35</v>
      </c>
      <c r="AI302" s="9" t="s">
        <v>36</v>
      </c>
      <c r="AJ302" s="9" t="s">
        <v>37</v>
      </c>
      <c r="AK302" s="9" t="s">
        <v>38</v>
      </c>
      <c r="AL302" s="9" t="s">
        <v>39</v>
      </c>
      <c r="AM302" s="9" t="s">
        <v>40</v>
      </c>
      <c r="AN302" s="9" t="s">
        <v>41</v>
      </c>
      <c r="AO302" s="9" t="s">
        <v>42</v>
      </c>
      <c r="AP302" s="9" t="s">
        <v>43</v>
      </c>
      <c r="AQ302" s="9" t="s">
        <v>44</v>
      </c>
      <c r="AR302" s="9" t="s">
        <v>45</v>
      </c>
      <c r="AS302" s="9" t="s">
        <v>46</v>
      </c>
      <c r="AT302" s="9" t="s">
        <v>47</v>
      </c>
      <c r="AU302" s="9" t="s">
        <v>48</v>
      </c>
      <c r="AV302" s="9" t="s">
        <v>49</v>
      </c>
      <c r="AW302" s="9" t="s">
        <v>50</v>
      </c>
      <c r="AX302" s="9" t="s">
        <v>51</v>
      </c>
      <c r="AY302" s="9" t="s">
        <v>52</v>
      </c>
      <c r="AZ302" s="9" t="s">
        <v>53</v>
      </c>
      <c r="BA302" s="9" t="s">
        <v>54</v>
      </c>
      <c r="BB302" s="9" t="s">
        <v>55</v>
      </c>
      <c r="BC302" s="9" t="s">
        <v>56</v>
      </c>
      <c r="BD302" s="9" t="s">
        <v>57</v>
      </c>
      <c r="BE302" s="9" t="s">
        <v>58</v>
      </c>
      <c r="BF302" s="9" t="s">
        <v>59</v>
      </c>
      <c r="BG302" s="9" t="s">
        <v>60</v>
      </c>
      <c r="BH302" s="9" t="s">
        <v>61</v>
      </c>
      <c r="BI302" s="9" t="s">
        <v>62</v>
      </c>
      <c r="BJ302" s="9" t="s">
        <v>63</v>
      </c>
      <c r="BK302" s="9" t="s">
        <v>64</v>
      </c>
      <c r="BL302" s="9" t="s">
        <v>65</v>
      </c>
      <c r="BM302" s="9" t="s">
        <v>66</v>
      </c>
      <c r="BN302" s="9" t="s">
        <v>67</v>
      </c>
      <c r="BO302" s="9" t="s">
        <v>68</v>
      </c>
      <c r="BP302" s="9" t="s">
        <v>69</v>
      </c>
      <c r="BQ302" s="9" t="s">
        <v>70</v>
      </c>
      <c r="BR302" s="9" t="s">
        <v>71</v>
      </c>
      <c r="BS302" s="9" t="s">
        <v>72</v>
      </c>
      <c r="BT302" s="9" t="s">
        <v>158</v>
      </c>
      <c r="BU302" s="9" t="s">
        <v>159</v>
      </c>
      <c r="BV302" s="9" t="s">
        <v>160</v>
      </c>
      <c r="BW302" s="9" t="s">
        <v>161</v>
      </c>
      <c r="BX302" s="9" t="s">
        <v>162</v>
      </c>
      <c r="BY302" s="9" t="s">
        <v>163</v>
      </c>
      <c r="BZ302" s="9" t="s">
        <v>164</v>
      </c>
      <c r="CA302" s="9" t="s">
        <v>165</v>
      </c>
      <c r="CB302" s="9" t="s">
        <v>166</v>
      </c>
      <c r="CC302" s="9" t="s">
        <v>167</v>
      </c>
      <c r="CD302" s="9" t="s">
        <v>168</v>
      </c>
      <c r="CE302" s="9" t="s">
        <v>169</v>
      </c>
      <c r="CF302" s="9" t="s">
        <v>170</v>
      </c>
      <c r="CG302" s="9" t="s">
        <v>171</v>
      </c>
      <c r="CH302" s="9" t="s">
        <v>172</v>
      </c>
      <c r="CI302" s="9" t="s">
        <v>173</v>
      </c>
      <c r="CJ302" s="9" t="s">
        <v>174</v>
      </c>
      <c r="CK302" s="9" t="s">
        <v>175</v>
      </c>
      <c r="CL302" s="9" t="s">
        <v>176</v>
      </c>
      <c r="CM302" s="9" t="s">
        <v>177</v>
      </c>
      <c r="CN302" s="9" t="s">
        <v>178</v>
      </c>
      <c r="CO302" s="9" t="s">
        <v>179</v>
      </c>
      <c r="CP302" s="9" t="s">
        <v>180</v>
      </c>
      <c r="CQ302" s="9" t="s">
        <v>181</v>
      </c>
    </row>
    <row r="303" spans="1:95" ht="19.5" x14ac:dyDescent="0.25">
      <c r="A303" s="24" t="s">
        <v>2202</v>
      </c>
      <c r="B303" s="49"/>
      <c r="C303" s="6">
        <v>143.5</v>
      </c>
      <c r="D303" s="49"/>
      <c r="E303" s="21">
        <v>155.80000000000001</v>
      </c>
      <c r="F303" s="49"/>
      <c r="G303" s="6">
        <v>3885</v>
      </c>
      <c r="H303" s="49"/>
      <c r="I303" s="21">
        <v>6674</v>
      </c>
      <c r="J303" s="6">
        <v>59</v>
      </c>
      <c r="K303" s="5">
        <f t="shared" ref="K303:K306" si="71">SUM(M303:BO303)</f>
        <v>5</v>
      </c>
      <c r="L303" s="22">
        <f>K303/J303</f>
        <v>8.4745762711864403E-2</v>
      </c>
      <c r="M303" s="6">
        <v>2</v>
      </c>
      <c r="N303" s="6">
        <v>2</v>
      </c>
      <c r="O303" s="6">
        <v>1</v>
      </c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</row>
    <row r="304" spans="1:95" ht="19.5" x14ac:dyDescent="0.25">
      <c r="A304" s="24" t="s">
        <v>2105</v>
      </c>
      <c r="B304" s="49"/>
      <c r="C304" s="6">
        <v>112</v>
      </c>
      <c r="D304" s="49"/>
      <c r="E304" s="21">
        <v>135.19999999999999</v>
      </c>
      <c r="F304" s="49"/>
      <c r="G304" s="6">
        <v>2025</v>
      </c>
      <c r="H304" s="49"/>
      <c r="I304" s="21">
        <v>4800</v>
      </c>
      <c r="J304" s="6">
        <v>50</v>
      </c>
      <c r="K304" s="5">
        <f t="shared" si="71"/>
        <v>23</v>
      </c>
      <c r="L304" s="22">
        <f>K304/J304</f>
        <v>0.46</v>
      </c>
      <c r="M304" s="6">
        <v>2</v>
      </c>
      <c r="N304" s="6"/>
      <c r="O304" s="6">
        <v>2</v>
      </c>
      <c r="P304" s="6">
        <v>10</v>
      </c>
      <c r="Q304" s="6">
        <v>9</v>
      </c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</row>
    <row r="305" spans="1:95" ht="19.5" x14ac:dyDescent="0.25">
      <c r="A305" s="24" t="s">
        <v>2001</v>
      </c>
      <c r="B305" s="49"/>
      <c r="C305" s="6">
        <v>150.19999999999999</v>
      </c>
      <c r="D305" s="49"/>
      <c r="E305" s="21">
        <v>166.2</v>
      </c>
      <c r="F305" s="49"/>
      <c r="G305" s="6">
        <v>3165</v>
      </c>
      <c r="H305" s="49"/>
      <c r="I305" s="21">
        <v>11830</v>
      </c>
      <c r="J305" s="6">
        <v>96</v>
      </c>
      <c r="K305" s="5">
        <f t="shared" si="71"/>
        <v>25</v>
      </c>
      <c r="L305" s="22">
        <f>K305/J305</f>
        <v>0.26041666666666669</v>
      </c>
      <c r="M305" s="6"/>
      <c r="N305" s="6">
        <v>1</v>
      </c>
      <c r="O305" s="6">
        <v>2</v>
      </c>
      <c r="P305" s="6">
        <v>6</v>
      </c>
      <c r="Q305" s="6">
        <v>5</v>
      </c>
      <c r="R305" s="6">
        <v>11</v>
      </c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</row>
    <row r="306" spans="1:95" ht="19.5" x14ac:dyDescent="0.25">
      <c r="A306" s="24" t="s">
        <v>815</v>
      </c>
      <c r="B306" s="6">
        <v>141.30000000000001</v>
      </c>
      <c r="C306" s="6">
        <v>130</v>
      </c>
      <c r="D306" s="6">
        <v>145.19999999999999</v>
      </c>
      <c r="E306" s="21">
        <v>146</v>
      </c>
      <c r="F306" s="6">
        <v>2876</v>
      </c>
      <c r="G306" s="6">
        <v>2507</v>
      </c>
      <c r="H306" s="6">
        <v>2823</v>
      </c>
      <c r="I306" s="21">
        <v>3629</v>
      </c>
      <c r="J306" s="6">
        <v>12</v>
      </c>
      <c r="K306" s="5">
        <f t="shared" si="71"/>
        <v>12</v>
      </c>
      <c r="L306" s="22">
        <f t="shared" ref="L306:L307" si="72">K306/J306</f>
        <v>1</v>
      </c>
      <c r="M306" s="6"/>
      <c r="N306" s="6"/>
      <c r="O306" s="6">
        <v>1</v>
      </c>
      <c r="P306" s="6"/>
      <c r="Q306" s="6"/>
      <c r="R306" s="6"/>
      <c r="S306" s="6"/>
      <c r="T306" s="6">
        <v>5</v>
      </c>
      <c r="U306" s="6">
        <v>1</v>
      </c>
      <c r="V306" s="48"/>
      <c r="W306" s="48"/>
      <c r="X306" s="48"/>
      <c r="Y306" s="48"/>
      <c r="Z306" s="6">
        <v>1</v>
      </c>
      <c r="AA306" s="6">
        <v>1</v>
      </c>
      <c r="AB306" s="6">
        <v>1</v>
      </c>
      <c r="AC306" s="6">
        <v>1</v>
      </c>
      <c r="AD306" s="6"/>
      <c r="AE306" s="4"/>
      <c r="AF306" s="6">
        <v>1</v>
      </c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</row>
    <row r="307" spans="1:95" ht="19.5" x14ac:dyDescent="0.25">
      <c r="A307" s="24" t="s">
        <v>564</v>
      </c>
      <c r="B307" s="49"/>
      <c r="C307" s="6">
        <v>142.80000000000001</v>
      </c>
      <c r="D307" s="6"/>
      <c r="E307" s="21">
        <v>160.6</v>
      </c>
      <c r="F307" s="49"/>
      <c r="G307" s="6">
        <v>2228</v>
      </c>
      <c r="H307" s="6"/>
      <c r="I307" s="21">
        <v>6467</v>
      </c>
      <c r="J307" s="6">
        <v>78</v>
      </c>
      <c r="K307" s="5">
        <f t="shared" ref="K307:K308" si="73">SUM(S307:BO307)</f>
        <v>30</v>
      </c>
      <c r="L307" s="22">
        <f t="shared" si="72"/>
        <v>0.38461538461538464</v>
      </c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6"/>
      <c r="AB307" s="6">
        <v>1</v>
      </c>
      <c r="AC307" s="6">
        <v>1</v>
      </c>
      <c r="AD307" s="6">
        <v>10</v>
      </c>
      <c r="AE307" s="6">
        <v>15</v>
      </c>
      <c r="AF307" s="6">
        <v>3</v>
      </c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</row>
    <row r="308" spans="1:95" ht="19.5" x14ac:dyDescent="0.25">
      <c r="A308" s="24" t="s">
        <v>563</v>
      </c>
      <c r="B308" s="6">
        <v>160.69999999999999</v>
      </c>
      <c r="C308" s="6">
        <v>154.9</v>
      </c>
      <c r="D308" s="6">
        <v>160.80000000000001</v>
      </c>
      <c r="E308" s="21">
        <v>167.5</v>
      </c>
      <c r="F308" s="6">
        <v>2576</v>
      </c>
      <c r="G308" s="6">
        <v>2197</v>
      </c>
      <c r="H308" s="6">
        <v>2640</v>
      </c>
      <c r="I308" s="21">
        <v>2934</v>
      </c>
      <c r="J308" s="6">
        <v>27</v>
      </c>
      <c r="K308" s="5">
        <f t="shared" si="73"/>
        <v>23</v>
      </c>
      <c r="L308" s="22">
        <f>K308/J308</f>
        <v>0.85185185185185186</v>
      </c>
      <c r="M308" s="6"/>
      <c r="N308" s="6"/>
      <c r="O308" s="6"/>
      <c r="P308" s="6"/>
      <c r="Q308" s="6"/>
      <c r="R308" s="6"/>
      <c r="S308" s="6"/>
      <c r="T308" s="6">
        <v>1</v>
      </c>
      <c r="U308" s="6"/>
      <c r="V308" s="6"/>
      <c r="W308" s="6"/>
      <c r="X308" s="6">
        <v>1</v>
      </c>
      <c r="Y308" s="6">
        <v>4</v>
      </c>
      <c r="Z308" s="48"/>
      <c r="AA308" s="6">
        <v>1</v>
      </c>
      <c r="AB308" s="6">
        <v>2</v>
      </c>
      <c r="AC308" s="6">
        <v>3</v>
      </c>
      <c r="AD308" s="6">
        <v>2</v>
      </c>
      <c r="AE308" s="4"/>
      <c r="AF308" s="4"/>
      <c r="AG308" s="6">
        <v>7</v>
      </c>
      <c r="AH308" s="6">
        <v>2</v>
      </c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</row>
    <row r="309" spans="1:95" ht="19.5" x14ac:dyDescent="0.25">
      <c r="A309" s="20" t="s">
        <v>133</v>
      </c>
      <c r="B309" s="6"/>
      <c r="C309" s="6">
        <v>150</v>
      </c>
      <c r="D309" s="6"/>
      <c r="E309" s="21">
        <v>156.80000000000001</v>
      </c>
      <c r="F309" s="6"/>
      <c r="G309" s="6">
        <v>4100</v>
      </c>
      <c r="H309" s="6"/>
      <c r="I309" s="21">
        <v>5070</v>
      </c>
      <c r="J309" s="6">
        <v>17</v>
      </c>
      <c r="K309" s="5">
        <f>SUM(M309:BO309)</f>
        <v>7</v>
      </c>
      <c r="L309" s="22">
        <f t="shared" ref="L309:L310" si="74">K309/J309</f>
        <v>0.41176470588235292</v>
      </c>
      <c r="M309" s="6"/>
      <c r="N309" s="6"/>
      <c r="O309" s="6"/>
      <c r="P309" s="6"/>
      <c r="Q309" s="6">
        <v>1</v>
      </c>
      <c r="R309" s="48"/>
      <c r="S309" s="48"/>
      <c r="T309" s="6">
        <v>1</v>
      </c>
      <c r="U309" s="48"/>
      <c r="V309" s="48"/>
      <c r="W309" s="48"/>
      <c r="X309" s="48"/>
      <c r="Y309" s="48"/>
      <c r="Z309" s="48"/>
      <c r="AA309" s="48"/>
      <c r="AB309" s="48"/>
      <c r="AC309" s="48"/>
      <c r="AD309" s="48"/>
      <c r="AE309" s="6"/>
      <c r="AF309" s="6"/>
      <c r="AG309" s="6"/>
      <c r="AH309" s="6"/>
      <c r="AI309" s="6"/>
      <c r="AJ309" s="6"/>
      <c r="AK309" s="6"/>
      <c r="AL309" s="6">
        <v>1</v>
      </c>
      <c r="AM309" s="6">
        <v>3</v>
      </c>
      <c r="AN309" s="6"/>
      <c r="AO309" s="6">
        <v>1</v>
      </c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2"/>
      <c r="BS309" s="2"/>
      <c r="BT309" s="2"/>
      <c r="BU309" s="2"/>
      <c r="BV309" s="2"/>
      <c r="BW309" s="2"/>
      <c r="BX309" s="2"/>
    </row>
    <row r="310" spans="1:95" ht="20.25" thickBot="1" x14ac:dyDescent="0.3">
      <c r="A310" s="20" t="s">
        <v>137</v>
      </c>
      <c r="B310" s="6"/>
      <c r="C310" s="6">
        <v>125</v>
      </c>
      <c r="D310" s="6"/>
      <c r="E310" s="21">
        <v>147</v>
      </c>
      <c r="F310" s="6"/>
      <c r="G310" s="6">
        <v>3738</v>
      </c>
      <c r="H310" s="6"/>
      <c r="I310" s="21">
        <v>5203</v>
      </c>
      <c r="J310" s="6">
        <v>15</v>
      </c>
      <c r="K310" s="5">
        <f t="shared" ref="K310" si="75">SUM(M310:BO310)</f>
        <v>8</v>
      </c>
      <c r="L310" s="22">
        <f t="shared" si="74"/>
        <v>0.53333333333333333</v>
      </c>
      <c r="M310" s="6">
        <v>1</v>
      </c>
      <c r="N310" s="6"/>
      <c r="O310" s="6"/>
      <c r="P310" s="6"/>
      <c r="Q310" s="6"/>
      <c r="R310" s="6"/>
      <c r="S310" s="6">
        <v>1</v>
      </c>
      <c r="T310" s="6">
        <v>3</v>
      </c>
      <c r="U310" s="48"/>
      <c r="V310" s="48"/>
      <c r="W310" s="48"/>
      <c r="X310" s="48"/>
      <c r="Y310" s="48"/>
      <c r="Z310" s="48"/>
      <c r="AA310" s="48"/>
      <c r="AB310" s="48"/>
      <c r="AC310" s="48"/>
      <c r="AD310" s="48"/>
      <c r="AE310" s="6"/>
      <c r="AF310" s="6"/>
      <c r="AG310" s="6">
        <v>1</v>
      </c>
      <c r="AH310" s="6"/>
      <c r="AI310" s="6"/>
      <c r="AJ310" s="6"/>
      <c r="AK310" s="6"/>
      <c r="AL310" s="6"/>
      <c r="AM310" s="6"/>
      <c r="AN310" s="6"/>
      <c r="AO310" s="6">
        <v>1</v>
      </c>
      <c r="AP310" s="6"/>
      <c r="AQ310" s="6"/>
      <c r="AR310" s="6"/>
      <c r="AS310" s="6">
        <v>1</v>
      </c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2"/>
      <c r="BS310" s="2"/>
      <c r="BT310" s="2"/>
      <c r="BU310" s="2"/>
      <c r="BV310" s="2"/>
      <c r="BW310" s="2"/>
      <c r="BX310" s="2"/>
    </row>
    <row r="311" spans="1:95" s="10" customFormat="1" ht="20.25" thickBot="1" x14ac:dyDescent="0.3">
      <c r="A311" s="16" t="s">
        <v>2203</v>
      </c>
      <c r="B311" s="17" t="s">
        <v>532</v>
      </c>
      <c r="C311" s="17" t="s">
        <v>533</v>
      </c>
      <c r="D311" s="17" t="s">
        <v>534</v>
      </c>
      <c r="E311" s="18" t="s">
        <v>535</v>
      </c>
      <c r="F311" s="17" t="s">
        <v>536</v>
      </c>
      <c r="G311" s="17" t="s">
        <v>537</v>
      </c>
      <c r="H311" s="17" t="s">
        <v>538</v>
      </c>
      <c r="I311" s="18" t="s">
        <v>539</v>
      </c>
      <c r="J311" s="8" t="s">
        <v>31</v>
      </c>
      <c r="K311" s="8" t="s">
        <v>32</v>
      </c>
      <c r="L311" s="19"/>
      <c r="M311" s="9" t="s">
        <v>2163</v>
      </c>
      <c r="N311" s="9" t="s">
        <v>2143</v>
      </c>
      <c r="O311" s="9" t="s">
        <v>2097</v>
      </c>
      <c r="P311" s="9" t="s">
        <v>2068</v>
      </c>
      <c r="Q311" s="9" t="s">
        <v>1995</v>
      </c>
      <c r="R311" s="9" t="s">
        <v>1976</v>
      </c>
      <c r="S311" s="9" t="s">
        <v>1892</v>
      </c>
      <c r="T311" s="9" t="s">
        <v>1869</v>
      </c>
      <c r="U311" s="9" t="s">
        <v>1704</v>
      </c>
      <c r="V311" s="9" t="s">
        <v>1700</v>
      </c>
      <c r="W311" s="9" t="s">
        <v>834</v>
      </c>
      <c r="X311" s="9" t="s">
        <v>832</v>
      </c>
      <c r="Y311" s="9" t="s">
        <v>825</v>
      </c>
      <c r="Z311" s="9" t="s">
        <v>801</v>
      </c>
      <c r="AA311" s="9" t="s">
        <v>802</v>
      </c>
      <c r="AB311" s="9" t="s">
        <v>781</v>
      </c>
      <c r="AC311" s="9" t="s">
        <v>625</v>
      </c>
      <c r="AD311" s="9" t="s">
        <v>540</v>
      </c>
      <c r="AE311" s="9" t="s">
        <v>541</v>
      </c>
      <c r="AF311" s="9" t="s">
        <v>33</v>
      </c>
      <c r="AG311" s="9" t="s">
        <v>34</v>
      </c>
      <c r="AH311" s="9" t="s">
        <v>35</v>
      </c>
      <c r="AI311" s="9" t="s">
        <v>36</v>
      </c>
      <c r="AJ311" s="9" t="s">
        <v>37</v>
      </c>
      <c r="AK311" s="9" t="s">
        <v>38</v>
      </c>
      <c r="AL311" s="9" t="s">
        <v>39</v>
      </c>
      <c r="AM311" s="9" t="s">
        <v>40</v>
      </c>
      <c r="AN311" s="9" t="s">
        <v>41</v>
      </c>
      <c r="AO311" s="9" t="s">
        <v>42</v>
      </c>
      <c r="AP311" s="9" t="s">
        <v>43</v>
      </c>
      <c r="AQ311" s="9" t="s">
        <v>44</v>
      </c>
      <c r="AR311" s="9" t="s">
        <v>45</v>
      </c>
      <c r="AS311" s="9" t="s">
        <v>46</v>
      </c>
      <c r="AT311" s="9" t="s">
        <v>47</v>
      </c>
      <c r="AU311" s="9" t="s">
        <v>48</v>
      </c>
      <c r="AV311" s="9" t="s">
        <v>49</v>
      </c>
      <c r="AW311" s="9" t="s">
        <v>50</v>
      </c>
      <c r="AX311" s="9" t="s">
        <v>51</v>
      </c>
      <c r="AY311" s="9" t="s">
        <v>52</v>
      </c>
      <c r="AZ311" s="9" t="s">
        <v>53</v>
      </c>
      <c r="BA311" s="9" t="s">
        <v>54</v>
      </c>
      <c r="BB311" s="9" t="s">
        <v>55</v>
      </c>
      <c r="BC311" s="9" t="s">
        <v>56</v>
      </c>
      <c r="BD311" s="9" t="s">
        <v>57</v>
      </c>
      <c r="BE311" s="9" t="s">
        <v>58</v>
      </c>
      <c r="BF311" s="9" t="s">
        <v>59</v>
      </c>
      <c r="BG311" s="9" t="s">
        <v>60</v>
      </c>
      <c r="BH311" s="9" t="s">
        <v>61</v>
      </c>
      <c r="BI311" s="9" t="s">
        <v>62</v>
      </c>
      <c r="BJ311" s="9" t="s">
        <v>63</v>
      </c>
      <c r="BK311" s="9" t="s">
        <v>64</v>
      </c>
      <c r="BL311" s="9" t="s">
        <v>65</v>
      </c>
      <c r="BM311" s="9" t="s">
        <v>66</v>
      </c>
      <c r="BN311" s="9" t="s">
        <v>67</v>
      </c>
      <c r="BO311" s="9" t="s">
        <v>68</v>
      </c>
      <c r="BP311" s="9" t="s">
        <v>69</v>
      </c>
      <c r="BQ311" s="9" t="s">
        <v>70</v>
      </c>
      <c r="BR311" s="9" t="s">
        <v>71</v>
      </c>
      <c r="BS311" s="9" t="s">
        <v>72</v>
      </c>
      <c r="BT311" s="9" t="s">
        <v>158</v>
      </c>
      <c r="BU311" s="9" t="s">
        <v>159</v>
      </c>
      <c r="BV311" s="9" t="s">
        <v>160</v>
      </c>
      <c r="BW311" s="9" t="s">
        <v>161</v>
      </c>
      <c r="BX311" s="9" t="s">
        <v>162</v>
      </c>
      <c r="BY311" s="9" t="s">
        <v>163</v>
      </c>
      <c r="BZ311" s="9" t="s">
        <v>164</v>
      </c>
      <c r="CA311" s="9" t="s">
        <v>165</v>
      </c>
      <c r="CB311" s="9" t="s">
        <v>166</v>
      </c>
      <c r="CC311" s="9" t="s">
        <v>167</v>
      </c>
      <c r="CD311" s="9" t="s">
        <v>168</v>
      </c>
      <c r="CE311" s="9" t="s">
        <v>169</v>
      </c>
      <c r="CF311" s="9" t="s">
        <v>170</v>
      </c>
      <c r="CG311" s="9" t="s">
        <v>171</v>
      </c>
      <c r="CH311" s="9" t="s">
        <v>172</v>
      </c>
      <c r="CI311" s="9" t="s">
        <v>173</v>
      </c>
      <c r="CJ311" s="9" t="s">
        <v>174</v>
      </c>
      <c r="CK311" s="9" t="s">
        <v>175</v>
      </c>
      <c r="CL311" s="9" t="s">
        <v>176</v>
      </c>
      <c r="CM311" s="9" t="s">
        <v>177</v>
      </c>
      <c r="CN311" s="9" t="s">
        <v>178</v>
      </c>
      <c r="CO311" s="9" t="s">
        <v>179</v>
      </c>
      <c r="CP311" s="9" t="s">
        <v>180</v>
      </c>
      <c r="CQ311" s="9" t="s">
        <v>181</v>
      </c>
    </row>
    <row r="312" spans="1:95" ht="19.5" x14ac:dyDescent="0.25">
      <c r="A312" s="24" t="s">
        <v>1814</v>
      </c>
      <c r="B312" s="49"/>
      <c r="C312" s="6">
        <v>141</v>
      </c>
      <c r="D312" s="49"/>
      <c r="E312" s="21">
        <v>157.1</v>
      </c>
      <c r="F312" s="49"/>
      <c r="G312" s="6">
        <v>3660</v>
      </c>
      <c r="H312" s="49"/>
      <c r="I312" s="21">
        <v>7480</v>
      </c>
      <c r="J312" s="6">
        <v>39</v>
      </c>
      <c r="K312" s="5">
        <f t="shared" ref="K312:K313" si="76">SUM(M312:BO312)</f>
        <v>7</v>
      </c>
      <c r="L312" s="22">
        <f>K312/J312</f>
        <v>0.17948717948717949</v>
      </c>
      <c r="M312" s="6"/>
      <c r="N312" s="6">
        <v>1</v>
      </c>
      <c r="O312" s="6"/>
      <c r="P312" s="6"/>
      <c r="Q312" s="6">
        <v>1</v>
      </c>
      <c r="R312" s="6"/>
      <c r="S312" s="6">
        <v>1</v>
      </c>
      <c r="T312" s="6">
        <v>2</v>
      </c>
      <c r="U312" s="6"/>
      <c r="V312" s="6">
        <v>1</v>
      </c>
      <c r="W312" s="6"/>
      <c r="X312" s="6"/>
      <c r="Y312" s="6"/>
      <c r="Z312" s="6">
        <v>1</v>
      </c>
      <c r="AA312" s="6"/>
      <c r="AB312" s="6"/>
      <c r="AC312" s="6"/>
      <c r="AD312" s="6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</row>
    <row r="313" spans="1:95" ht="19.5" x14ac:dyDescent="0.25">
      <c r="A313" s="20" t="s">
        <v>134</v>
      </c>
      <c r="B313" s="6">
        <v>127.7</v>
      </c>
      <c r="C313" s="6">
        <v>119</v>
      </c>
      <c r="D313" s="6">
        <v>126.9</v>
      </c>
      <c r="E313" s="21">
        <v>144.30000000000001</v>
      </c>
      <c r="F313" s="6">
        <v>2563</v>
      </c>
      <c r="G313" s="6">
        <v>1958</v>
      </c>
      <c r="H313" s="6">
        <v>2456</v>
      </c>
      <c r="I313" s="21">
        <v>3870</v>
      </c>
      <c r="J313" s="6">
        <v>12</v>
      </c>
      <c r="K313" s="5">
        <f t="shared" si="76"/>
        <v>12</v>
      </c>
      <c r="L313" s="22">
        <f t="shared" ref="L313:L314" si="77">K313/J313</f>
        <v>1</v>
      </c>
      <c r="M313" s="6"/>
      <c r="N313" s="6"/>
      <c r="O313" s="6"/>
      <c r="P313" s="6"/>
      <c r="Q313" s="6"/>
      <c r="R313" s="6">
        <v>1</v>
      </c>
      <c r="S313" s="48"/>
      <c r="T313" s="48"/>
      <c r="U313" s="48"/>
      <c r="V313" s="48"/>
      <c r="W313" s="48"/>
      <c r="X313" s="48"/>
      <c r="Y313" s="6">
        <v>1</v>
      </c>
      <c r="Z313" s="6">
        <v>1</v>
      </c>
      <c r="AA313" s="48"/>
      <c r="AB313" s="48"/>
      <c r="AC313" s="48"/>
      <c r="AD313" s="48"/>
      <c r="AE313" s="6">
        <v>1</v>
      </c>
      <c r="AF313" s="6"/>
      <c r="AG313" s="6"/>
      <c r="AH313" s="6"/>
      <c r="AI313" s="6"/>
      <c r="AJ313" s="6"/>
      <c r="AK313" s="6">
        <v>4</v>
      </c>
      <c r="AL313" s="6"/>
      <c r="AM313" s="6"/>
      <c r="AN313" s="6"/>
      <c r="AO313" s="6">
        <v>1</v>
      </c>
      <c r="AP313" s="6">
        <v>1</v>
      </c>
      <c r="AQ313" s="6">
        <v>2</v>
      </c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2"/>
      <c r="BS313" s="2"/>
      <c r="BT313" s="2"/>
      <c r="BU313" s="2"/>
      <c r="BV313" s="2"/>
      <c r="BW313" s="2"/>
      <c r="BX313" s="2"/>
    </row>
    <row r="314" spans="1:95" ht="20.25" thickBot="1" x14ac:dyDescent="0.3">
      <c r="A314" s="24" t="s">
        <v>1815</v>
      </c>
      <c r="B314" s="6">
        <v>142</v>
      </c>
      <c r="C314" s="6">
        <v>135</v>
      </c>
      <c r="D314" s="6">
        <v>142</v>
      </c>
      <c r="E314" s="21">
        <v>152.5</v>
      </c>
      <c r="F314" s="6">
        <v>5147</v>
      </c>
      <c r="G314" s="6">
        <v>3720</v>
      </c>
      <c r="H314" s="6">
        <v>5580</v>
      </c>
      <c r="I314" s="21">
        <v>6180</v>
      </c>
      <c r="J314" s="6">
        <v>35</v>
      </c>
      <c r="K314" s="5">
        <f t="shared" ref="K314" si="78">SUM(S314:BO314)</f>
        <v>29</v>
      </c>
      <c r="L314" s="22">
        <f t="shared" si="77"/>
        <v>0.82857142857142863</v>
      </c>
      <c r="M314" s="6"/>
      <c r="N314" s="6"/>
      <c r="O314" s="6"/>
      <c r="P314" s="6"/>
      <c r="Q314" s="6"/>
      <c r="R314" s="6"/>
      <c r="S314" s="6"/>
      <c r="T314" s="6"/>
      <c r="U314" s="6">
        <v>2</v>
      </c>
      <c r="V314" s="6"/>
      <c r="W314" s="6"/>
      <c r="X314" s="6"/>
      <c r="Y314" s="6"/>
      <c r="Z314" s="6"/>
      <c r="AA314" s="6"/>
      <c r="AB314" s="6"/>
      <c r="AC314" s="6"/>
      <c r="AD314" s="6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6">
        <v>6</v>
      </c>
      <c r="AX314" s="6">
        <v>21</v>
      </c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</row>
    <row r="315" spans="1:95" s="10" customFormat="1" ht="20.25" thickBot="1" x14ac:dyDescent="0.3">
      <c r="A315" s="16" t="s">
        <v>2204</v>
      </c>
      <c r="B315" s="17" t="s">
        <v>532</v>
      </c>
      <c r="C315" s="17" t="s">
        <v>533</v>
      </c>
      <c r="D315" s="17" t="s">
        <v>534</v>
      </c>
      <c r="E315" s="18" t="s">
        <v>535</v>
      </c>
      <c r="F315" s="17" t="s">
        <v>536</v>
      </c>
      <c r="G315" s="17" t="s">
        <v>537</v>
      </c>
      <c r="H315" s="17" t="s">
        <v>538</v>
      </c>
      <c r="I315" s="18" t="s">
        <v>539</v>
      </c>
      <c r="J315" s="8" t="s">
        <v>31</v>
      </c>
      <c r="K315" s="8" t="s">
        <v>32</v>
      </c>
      <c r="L315" s="19"/>
      <c r="M315" s="9" t="s">
        <v>2163</v>
      </c>
      <c r="N315" s="9" t="s">
        <v>2143</v>
      </c>
      <c r="O315" s="9" t="s">
        <v>2097</v>
      </c>
      <c r="P315" s="9" t="s">
        <v>2068</v>
      </c>
      <c r="Q315" s="9" t="s">
        <v>1995</v>
      </c>
      <c r="R315" s="9" t="s">
        <v>1976</v>
      </c>
      <c r="S315" s="9" t="s">
        <v>1892</v>
      </c>
      <c r="T315" s="9" t="s">
        <v>1869</v>
      </c>
      <c r="U315" s="9" t="s">
        <v>1704</v>
      </c>
      <c r="V315" s="9" t="s">
        <v>1700</v>
      </c>
      <c r="W315" s="9" t="s">
        <v>834</v>
      </c>
      <c r="X315" s="9" t="s">
        <v>832</v>
      </c>
      <c r="Y315" s="9" t="s">
        <v>825</v>
      </c>
      <c r="Z315" s="9" t="s">
        <v>801</v>
      </c>
      <c r="AA315" s="9" t="s">
        <v>802</v>
      </c>
      <c r="AB315" s="9" t="s">
        <v>781</v>
      </c>
      <c r="AC315" s="9" t="s">
        <v>625</v>
      </c>
      <c r="AD315" s="9" t="s">
        <v>540</v>
      </c>
      <c r="AE315" s="9" t="s">
        <v>541</v>
      </c>
      <c r="AF315" s="9" t="s">
        <v>33</v>
      </c>
      <c r="AG315" s="9" t="s">
        <v>34</v>
      </c>
      <c r="AH315" s="9" t="s">
        <v>35</v>
      </c>
      <c r="AI315" s="9" t="s">
        <v>36</v>
      </c>
      <c r="AJ315" s="9" t="s">
        <v>37</v>
      </c>
      <c r="AK315" s="9" t="s">
        <v>38</v>
      </c>
      <c r="AL315" s="9" t="s">
        <v>39</v>
      </c>
      <c r="AM315" s="9" t="s">
        <v>40</v>
      </c>
      <c r="AN315" s="9" t="s">
        <v>41</v>
      </c>
      <c r="AO315" s="9" t="s">
        <v>42</v>
      </c>
      <c r="AP315" s="9" t="s">
        <v>43</v>
      </c>
      <c r="AQ315" s="9" t="s">
        <v>44</v>
      </c>
      <c r="AR315" s="9" t="s">
        <v>45</v>
      </c>
      <c r="AS315" s="9" t="s">
        <v>46</v>
      </c>
      <c r="AT315" s="9" t="s">
        <v>47</v>
      </c>
      <c r="AU315" s="9" t="s">
        <v>48</v>
      </c>
      <c r="AV315" s="9" t="s">
        <v>49</v>
      </c>
      <c r="AW315" s="9" t="s">
        <v>50</v>
      </c>
      <c r="AX315" s="9" t="s">
        <v>51</v>
      </c>
      <c r="AY315" s="9" t="s">
        <v>52</v>
      </c>
      <c r="AZ315" s="9" t="s">
        <v>53</v>
      </c>
      <c r="BA315" s="9" t="s">
        <v>54</v>
      </c>
      <c r="BB315" s="9" t="s">
        <v>55</v>
      </c>
      <c r="BC315" s="9" t="s">
        <v>56</v>
      </c>
      <c r="BD315" s="9" t="s">
        <v>57</v>
      </c>
      <c r="BE315" s="9" t="s">
        <v>58</v>
      </c>
      <c r="BF315" s="9" t="s">
        <v>59</v>
      </c>
      <c r="BG315" s="9" t="s">
        <v>60</v>
      </c>
      <c r="BH315" s="9" t="s">
        <v>61</v>
      </c>
      <c r="BI315" s="9" t="s">
        <v>62</v>
      </c>
      <c r="BJ315" s="9" t="s">
        <v>63</v>
      </c>
      <c r="BK315" s="9" t="s">
        <v>64</v>
      </c>
      <c r="BL315" s="9" t="s">
        <v>65</v>
      </c>
      <c r="BM315" s="9" t="s">
        <v>66</v>
      </c>
      <c r="BN315" s="9" t="s">
        <v>67</v>
      </c>
      <c r="BO315" s="9" t="s">
        <v>68</v>
      </c>
      <c r="BP315" s="9" t="s">
        <v>69</v>
      </c>
      <c r="BQ315" s="9" t="s">
        <v>70</v>
      </c>
      <c r="BR315" s="9" t="s">
        <v>71</v>
      </c>
      <c r="BS315" s="9" t="s">
        <v>72</v>
      </c>
      <c r="BT315" s="9" t="s">
        <v>158</v>
      </c>
      <c r="BU315" s="9" t="s">
        <v>159</v>
      </c>
      <c r="BV315" s="9" t="s">
        <v>160</v>
      </c>
      <c r="BW315" s="9" t="s">
        <v>161</v>
      </c>
      <c r="BX315" s="9" t="s">
        <v>162</v>
      </c>
      <c r="BY315" s="9" t="s">
        <v>163</v>
      </c>
      <c r="BZ315" s="9" t="s">
        <v>164</v>
      </c>
      <c r="CA315" s="9" t="s">
        <v>165</v>
      </c>
      <c r="CB315" s="9" t="s">
        <v>166</v>
      </c>
      <c r="CC315" s="9" t="s">
        <v>167</v>
      </c>
      <c r="CD315" s="9" t="s">
        <v>168</v>
      </c>
      <c r="CE315" s="9" t="s">
        <v>169</v>
      </c>
      <c r="CF315" s="9" t="s">
        <v>170</v>
      </c>
      <c r="CG315" s="9" t="s">
        <v>171</v>
      </c>
      <c r="CH315" s="9" t="s">
        <v>172</v>
      </c>
      <c r="CI315" s="9" t="s">
        <v>173</v>
      </c>
      <c r="CJ315" s="9" t="s">
        <v>174</v>
      </c>
      <c r="CK315" s="9" t="s">
        <v>175</v>
      </c>
      <c r="CL315" s="9" t="s">
        <v>176</v>
      </c>
      <c r="CM315" s="9" t="s">
        <v>177</v>
      </c>
      <c r="CN315" s="9" t="s">
        <v>178</v>
      </c>
      <c r="CO315" s="9" t="s">
        <v>179</v>
      </c>
      <c r="CP315" s="9" t="s">
        <v>180</v>
      </c>
      <c r="CQ315" s="9" t="s">
        <v>181</v>
      </c>
    </row>
    <row r="316" spans="1:95" ht="19.5" x14ac:dyDescent="0.25">
      <c r="A316" s="24" t="s">
        <v>2205</v>
      </c>
      <c r="B316" s="49"/>
      <c r="C316" s="6">
        <v>163.19999999999999</v>
      </c>
      <c r="D316" s="49"/>
      <c r="E316" s="21">
        <v>171</v>
      </c>
      <c r="F316" s="49"/>
      <c r="G316" s="6">
        <v>4750</v>
      </c>
      <c r="H316" s="49"/>
      <c r="I316" s="21">
        <v>6570</v>
      </c>
      <c r="J316" s="6">
        <v>29</v>
      </c>
      <c r="K316" s="5">
        <f t="shared" ref="K316:K322" si="79">SUM(M316:BO316)</f>
        <v>4</v>
      </c>
      <c r="L316" s="22">
        <f>K316/J316</f>
        <v>0.13793103448275862</v>
      </c>
      <c r="M316" s="6">
        <v>1</v>
      </c>
      <c r="N316" s="6">
        <v>3</v>
      </c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</row>
    <row r="317" spans="1:95" ht="19.5" x14ac:dyDescent="0.25">
      <c r="A317" s="24" t="s">
        <v>2147</v>
      </c>
      <c r="B317" s="49"/>
      <c r="C317" s="6">
        <v>156.19999999999999</v>
      </c>
      <c r="D317" s="49"/>
      <c r="E317" s="21">
        <v>192.3</v>
      </c>
      <c r="F317" s="49"/>
      <c r="G317" s="6">
        <v>2722</v>
      </c>
      <c r="H317" s="49"/>
      <c r="I317" s="21">
        <v>6968</v>
      </c>
      <c r="J317" s="6">
        <v>134</v>
      </c>
      <c r="K317" s="5">
        <f t="shared" si="79"/>
        <v>14</v>
      </c>
      <c r="L317" s="22">
        <f>K317/J317</f>
        <v>0.1044776119402985</v>
      </c>
      <c r="M317" s="6">
        <v>2</v>
      </c>
      <c r="N317" s="6">
        <v>3</v>
      </c>
      <c r="O317" s="6">
        <v>8</v>
      </c>
      <c r="P317" s="6">
        <v>1</v>
      </c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</row>
    <row r="318" spans="1:95" ht="19.5" x14ac:dyDescent="0.25">
      <c r="A318" s="24" t="s">
        <v>854</v>
      </c>
      <c r="B318" s="49"/>
      <c r="C318" s="6">
        <v>162.19999999999999</v>
      </c>
      <c r="D318" s="49"/>
      <c r="E318" s="21">
        <v>187</v>
      </c>
      <c r="F318" s="49"/>
      <c r="G318" s="6">
        <v>9280</v>
      </c>
      <c r="H318" s="49"/>
      <c r="I318" s="21">
        <v>14488</v>
      </c>
      <c r="J318" s="6">
        <v>64</v>
      </c>
      <c r="K318" s="5">
        <f t="shared" si="79"/>
        <v>28</v>
      </c>
      <c r="L318" s="22">
        <f>K318/J318</f>
        <v>0.4375</v>
      </c>
      <c r="M318" s="6"/>
      <c r="N318" s="6"/>
      <c r="O318" s="6"/>
      <c r="P318" s="6"/>
      <c r="Q318" s="6"/>
      <c r="R318" s="6"/>
      <c r="S318" s="6">
        <v>6</v>
      </c>
      <c r="T318" s="6">
        <v>1</v>
      </c>
      <c r="U318" s="6">
        <v>5</v>
      </c>
      <c r="V318" s="6">
        <v>3</v>
      </c>
      <c r="W318" s="6">
        <v>2</v>
      </c>
      <c r="X318" s="6">
        <v>1</v>
      </c>
      <c r="Y318" s="6">
        <v>10</v>
      </c>
      <c r="Z318" s="6"/>
      <c r="AA318" s="6"/>
      <c r="AB318" s="6"/>
      <c r="AC318" s="6"/>
      <c r="AD318" s="6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</row>
    <row r="319" spans="1:95" ht="19.5" x14ac:dyDescent="0.25">
      <c r="A319" s="24" t="s">
        <v>900</v>
      </c>
      <c r="B319" s="49"/>
      <c r="C319" s="6">
        <v>142.30000000000001</v>
      </c>
      <c r="D319" s="49"/>
      <c r="E319" s="21">
        <v>168</v>
      </c>
      <c r="F319" s="49"/>
      <c r="G319" s="6">
        <v>3941</v>
      </c>
      <c r="H319" s="49"/>
      <c r="I319" s="21">
        <v>6999</v>
      </c>
      <c r="J319" s="6">
        <v>52</v>
      </c>
      <c r="K319" s="5">
        <f t="shared" si="79"/>
        <v>26</v>
      </c>
      <c r="L319" s="22">
        <f>K319/J319</f>
        <v>0.5</v>
      </c>
      <c r="M319" s="6"/>
      <c r="N319" s="6"/>
      <c r="O319" s="6"/>
      <c r="P319" s="6"/>
      <c r="Q319" s="6"/>
      <c r="R319" s="6"/>
      <c r="S319" s="6"/>
      <c r="T319" s="6">
        <v>1</v>
      </c>
      <c r="U319" s="6">
        <v>4</v>
      </c>
      <c r="V319" s="6">
        <v>2</v>
      </c>
      <c r="W319" s="6">
        <v>6</v>
      </c>
      <c r="X319" s="6">
        <v>9</v>
      </c>
      <c r="Y319" s="6">
        <v>4</v>
      </c>
      <c r="Z319" s="6"/>
      <c r="AA319" s="6"/>
      <c r="AB319" s="6"/>
      <c r="AC319" s="6"/>
      <c r="AD319" s="6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</row>
    <row r="320" spans="1:95" ht="19.5" x14ac:dyDescent="0.25">
      <c r="A320" s="24" t="s">
        <v>856</v>
      </c>
      <c r="B320" s="49"/>
      <c r="C320" s="6">
        <v>191</v>
      </c>
      <c r="D320" s="49"/>
      <c r="E320" s="21">
        <v>231.9</v>
      </c>
      <c r="F320" s="49"/>
      <c r="G320" s="6">
        <v>4638</v>
      </c>
      <c r="H320" s="49"/>
      <c r="I320" s="21">
        <v>9819</v>
      </c>
      <c r="J320" s="6">
        <v>108</v>
      </c>
      <c r="K320" s="5">
        <f t="shared" si="79"/>
        <v>61</v>
      </c>
      <c r="L320" s="22">
        <f t="shared" ref="L320:L330" si="80">K320/J320</f>
        <v>0.56481481481481477</v>
      </c>
      <c r="M320" s="6"/>
      <c r="N320" s="6">
        <v>1</v>
      </c>
      <c r="O320" s="6">
        <v>5</v>
      </c>
      <c r="P320" s="6">
        <v>2</v>
      </c>
      <c r="Q320" s="6">
        <v>2</v>
      </c>
      <c r="R320" s="6">
        <v>1</v>
      </c>
      <c r="S320" s="6">
        <v>3</v>
      </c>
      <c r="T320" s="6">
        <v>4</v>
      </c>
      <c r="U320" s="6">
        <v>11</v>
      </c>
      <c r="V320" s="6">
        <v>2</v>
      </c>
      <c r="W320" s="6">
        <v>8</v>
      </c>
      <c r="X320" s="6">
        <v>3</v>
      </c>
      <c r="Y320" s="6">
        <v>7</v>
      </c>
      <c r="Z320" s="6">
        <v>7</v>
      </c>
      <c r="AA320" s="6">
        <v>5</v>
      </c>
      <c r="AB320" s="6"/>
      <c r="AC320" s="6"/>
      <c r="AD320" s="6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</row>
    <row r="321" spans="1:95" ht="19.5" x14ac:dyDescent="0.25">
      <c r="A321" s="24" t="s">
        <v>639</v>
      </c>
      <c r="B321" s="49"/>
      <c r="C321" s="6">
        <v>142.69999999999999</v>
      </c>
      <c r="D321" s="49"/>
      <c r="E321" s="21">
        <v>173.6</v>
      </c>
      <c r="F321" s="49"/>
      <c r="G321" s="6">
        <v>2886</v>
      </c>
      <c r="H321" s="49"/>
      <c r="I321" s="21">
        <v>10885</v>
      </c>
      <c r="J321" s="6">
        <v>106</v>
      </c>
      <c r="K321" s="5">
        <f t="shared" si="79"/>
        <v>47</v>
      </c>
      <c r="L321" s="22">
        <f t="shared" si="80"/>
        <v>0.44339622641509435</v>
      </c>
      <c r="M321" s="6">
        <v>4</v>
      </c>
      <c r="N321" s="6">
        <v>1</v>
      </c>
      <c r="O321" s="6">
        <v>2</v>
      </c>
      <c r="P321" s="6">
        <v>3</v>
      </c>
      <c r="Q321" s="6">
        <v>2</v>
      </c>
      <c r="R321" s="6">
        <v>1</v>
      </c>
      <c r="S321" s="6">
        <v>2</v>
      </c>
      <c r="T321" s="6">
        <v>5</v>
      </c>
      <c r="U321" s="6">
        <v>1</v>
      </c>
      <c r="V321" s="6">
        <v>1</v>
      </c>
      <c r="W321" s="6">
        <v>1</v>
      </c>
      <c r="X321" s="6">
        <v>5</v>
      </c>
      <c r="Y321" s="6">
        <v>4</v>
      </c>
      <c r="Z321" s="6">
        <v>2</v>
      </c>
      <c r="AA321" s="6">
        <v>3</v>
      </c>
      <c r="AB321" s="6">
        <v>2</v>
      </c>
      <c r="AC321" s="6">
        <v>2</v>
      </c>
      <c r="AD321" s="6">
        <v>6</v>
      </c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</row>
    <row r="322" spans="1:95" ht="19.5" x14ac:dyDescent="0.25">
      <c r="A322" s="24" t="s">
        <v>857</v>
      </c>
      <c r="B322" s="49"/>
      <c r="C322" s="6">
        <v>179</v>
      </c>
      <c r="D322" s="49"/>
      <c r="E322" s="21">
        <v>190.5</v>
      </c>
      <c r="F322" s="49"/>
      <c r="G322" s="6">
        <v>5185</v>
      </c>
      <c r="H322" s="49"/>
      <c r="I322" s="21">
        <v>9488</v>
      </c>
      <c r="J322" s="6">
        <v>84</v>
      </c>
      <c r="K322" s="5">
        <f t="shared" si="79"/>
        <v>18</v>
      </c>
      <c r="L322" s="22">
        <f t="shared" si="80"/>
        <v>0.21428571428571427</v>
      </c>
      <c r="M322" s="6"/>
      <c r="N322" s="6"/>
      <c r="O322" s="6"/>
      <c r="P322" s="6"/>
      <c r="Q322" s="6"/>
      <c r="R322" s="6">
        <v>2</v>
      </c>
      <c r="S322" s="6">
        <v>5</v>
      </c>
      <c r="T322" s="6">
        <v>1</v>
      </c>
      <c r="U322" s="6">
        <v>1</v>
      </c>
      <c r="V322" s="6">
        <v>1</v>
      </c>
      <c r="W322" s="48"/>
      <c r="X322" s="48"/>
      <c r="Y322" s="6">
        <v>2</v>
      </c>
      <c r="Z322" s="6"/>
      <c r="AA322" s="6"/>
      <c r="AB322" s="6">
        <v>1</v>
      </c>
      <c r="AC322" s="6">
        <v>1</v>
      </c>
      <c r="AD322" s="6">
        <v>4</v>
      </c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</row>
    <row r="323" spans="1:95" ht="19.5" x14ac:dyDescent="0.25">
      <c r="A323" s="24" t="s">
        <v>2206</v>
      </c>
      <c r="B323" s="49"/>
      <c r="C323" s="6">
        <v>174</v>
      </c>
      <c r="D323" s="6"/>
      <c r="E323" s="21">
        <v>211.2</v>
      </c>
      <c r="F323" s="49"/>
      <c r="G323" s="6">
        <v>4260</v>
      </c>
      <c r="H323" s="6"/>
      <c r="I323" s="21">
        <v>11177</v>
      </c>
      <c r="J323" s="6">
        <v>226</v>
      </c>
      <c r="K323" s="5">
        <f>SUM(M323:BO323)</f>
        <v>96</v>
      </c>
      <c r="L323" s="22">
        <f t="shared" si="80"/>
        <v>0.4247787610619469</v>
      </c>
      <c r="M323" s="6">
        <v>1</v>
      </c>
      <c r="N323" s="6">
        <v>2</v>
      </c>
      <c r="O323" s="6">
        <v>2</v>
      </c>
      <c r="P323" s="6">
        <v>1</v>
      </c>
      <c r="Q323" s="6"/>
      <c r="R323" s="6">
        <v>4</v>
      </c>
      <c r="S323" s="6">
        <v>5</v>
      </c>
      <c r="T323" s="6">
        <v>2</v>
      </c>
      <c r="U323" s="6">
        <v>4</v>
      </c>
      <c r="V323" s="6"/>
      <c r="W323" s="6">
        <v>2</v>
      </c>
      <c r="X323" s="6">
        <v>1</v>
      </c>
      <c r="Y323" s="6">
        <v>5</v>
      </c>
      <c r="Z323" s="6">
        <v>1</v>
      </c>
      <c r="AA323" s="6">
        <v>2</v>
      </c>
      <c r="AB323" s="6">
        <v>3</v>
      </c>
      <c r="AC323" s="6">
        <v>2</v>
      </c>
      <c r="AD323" s="6">
        <v>14</v>
      </c>
      <c r="AE323" s="6">
        <v>16</v>
      </c>
      <c r="AF323" s="6">
        <v>18</v>
      </c>
      <c r="AG323" s="6">
        <v>11</v>
      </c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</row>
    <row r="324" spans="1:95" ht="19.5" x14ac:dyDescent="0.25">
      <c r="A324" s="20" t="s">
        <v>129</v>
      </c>
      <c r="B324" s="6"/>
      <c r="C324" s="6">
        <v>280.7</v>
      </c>
      <c r="D324" s="6"/>
      <c r="E324" s="21">
        <v>285</v>
      </c>
      <c r="F324" s="6"/>
      <c r="G324" s="6">
        <v>38098</v>
      </c>
      <c r="H324" s="6"/>
      <c r="I324" s="21">
        <v>39693</v>
      </c>
      <c r="J324" s="6">
        <v>36</v>
      </c>
      <c r="K324" s="5">
        <f>SUM(M324:BO324)</f>
        <v>4</v>
      </c>
      <c r="L324" s="22">
        <f t="shared" si="80"/>
        <v>0.1111111111111111</v>
      </c>
      <c r="M324" s="6"/>
      <c r="N324" s="6"/>
      <c r="O324" s="6"/>
      <c r="P324" s="6"/>
      <c r="Q324" s="6"/>
      <c r="R324" s="6"/>
      <c r="S324" s="6"/>
      <c r="T324" s="48"/>
      <c r="U324" s="48"/>
      <c r="V324" s="48"/>
      <c r="W324" s="48"/>
      <c r="X324" s="48"/>
      <c r="Y324" s="48"/>
      <c r="Z324" s="48"/>
      <c r="AA324" s="48"/>
      <c r="AB324" s="48"/>
      <c r="AC324" s="48"/>
      <c r="AD324" s="48"/>
      <c r="AE324" s="6"/>
      <c r="AF324" s="6"/>
      <c r="AG324" s="6">
        <v>2</v>
      </c>
      <c r="AH324" s="6"/>
      <c r="AI324" s="6"/>
      <c r="AJ324" s="6"/>
      <c r="AK324" s="6">
        <v>2</v>
      </c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2"/>
      <c r="BS324" s="2"/>
      <c r="BT324" s="2"/>
      <c r="BU324" s="2"/>
      <c r="BV324" s="2"/>
      <c r="BW324" s="2"/>
      <c r="BX324" s="2"/>
    </row>
    <row r="325" spans="1:95" ht="19.5" x14ac:dyDescent="0.25">
      <c r="A325" s="20" t="s">
        <v>2075</v>
      </c>
      <c r="B325" s="6"/>
      <c r="C325" s="6">
        <v>116.2</v>
      </c>
      <c r="D325" s="6"/>
      <c r="E325" s="21">
        <v>169.2</v>
      </c>
      <c r="F325" s="6"/>
      <c r="G325" s="6">
        <v>3034</v>
      </c>
      <c r="H325" s="6"/>
      <c r="I325" s="21">
        <v>5116</v>
      </c>
      <c r="J325" s="6">
        <v>26</v>
      </c>
      <c r="K325" s="5">
        <f>SUM(M325:BO325)</f>
        <v>9</v>
      </c>
      <c r="L325" s="22">
        <f t="shared" si="80"/>
        <v>0.34615384615384615</v>
      </c>
      <c r="M325" s="6"/>
      <c r="N325" s="6"/>
      <c r="O325" s="6"/>
      <c r="P325" s="6">
        <v>1</v>
      </c>
      <c r="Q325" s="6"/>
      <c r="R325" s="48"/>
      <c r="S325" s="48"/>
      <c r="T325" s="6"/>
      <c r="U325" s="48"/>
      <c r="V325" s="48"/>
      <c r="W325" s="48"/>
      <c r="X325" s="48"/>
      <c r="Y325" s="48"/>
      <c r="Z325" s="48"/>
      <c r="AA325" s="48"/>
      <c r="AB325" s="48"/>
      <c r="AC325" s="48"/>
      <c r="AD325" s="48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>
        <v>1</v>
      </c>
      <c r="AP325" s="6">
        <v>2</v>
      </c>
      <c r="AQ325" s="6">
        <v>5</v>
      </c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2"/>
      <c r="BS325" s="2"/>
      <c r="BT325" s="2"/>
      <c r="BU325" s="2"/>
      <c r="BV325" s="2"/>
      <c r="BW325" s="2"/>
      <c r="BX325" s="2"/>
    </row>
    <row r="326" spans="1:95" ht="19.5" x14ac:dyDescent="0.25">
      <c r="A326" s="20" t="s">
        <v>135</v>
      </c>
      <c r="B326" s="6"/>
      <c r="C326" s="6">
        <v>145</v>
      </c>
      <c r="D326" s="6"/>
      <c r="E326" s="21">
        <v>163.69999999999999</v>
      </c>
      <c r="F326" s="6"/>
      <c r="G326" s="6">
        <v>1625</v>
      </c>
      <c r="H326" s="6"/>
      <c r="I326" s="21">
        <v>5117</v>
      </c>
      <c r="J326" s="6">
        <v>107</v>
      </c>
      <c r="K326" s="5">
        <f t="shared" ref="K326:K328" si="81">SUM(M326:BO326)</f>
        <v>47</v>
      </c>
      <c r="L326" s="22">
        <f t="shared" si="80"/>
        <v>0.43925233644859812</v>
      </c>
      <c r="M326" s="6">
        <v>4</v>
      </c>
      <c r="N326" s="6">
        <v>1</v>
      </c>
      <c r="O326" s="6">
        <v>1</v>
      </c>
      <c r="P326" s="6">
        <v>2</v>
      </c>
      <c r="Q326" s="6">
        <v>1</v>
      </c>
      <c r="R326" s="6">
        <v>6</v>
      </c>
      <c r="S326" s="6">
        <v>3</v>
      </c>
      <c r="T326" s="6">
        <v>1</v>
      </c>
      <c r="U326" s="6">
        <v>1</v>
      </c>
      <c r="V326" s="6">
        <v>1</v>
      </c>
      <c r="W326" s="6">
        <v>2</v>
      </c>
      <c r="X326" s="6">
        <v>1</v>
      </c>
      <c r="Y326" s="6">
        <v>2</v>
      </c>
      <c r="Z326" s="6">
        <v>1</v>
      </c>
      <c r="AA326" s="6">
        <v>1</v>
      </c>
      <c r="AB326" s="6"/>
      <c r="AC326" s="6">
        <v>1</v>
      </c>
      <c r="AD326" s="6">
        <v>2</v>
      </c>
      <c r="AE326" s="6"/>
      <c r="AF326" s="6">
        <v>1</v>
      </c>
      <c r="AG326" s="6"/>
      <c r="AH326" s="6"/>
      <c r="AI326" s="6"/>
      <c r="AJ326" s="6">
        <v>2</v>
      </c>
      <c r="AK326" s="6"/>
      <c r="AL326" s="6">
        <v>1</v>
      </c>
      <c r="AM326" s="6">
        <v>1</v>
      </c>
      <c r="AN326" s="6">
        <v>2</v>
      </c>
      <c r="AO326" s="6"/>
      <c r="AP326" s="6">
        <v>3</v>
      </c>
      <c r="AQ326" s="6">
        <v>4</v>
      </c>
      <c r="AR326" s="6">
        <v>2</v>
      </c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2"/>
      <c r="BS326" s="2"/>
      <c r="BT326" s="2"/>
      <c r="BU326" s="2"/>
      <c r="BV326" s="2"/>
      <c r="BW326" s="2"/>
      <c r="BX326" s="2"/>
    </row>
    <row r="327" spans="1:95" ht="19.5" x14ac:dyDescent="0.25">
      <c r="A327" s="20" t="s">
        <v>136</v>
      </c>
      <c r="B327" s="6"/>
      <c r="C327" s="6">
        <v>150</v>
      </c>
      <c r="D327" s="6"/>
      <c r="E327" s="21">
        <v>173.2</v>
      </c>
      <c r="F327" s="6"/>
      <c r="G327" s="6">
        <v>1209</v>
      </c>
      <c r="H327" s="6"/>
      <c r="I327" s="21">
        <v>3530</v>
      </c>
      <c r="J327" s="6">
        <v>36</v>
      </c>
      <c r="K327" s="5">
        <f t="shared" si="81"/>
        <v>24</v>
      </c>
      <c r="L327" s="22">
        <f t="shared" si="80"/>
        <v>0.66666666666666663</v>
      </c>
      <c r="M327" s="6"/>
      <c r="N327" s="6"/>
      <c r="O327" s="6"/>
      <c r="P327" s="6"/>
      <c r="Q327" s="6">
        <v>1</v>
      </c>
      <c r="R327" s="6">
        <v>1</v>
      </c>
      <c r="S327" s="6">
        <v>3</v>
      </c>
      <c r="T327" s="6"/>
      <c r="U327" s="6">
        <v>1</v>
      </c>
      <c r="V327" s="48"/>
      <c r="W327" s="48"/>
      <c r="X327" s="48"/>
      <c r="Y327" s="48"/>
      <c r="Z327" s="48"/>
      <c r="AA327" s="6"/>
      <c r="AB327" s="6"/>
      <c r="AC327" s="6">
        <v>1</v>
      </c>
      <c r="AD327" s="48"/>
      <c r="AE327" s="6"/>
      <c r="AF327" s="6"/>
      <c r="AG327" s="6"/>
      <c r="AH327" s="6"/>
      <c r="AI327" s="6"/>
      <c r="AJ327" s="6">
        <v>2</v>
      </c>
      <c r="AK327" s="6"/>
      <c r="AL327" s="6"/>
      <c r="AM327" s="6">
        <v>1</v>
      </c>
      <c r="AN327" s="6">
        <v>2</v>
      </c>
      <c r="AO327" s="6">
        <v>4</v>
      </c>
      <c r="AP327" s="6">
        <v>2</v>
      </c>
      <c r="AQ327" s="6">
        <v>3</v>
      </c>
      <c r="AR327" s="6">
        <v>3</v>
      </c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2"/>
      <c r="BS327" s="2"/>
      <c r="BT327" s="2"/>
      <c r="BU327" s="2"/>
      <c r="BV327" s="2"/>
      <c r="BW327" s="2"/>
      <c r="BX327" s="2"/>
    </row>
    <row r="328" spans="1:95" ht="19.5" x14ac:dyDescent="0.25">
      <c r="A328" s="24" t="s">
        <v>1979</v>
      </c>
      <c r="B328" s="49"/>
      <c r="C328" s="6">
        <v>185</v>
      </c>
      <c r="D328" s="49"/>
      <c r="E328" s="21">
        <v>230.8</v>
      </c>
      <c r="F328" s="49"/>
      <c r="G328" s="6">
        <v>16000</v>
      </c>
      <c r="H328" s="49"/>
      <c r="I328" s="21">
        <v>20647</v>
      </c>
      <c r="J328" s="6">
        <v>61</v>
      </c>
      <c r="K328" s="5">
        <f t="shared" si="81"/>
        <v>11</v>
      </c>
      <c r="L328" s="22">
        <f t="shared" si="80"/>
        <v>0.18032786885245902</v>
      </c>
      <c r="M328" s="6"/>
      <c r="N328" s="6"/>
      <c r="O328" s="6">
        <v>1</v>
      </c>
      <c r="P328" s="6"/>
      <c r="Q328" s="6"/>
      <c r="R328" s="6">
        <v>1</v>
      </c>
      <c r="S328" s="6"/>
      <c r="T328" s="6">
        <v>4</v>
      </c>
      <c r="U328" s="6"/>
      <c r="V328" s="6"/>
      <c r="W328" s="6"/>
      <c r="X328" s="48"/>
      <c r="Y328" s="6"/>
      <c r="Z328" s="6"/>
      <c r="AA328" s="6"/>
      <c r="AB328" s="6"/>
      <c r="AC328" s="6"/>
      <c r="AD328" s="6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6">
        <v>1</v>
      </c>
      <c r="AT328" s="4"/>
      <c r="AU328" s="6">
        <v>3</v>
      </c>
      <c r="AV328" s="6">
        <v>1</v>
      </c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</row>
    <row r="329" spans="1:95" ht="19.5" x14ac:dyDescent="0.25">
      <c r="A329" s="20" t="s">
        <v>139</v>
      </c>
      <c r="B329" s="6"/>
      <c r="C329" s="6">
        <v>174.4</v>
      </c>
      <c r="D329" s="6"/>
      <c r="E329" s="21">
        <v>215</v>
      </c>
      <c r="F329" s="6"/>
      <c r="G329" s="6">
        <v>9715</v>
      </c>
      <c r="H329" s="6"/>
      <c r="I329" s="21">
        <v>18880</v>
      </c>
      <c r="J329" s="6">
        <v>60</v>
      </c>
      <c r="K329" s="5">
        <f t="shared" ref="K329" si="82">SUM(S329:BO329)</f>
        <v>16</v>
      </c>
      <c r="L329" s="22">
        <f>K329/J329</f>
        <v>0.26666666666666666</v>
      </c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>
        <v>1</v>
      </c>
      <c r="X329" s="48"/>
      <c r="Y329" s="48"/>
      <c r="Z329" s="48"/>
      <c r="AA329" s="48"/>
      <c r="AB329" s="48"/>
      <c r="AC329" s="48"/>
      <c r="AD329" s="48"/>
      <c r="AE329" s="6"/>
      <c r="AF329" s="6"/>
      <c r="AG329" s="6"/>
      <c r="AH329" s="6"/>
      <c r="AI329" s="6"/>
      <c r="AJ329" s="6"/>
      <c r="AK329" s="6">
        <v>1</v>
      </c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>
        <v>1</v>
      </c>
      <c r="AW329" s="6"/>
      <c r="AX329" s="6">
        <v>4</v>
      </c>
      <c r="AY329" s="6">
        <v>1</v>
      </c>
      <c r="AZ329" s="6"/>
      <c r="BA329" s="6">
        <v>4</v>
      </c>
      <c r="BB329" s="6">
        <v>4</v>
      </c>
      <c r="BC329" s="6"/>
      <c r="BD329" s="6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2"/>
      <c r="BS329" s="2"/>
      <c r="BT329" s="2"/>
      <c r="BU329" s="2"/>
      <c r="BV329" s="2"/>
      <c r="BW329" s="2"/>
      <c r="BX329" s="2"/>
    </row>
    <row r="330" spans="1:95" ht="19.5" x14ac:dyDescent="0.25">
      <c r="A330" s="20" t="s">
        <v>140</v>
      </c>
      <c r="B330" s="6"/>
      <c r="C330" s="6">
        <v>107.2</v>
      </c>
      <c r="D330" s="6"/>
      <c r="E330" s="21">
        <v>139.6</v>
      </c>
      <c r="F330" s="6"/>
      <c r="G330" s="6">
        <v>1110</v>
      </c>
      <c r="H330" s="6"/>
      <c r="I330" s="21">
        <v>3138</v>
      </c>
      <c r="J330" s="6">
        <v>56</v>
      </c>
      <c r="K330" s="5">
        <f>SUM(M330:BO330)</f>
        <v>38</v>
      </c>
      <c r="L330" s="22">
        <f t="shared" si="80"/>
        <v>0.6785714285714286</v>
      </c>
      <c r="M330" s="6">
        <v>1</v>
      </c>
      <c r="N330" s="6">
        <v>1</v>
      </c>
      <c r="O330" s="6">
        <v>3</v>
      </c>
      <c r="P330" s="6">
        <v>2</v>
      </c>
      <c r="Q330" s="6">
        <v>5</v>
      </c>
      <c r="R330" s="6">
        <v>1</v>
      </c>
      <c r="S330" s="6">
        <v>1</v>
      </c>
      <c r="T330" s="6">
        <v>2</v>
      </c>
      <c r="U330" s="6"/>
      <c r="V330" s="6"/>
      <c r="W330" s="6">
        <v>2</v>
      </c>
      <c r="X330" s="48"/>
      <c r="Y330" s="48"/>
      <c r="Z330" s="48"/>
      <c r="AA330" s="48"/>
      <c r="AB330" s="48"/>
      <c r="AC330" s="48"/>
      <c r="AD330" s="48"/>
      <c r="AE330" s="6">
        <v>1</v>
      </c>
      <c r="AF330" s="6">
        <v>2</v>
      </c>
      <c r="AG330" s="6"/>
      <c r="AH330" s="6">
        <v>1</v>
      </c>
      <c r="AI330" s="6"/>
      <c r="AJ330" s="6"/>
      <c r="AK330" s="6">
        <v>1</v>
      </c>
      <c r="AL330" s="6"/>
      <c r="AM330" s="6">
        <v>1</v>
      </c>
      <c r="AN330" s="6"/>
      <c r="AO330" s="6"/>
      <c r="AP330" s="6"/>
      <c r="AQ330" s="6"/>
      <c r="AR330" s="6"/>
      <c r="AS330" s="6">
        <v>1</v>
      </c>
      <c r="AT330" s="6"/>
      <c r="AU330" s="6"/>
      <c r="AV330" s="6">
        <v>1</v>
      </c>
      <c r="AW330" s="6">
        <v>6</v>
      </c>
      <c r="AX330" s="6">
        <v>2</v>
      </c>
      <c r="AY330" s="6">
        <v>1</v>
      </c>
      <c r="AZ330" s="6"/>
      <c r="BA330" s="6"/>
      <c r="BB330" s="6"/>
      <c r="BC330" s="6">
        <v>1</v>
      </c>
      <c r="BD330" s="6">
        <v>2</v>
      </c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2"/>
      <c r="BS330" s="2"/>
      <c r="BT330" s="2"/>
      <c r="BU330" s="2"/>
      <c r="BV330" s="2"/>
      <c r="BW330" s="2"/>
      <c r="BX330" s="2"/>
    </row>
    <row r="331" spans="1:95" ht="20.25" thickBot="1" x14ac:dyDescent="0.3">
      <c r="A331" s="24" t="s">
        <v>791</v>
      </c>
      <c r="B331" s="6">
        <v>151.69999999999999</v>
      </c>
      <c r="C331" s="6">
        <v>135.4</v>
      </c>
      <c r="D331" s="6">
        <v>149.30000000000001</v>
      </c>
      <c r="E331" s="21">
        <v>192</v>
      </c>
      <c r="F331" s="6">
        <v>2632</v>
      </c>
      <c r="G331" s="6">
        <v>1820</v>
      </c>
      <c r="H331" s="6">
        <v>2330</v>
      </c>
      <c r="I331" s="21">
        <v>4338</v>
      </c>
      <c r="J331" s="6">
        <v>135</v>
      </c>
      <c r="K331" s="5">
        <f>SUM(S331:BT331)</f>
        <v>99</v>
      </c>
      <c r="L331" s="22">
        <f>K331/J331</f>
        <v>0.73333333333333328</v>
      </c>
      <c r="M331" s="6"/>
      <c r="N331" s="6"/>
      <c r="O331" s="6"/>
      <c r="P331" s="6"/>
      <c r="Q331" s="6"/>
      <c r="R331" s="6"/>
      <c r="S331" s="6"/>
      <c r="T331" s="6">
        <v>1</v>
      </c>
      <c r="U331" s="6"/>
      <c r="V331" s="6"/>
      <c r="W331" s="6"/>
      <c r="X331" s="6">
        <v>2</v>
      </c>
      <c r="Y331" s="6">
        <v>1</v>
      </c>
      <c r="Z331" s="6">
        <v>1</v>
      </c>
      <c r="AA331" s="6"/>
      <c r="AB331" s="6">
        <v>1</v>
      </c>
      <c r="AC331" s="6"/>
      <c r="AD331" s="6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6">
        <v>1</v>
      </c>
      <c r="AR331" s="6">
        <v>1</v>
      </c>
      <c r="AS331" s="4"/>
      <c r="AT331" s="6">
        <v>2</v>
      </c>
      <c r="AU331" s="4"/>
      <c r="AV331" s="4"/>
      <c r="AW331" s="6">
        <v>3</v>
      </c>
      <c r="AX331" s="4"/>
      <c r="AY331" s="4"/>
      <c r="AZ331" s="4"/>
      <c r="BA331" s="4"/>
      <c r="BB331" s="4"/>
      <c r="BC331" s="4"/>
      <c r="BD331" s="6">
        <v>1</v>
      </c>
      <c r="BE331" s="4"/>
      <c r="BF331" s="4"/>
      <c r="BG331" s="4"/>
      <c r="BH331" s="4"/>
      <c r="BI331" s="4"/>
      <c r="BJ331" s="6">
        <v>4</v>
      </c>
      <c r="BK331" s="6">
        <v>2</v>
      </c>
      <c r="BL331" s="6">
        <v>8</v>
      </c>
      <c r="BM331" s="6">
        <v>14</v>
      </c>
      <c r="BN331" s="6">
        <v>7</v>
      </c>
      <c r="BO331" s="6">
        <v>11</v>
      </c>
      <c r="BP331" s="6">
        <v>6</v>
      </c>
      <c r="BQ331" s="6">
        <v>3</v>
      </c>
      <c r="BR331" s="6">
        <v>13</v>
      </c>
      <c r="BS331" s="6">
        <v>9</v>
      </c>
      <c r="BT331" s="6">
        <v>8</v>
      </c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</row>
    <row r="332" spans="1:95" s="10" customFormat="1" ht="20.25" thickBot="1" x14ac:dyDescent="0.3">
      <c r="A332" s="16" t="s">
        <v>2207</v>
      </c>
      <c r="B332" s="17" t="s">
        <v>532</v>
      </c>
      <c r="C332" s="17" t="s">
        <v>533</v>
      </c>
      <c r="D332" s="17" t="s">
        <v>534</v>
      </c>
      <c r="E332" s="18" t="s">
        <v>535</v>
      </c>
      <c r="F332" s="17" t="s">
        <v>536</v>
      </c>
      <c r="G332" s="17" t="s">
        <v>537</v>
      </c>
      <c r="H332" s="17" t="s">
        <v>538</v>
      </c>
      <c r="I332" s="18" t="s">
        <v>539</v>
      </c>
      <c r="J332" s="8" t="s">
        <v>31</v>
      </c>
      <c r="K332" s="8" t="s">
        <v>32</v>
      </c>
      <c r="L332" s="19"/>
      <c r="M332" s="9" t="s">
        <v>2163</v>
      </c>
      <c r="N332" s="9" t="s">
        <v>2143</v>
      </c>
      <c r="O332" s="9" t="s">
        <v>2097</v>
      </c>
      <c r="P332" s="9" t="s">
        <v>2068</v>
      </c>
      <c r="Q332" s="9" t="s">
        <v>1995</v>
      </c>
      <c r="R332" s="9" t="s">
        <v>1976</v>
      </c>
      <c r="S332" s="9" t="s">
        <v>1892</v>
      </c>
      <c r="T332" s="9" t="s">
        <v>1869</v>
      </c>
      <c r="U332" s="9" t="s">
        <v>1704</v>
      </c>
      <c r="V332" s="9" t="s">
        <v>1700</v>
      </c>
      <c r="W332" s="9" t="s">
        <v>834</v>
      </c>
      <c r="X332" s="9" t="s">
        <v>832</v>
      </c>
      <c r="Y332" s="9" t="s">
        <v>825</v>
      </c>
      <c r="Z332" s="9" t="s">
        <v>801</v>
      </c>
      <c r="AA332" s="9" t="s">
        <v>802</v>
      </c>
      <c r="AB332" s="9" t="s">
        <v>781</v>
      </c>
      <c r="AC332" s="9" t="s">
        <v>625</v>
      </c>
      <c r="AD332" s="9" t="s">
        <v>540</v>
      </c>
      <c r="AE332" s="9" t="s">
        <v>541</v>
      </c>
      <c r="AF332" s="9" t="s">
        <v>33</v>
      </c>
      <c r="AG332" s="9" t="s">
        <v>34</v>
      </c>
      <c r="AH332" s="9" t="s">
        <v>35</v>
      </c>
      <c r="AI332" s="9" t="s">
        <v>36</v>
      </c>
      <c r="AJ332" s="9" t="s">
        <v>37</v>
      </c>
      <c r="AK332" s="9" t="s">
        <v>38</v>
      </c>
      <c r="AL332" s="9" t="s">
        <v>39</v>
      </c>
      <c r="AM332" s="9" t="s">
        <v>40</v>
      </c>
      <c r="AN332" s="9" t="s">
        <v>41</v>
      </c>
      <c r="AO332" s="9" t="s">
        <v>42</v>
      </c>
      <c r="AP332" s="9" t="s">
        <v>43</v>
      </c>
      <c r="AQ332" s="9" t="s">
        <v>44</v>
      </c>
      <c r="AR332" s="9" t="s">
        <v>45</v>
      </c>
      <c r="AS332" s="9" t="s">
        <v>46</v>
      </c>
      <c r="AT332" s="9" t="s">
        <v>47</v>
      </c>
      <c r="AU332" s="9" t="s">
        <v>48</v>
      </c>
      <c r="AV332" s="9" t="s">
        <v>49</v>
      </c>
      <c r="AW332" s="9" t="s">
        <v>50</v>
      </c>
      <c r="AX332" s="9" t="s">
        <v>51</v>
      </c>
      <c r="AY332" s="9" t="s">
        <v>52</v>
      </c>
      <c r="AZ332" s="9" t="s">
        <v>53</v>
      </c>
      <c r="BA332" s="9" t="s">
        <v>54</v>
      </c>
      <c r="BB332" s="9" t="s">
        <v>55</v>
      </c>
      <c r="BC332" s="9" t="s">
        <v>56</v>
      </c>
      <c r="BD332" s="9" t="s">
        <v>57</v>
      </c>
      <c r="BE332" s="9" t="s">
        <v>58</v>
      </c>
      <c r="BF332" s="9" t="s">
        <v>59</v>
      </c>
      <c r="BG332" s="9" t="s">
        <v>60</v>
      </c>
      <c r="BH332" s="9" t="s">
        <v>61</v>
      </c>
      <c r="BI332" s="9" t="s">
        <v>62</v>
      </c>
      <c r="BJ332" s="9" t="s">
        <v>63</v>
      </c>
      <c r="BK332" s="9" t="s">
        <v>64</v>
      </c>
      <c r="BL332" s="9" t="s">
        <v>65</v>
      </c>
      <c r="BM332" s="9" t="s">
        <v>66</v>
      </c>
      <c r="BN332" s="9" t="s">
        <v>67</v>
      </c>
      <c r="BO332" s="9" t="s">
        <v>68</v>
      </c>
      <c r="BP332" s="9" t="s">
        <v>69</v>
      </c>
      <c r="BQ332" s="9" t="s">
        <v>70</v>
      </c>
      <c r="BR332" s="9" t="s">
        <v>71</v>
      </c>
      <c r="BS332" s="9" t="s">
        <v>72</v>
      </c>
      <c r="BT332" s="12"/>
      <c r="BU332" s="12"/>
      <c r="BV332" s="12"/>
      <c r="BW332" s="12"/>
      <c r="BX332" s="12"/>
    </row>
    <row r="333" spans="1:95" ht="19.5" x14ac:dyDescent="0.25">
      <c r="A333" s="24" t="s">
        <v>2208</v>
      </c>
      <c r="B333" s="49"/>
      <c r="C333" s="6">
        <v>171.3</v>
      </c>
      <c r="D333" s="49"/>
      <c r="E333" s="21">
        <v>228.8</v>
      </c>
      <c r="F333" s="49"/>
      <c r="G333" s="6">
        <v>4610</v>
      </c>
      <c r="H333" s="49"/>
      <c r="I333" s="21">
        <v>16388</v>
      </c>
      <c r="J333" s="6">
        <v>352</v>
      </c>
      <c r="K333" s="5">
        <f t="shared" ref="K333:K335" si="83">SUM(M333:BO333)</f>
        <v>36</v>
      </c>
      <c r="L333" s="22">
        <f t="shared" ref="L333:L337" si="84">K333/J333</f>
        <v>0.10227272727272728</v>
      </c>
      <c r="M333" s="6">
        <v>10</v>
      </c>
      <c r="N333" s="6">
        <v>21</v>
      </c>
      <c r="O333" s="6">
        <v>5</v>
      </c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</row>
    <row r="334" spans="1:95" ht="19.5" x14ac:dyDescent="0.25">
      <c r="A334" s="24" t="s">
        <v>855</v>
      </c>
      <c r="B334" s="49"/>
      <c r="C334" s="6">
        <v>179.5</v>
      </c>
      <c r="D334" s="49"/>
      <c r="E334" s="21">
        <v>220.8</v>
      </c>
      <c r="F334" s="49"/>
      <c r="G334" s="6">
        <v>4258</v>
      </c>
      <c r="H334" s="49"/>
      <c r="I334" s="21">
        <v>10055</v>
      </c>
      <c r="J334" s="6">
        <v>90</v>
      </c>
      <c r="K334" s="5">
        <f t="shared" si="83"/>
        <v>42</v>
      </c>
      <c r="L334" s="22">
        <f t="shared" si="84"/>
        <v>0.46666666666666667</v>
      </c>
      <c r="M334" s="6">
        <v>1</v>
      </c>
      <c r="N334" s="6">
        <v>2</v>
      </c>
      <c r="O334" s="6">
        <v>3</v>
      </c>
      <c r="P334" s="6">
        <v>2</v>
      </c>
      <c r="Q334" s="6">
        <v>9</v>
      </c>
      <c r="R334" s="6">
        <v>4</v>
      </c>
      <c r="S334" s="6">
        <v>1</v>
      </c>
      <c r="T334" s="6">
        <v>2</v>
      </c>
      <c r="U334" s="6">
        <v>3</v>
      </c>
      <c r="V334" s="6">
        <v>1</v>
      </c>
      <c r="W334" s="6">
        <v>1</v>
      </c>
      <c r="X334" s="48"/>
      <c r="Y334" s="6">
        <v>13</v>
      </c>
      <c r="Z334" s="6"/>
      <c r="AA334" s="6"/>
      <c r="AB334" s="6"/>
      <c r="AC334" s="6"/>
      <c r="AD334" s="6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</row>
    <row r="335" spans="1:95" ht="19.5" x14ac:dyDescent="0.25">
      <c r="A335" s="24" t="s">
        <v>859</v>
      </c>
      <c r="B335" s="49"/>
      <c r="C335" s="6">
        <v>136.1</v>
      </c>
      <c r="D335" s="49"/>
      <c r="E335" s="21">
        <v>218.3</v>
      </c>
      <c r="F335" s="49"/>
      <c r="G335" s="6">
        <v>15441</v>
      </c>
      <c r="H335" s="49"/>
      <c r="I335" s="21">
        <v>32638</v>
      </c>
      <c r="J335" s="6">
        <v>51</v>
      </c>
      <c r="K335" s="5">
        <f t="shared" si="83"/>
        <v>20</v>
      </c>
      <c r="L335" s="22">
        <f t="shared" si="84"/>
        <v>0.39215686274509803</v>
      </c>
      <c r="M335" s="6"/>
      <c r="N335" s="6"/>
      <c r="O335" s="6">
        <v>2</v>
      </c>
      <c r="P335" s="6">
        <v>1</v>
      </c>
      <c r="Q335" s="6">
        <v>5</v>
      </c>
      <c r="R335" s="6">
        <v>1</v>
      </c>
      <c r="S335" s="48"/>
      <c r="T335" s="48"/>
      <c r="U335" s="48"/>
      <c r="V335" s="6">
        <v>2</v>
      </c>
      <c r="W335" s="48"/>
      <c r="X335" s="48"/>
      <c r="Y335" s="6"/>
      <c r="Z335" s="6"/>
      <c r="AA335" s="6"/>
      <c r="AB335" s="6"/>
      <c r="AC335" s="6"/>
      <c r="AD335" s="6">
        <v>9</v>
      </c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</row>
    <row r="336" spans="1:95" ht="19.5" x14ac:dyDescent="0.25">
      <c r="A336" s="20" t="s">
        <v>132</v>
      </c>
      <c r="B336" s="6"/>
      <c r="C336" s="6">
        <v>125.7</v>
      </c>
      <c r="D336" s="6"/>
      <c r="E336" s="21">
        <v>129.9</v>
      </c>
      <c r="F336" s="6"/>
      <c r="G336" s="6">
        <v>2442</v>
      </c>
      <c r="H336" s="6"/>
      <c r="I336" s="21">
        <v>3130</v>
      </c>
      <c r="J336" s="6">
        <v>17</v>
      </c>
      <c r="K336" s="5">
        <f>SUM(AG336:BO336)</f>
        <v>6</v>
      </c>
      <c r="L336" s="22">
        <f t="shared" si="84"/>
        <v>0.35294117647058826</v>
      </c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  <c r="AB336" s="48"/>
      <c r="AC336" s="48"/>
      <c r="AD336" s="48"/>
      <c r="AE336" s="6"/>
      <c r="AF336" s="6"/>
      <c r="AG336" s="6"/>
      <c r="AH336" s="6"/>
      <c r="AI336" s="6"/>
      <c r="AJ336" s="6"/>
      <c r="AK336" s="6"/>
      <c r="AL336" s="6"/>
      <c r="AM336" s="6">
        <v>1</v>
      </c>
      <c r="AN336" s="6">
        <v>1</v>
      </c>
      <c r="AO336" s="6">
        <v>4</v>
      </c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2"/>
      <c r="BS336" s="2"/>
      <c r="BT336" s="2"/>
      <c r="BU336" s="2"/>
      <c r="BV336" s="2"/>
      <c r="BW336" s="2"/>
      <c r="BX336" s="2"/>
    </row>
    <row r="337" spans="1:95" ht="20.25" thickBot="1" x14ac:dyDescent="0.3">
      <c r="A337" s="20" t="s">
        <v>138</v>
      </c>
      <c r="B337" s="6"/>
      <c r="C337" s="6">
        <v>118.5</v>
      </c>
      <c r="D337" s="6"/>
      <c r="E337" s="21">
        <v>128</v>
      </c>
      <c r="F337" s="6"/>
      <c r="G337" s="6">
        <v>1650</v>
      </c>
      <c r="H337" s="6"/>
      <c r="I337" s="21">
        <v>3163</v>
      </c>
      <c r="J337" s="6">
        <v>35</v>
      </c>
      <c r="K337" s="5">
        <f t="shared" ref="K337" si="85">SUM(S337:BO337)</f>
        <v>5</v>
      </c>
      <c r="L337" s="22">
        <f t="shared" si="84"/>
        <v>0.14285714285714285</v>
      </c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  <c r="AD337" s="48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>
        <v>3</v>
      </c>
      <c r="AX337" s="6">
        <v>1</v>
      </c>
      <c r="AY337" s="6"/>
      <c r="AZ337" s="6"/>
      <c r="BA337" s="6">
        <v>1</v>
      </c>
      <c r="BB337" s="6"/>
      <c r="BC337" s="6"/>
      <c r="BD337" s="6"/>
      <c r="BE337" s="6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2"/>
      <c r="BS337" s="2"/>
      <c r="BT337" s="2"/>
      <c r="BU337" s="2"/>
      <c r="BV337" s="2"/>
      <c r="BW337" s="2"/>
      <c r="BX337" s="2"/>
    </row>
    <row r="338" spans="1:95" s="10" customFormat="1" ht="20.25" thickBot="1" x14ac:dyDescent="0.3">
      <c r="A338" s="16" t="s">
        <v>2209</v>
      </c>
      <c r="B338" s="17" t="s">
        <v>532</v>
      </c>
      <c r="C338" s="17" t="s">
        <v>533</v>
      </c>
      <c r="D338" s="17" t="s">
        <v>534</v>
      </c>
      <c r="E338" s="18" t="s">
        <v>535</v>
      </c>
      <c r="F338" s="17" t="s">
        <v>536</v>
      </c>
      <c r="G338" s="17" t="s">
        <v>537</v>
      </c>
      <c r="H338" s="17" t="s">
        <v>538</v>
      </c>
      <c r="I338" s="18" t="s">
        <v>539</v>
      </c>
      <c r="J338" s="8" t="s">
        <v>31</v>
      </c>
      <c r="K338" s="8" t="s">
        <v>32</v>
      </c>
      <c r="L338" s="19"/>
      <c r="M338" s="9" t="s">
        <v>2163</v>
      </c>
      <c r="N338" s="9" t="s">
        <v>2143</v>
      </c>
      <c r="O338" s="9" t="s">
        <v>2097</v>
      </c>
      <c r="P338" s="9" t="s">
        <v>2068</v>
      </c>
      <c r="Q338" s="9" t="s">
        <v>1995</v>
      </c>
      <c r="R338" s="9" t="s">
        <v>1976</v>
      </c>
      <c r="S338" s="9" t="s">
        <v>1892</v>
      </c>
      <c r="T338" s="9" t="s">
        <v>1869</v>
      </c>
      <c r="U338" s="9" t="s">
        <v>1704</v>
      </c>
      <c r="V338" s="9" t="s">
        <v>1700</v>
      </c>
      <c r="W338" s="9" t="s">
        <v>834</v>
      </c>
      <c r="X338" s="9" t="s">
        <v>832</v>
      </c>
      <c r="Y338" s="9" t="s">
        <v>825</v>
      </c>
      <c r="Z338" s="9" t="s">
        <v>801</v>
      </c>
      <c r="AA338" s="9" t="s">
        <v>802</v>
      </c>
      <c r="AB338" s="9" t="s">
        <v>781</v>
      </c>
      <c r="AC338" s="9" t="s">
        <v>625</v>
      </c>
      <c r="AD338" s="9" t="s">
        <v>540</v>
      </c>
      <c r="AE338" s="9" t="s">
        <v>541</v>
      </c>
      <c r="AF338" s="9" t="s">
        <v>33</v>
      </c>
      <c r="AG338" s="9" t="s">
        <v>34</v>
      </c>
      <c r="AH338" s="9" t="s">
        <v>35</v>
      </c>
      <c r="AI338" s="9" t="s">
        <v>36</v>
      </c>
      <c r="AJ338" s="9" t="s">
        <v>37</v>
      </c>
      <c r="AK338" s="9" t="s">
        <v>38</v>
      </c>
      <c r="AL338" s="9" t="s">
        <v>39</v>
      </c>
      <c r="AM338" s="9" t="s">
        <v>40</v>
      </c>
      <c r="AN338" s="9" t="s">
        <v>41</v>
      </c>
      <c r="AO338" s="9" t="s">
        <v>42</v>
      </c>
      <c r="AP338" s="9" t="s">
        <v>43</v>
      </c>
      <c r="AQ338" s="9" t="s">
        <v>44</v>
      </c>
      <c r="AR338" s="9" t="s">
        <v>45</v>
      </c>
      <c r="AS338" s="9" t="s">
        <v>46</v>
      </c>
      <c r="AT338" s="9" t="s">
        <v>47</v>
      </c>
      <c r="AU338" s="9" t="s">
        <v>48</v>
      </c>
      <c r="AV338" s="9" t="s">
        <v>49</v>
      </c>
      <c r="AW338" s="9" t="s">
        <v>50</v>
      </c>
      <c r="AX338" s="9" t="s">
        <v>51</v>
      </c>
      <c r="AY338" s="9" t="s">
        <v>52</v>
      </c>
      <c r="AZ338" s="9" t="s">
        <v>53</v>
      </c>
      <c r="BA338" s="9" t="s">
        <v>54</v>
      </c>
      <c r="BB338" s="9" t="s">
        <v>55</v>
      </c>
      <c r="BC338" s="9" t="s">
        <v>56</v>
      </c>
      <c r="BD338" s="9" t="s">
        <v>57</v>
      </c>
      <c r="BE338" s="9" t="s">
        <v>58</v>
      </c>
      <c r="BF338" s="9" t="s">
        <v>59</v>
      </c>
      <c r="BG338" s="9" t="s">
        <v>60</v>
      </c>
      <c r="BH338" s="9" t="s">
        <v>61</v>
      </c>
      <c r="BI338" s="9" t="s">
        <v>62</v>
      </c>
      <c r="BJ338" s="9" t="s">
        <v>63</v>
      </c>
      <c r="BK338" s="9" t="s">
        <v>64</v>
      </c>
      <c r="BL338" s="9" t="s">
        <v>65</v>
      </c>
      <c r="BM338" s="9" t="s">
        <v>66</v>
      </c>
      <c r="BN338" s="9" t="s">
        <v>67</v>
      </c>
      <c r="BO338" s="9" t="s">
        <v>68</v>
      </c>
      <c r="BP338" s="9" t="s">
        <v>69</v>
      </c>
      <c r="BQ338" s="9" t="s">
        <v>70</v>
      </c>
      <c r="BR338" s="9" t="s">
        <v>71</v>
      </c>
      <c r="BS338" s="9" t="s">
        <v>72</v>
      </c>
      <c r="BT338" s="12"/>
      <c r="BU338" s="12"/>
      <c r="BV338" s="12"/>
      <c r="BW338" s="12"/>
      <c r="BX338" s="12"/>
    </row>
    <row r="339" spans="1:95" ht="19.5" x14ac:dyDescent="0.25">
      <c r="A339" s="24" t="s">
        <v>858</v>
      </c>
      <c r="B339" s="49"/>
      <c r="C339" s="6">
        <v>140</v>
      </c>
      <c r="D339" s="49"/>
      <c r="E339" s="21">
        <v>151.69999999999999</v>
      </c>
      <c r="F339" s="49"/>
      <c r="G339" s="6">
        <v>4446</v>
      </c>
      <c r="H339" s="49"/>
      <c r="I339" s="21">
        <v>5835</v>
      </c>
      <c r="J339" s="6">
        <v>25</v>
      </c>
      <c r="K339" s="5">
        <f t="shared" ref="K339" si="86">SUM(M339:BO339)</f>
        <v>7</v>
      </c>
      <c r="L339" s="22">
        <f t="shared" ref="L339:L342" si="87">K339/J339</f>
        <v>0.28000000000000003</v>
      </c>
      <c r="M339" s="6"/>
      <c r="N339" s="6"/>
      <c r="O339" s="6"/>
      <c r="P339" s="6"/>
      <c r="Q339" s="6"/>
      <c r="R339" s="6">
        <v>2</v>
      </c>
      <c r="S339" s="48"/>
      <c r="T339" s="48"/>
      <c r="U339" s="48"/>
      <c r="V339" s="48"/>
      <c r="W339" s="48"/>
      <c r="X339" s="48"/>
      <c r="Y339" s="6"/>
      <c r="Z339" s="6"/>
      <c r="AA339" s="6"/>
      <c r="AB339" s="6"/>
      <c r="AC339" s="6"/>
      <c r="AD339" s="6">
        <v>5</v>
      </c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</row>
    <row r="340" spans="1:95" ht="19.5" x14ac:dyDescent="0.25">
      <c r="A340" s="20" t="s">
        <v>130</v>
      </c>
      <c r="B340" s="6"/>
      <c r="C340" s="6">
        <v>135</v>
      </c>
      <c r="D340" s="6"/>
      <c r="E340" s="21">
        <v>157.69999999999999</v>
      </c>
      <c r="F340" s="6"/>
      <c r="G340" s="6">
        <v>5300</v>
      </c>
      <c r="H340" s="6"/>
      <c r="I340" s="21">
        <v>7988</v>
      </c>
      <c r="J340" s="6">
        <v>56</v>
      </c>
      <c r="K340" s="5">
        <f>SUM(M340:BO340)</f>
        <v>20</v>
      </c>
      <c r="L340" s="22">
        <f t="shared" si="87"/>
        <v>0.35714285714285715</v>
      </c>
      <c r="M340" s="6"/>
      <c r="N340" s="6"/>
      <c r="O340" s="6">
        <v>4</v>
      </c>
      <c r="P340" s="6">
        <v>2</v>
      </c>
      <c r="Q340" s="6">
        <v>1</v>
      </c>
      <c r="R340" s="6">
        <v>2</v>
      </c>
      <c r="S340" s="6">
        <v>1</v>
      </c>
      <c r="T340" s="48"/>
      <c r="U340" s="48"/>
      <c r="V340" s="48"/>
      <c r="W340" s="6">
        <v>1</v>
      </c>
      <c r="X340" s="48"/>
      <c r="Y340" s="6">
        <v>2</v>
      </c>
      <c r="Z340" s="48"/>
      <c r="AA340" s="48"/>
      <c r="AB340" s="48"/>
      <c r="AC340" s="48"/>
      <c r="AD340" s="6">
        <v>1</v>
      </c>
      <c r="AE340" s="6">
        <v>1</v>
      </c>
      <c r="AF340" s="6">
        <v>2</v>
      </c>
      <c r="AG340" s="6"/>
      <c r="AH340" s="6"/>
      <c r="AI340" s="6"/>
      <c r="AJ340" s="6">
        <v>2</v>
      </c>
      <c r="AK340" s="6">
        <v>1</v>
      </c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2"/>
      <c r="BS340" s="2"/>
      <c r="BT340" s="2"/>
      <c r="BU340" s="2"/>
      <c r="BV340" s="2"/>
      <c r="BW340" s="2"/>
      <c r="BX340" s="2"/>
    </row>
    <row r="341" spans="1:95" ht="19.5" x14ac:dyDescent="0.25">
      <c r="A341" s="24" t="s">
        <v>860</v>
      </c>
      <c r="B341" s="49"/>
      <c r="C341" s="6">
        <v>147.69999999999999</v>
      </c>
      <c r="D341" s="49"/>
      <c r="E341" s="21">
        <v>181.9</v>
      </c>
      <c r="F341" s="49"/>
      <c r="G341" s="6">
        <v>9526</v>
      </c>
      <c r="H341" s="49"/>
      <c r="I341" s="21">
        <v>15200</v>
      </c>
      <c r="J341" s="6">
        <v>50</v>
      </c>
      <c r="K341" s="5">
        <f t="shared" ref="K341" si="88">SUM(M341:BO341)</f>
        <v>7</v>
      </c>
      <c r="L341" s="22">
        <f t="shared" si="87"/>
        <v>0.14000000000000001</v>
      </c>
      <c r="M341" s="6"/>
      <c r="N341" s="6">
        <v>1</v>
      </c>
      <c r="O341" s="6"/>
      <c r="P341" s="6"/>
      <c r="Q341" s="6">
        <v>1</v>
      </c>
      <c r="R341" s="6">
        <v>1</v>
      </c>
      <c r="S341" s="6"/>
      <c r="T341" s="6"/>
      <c r="U341" s="6">
        <v>1</v>
      </c>
      <c r="V341" s="48"/>
      <c r="W341" s="48"/>
      <c r="X341" s="48"/>
      <c r="Y341" s="6">
        <v>1</v>
      </c>
      <c r="Z341" s="6"/>
      <c r="AA341" s="6"/>
      <c r="AB341" s="6"/>
      <c r="AC341" s="6"/>
      <c r="AD341" s="6">
        <v>1</v>
      </c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6">
        <v>1</v>
      </c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</row>
    <row r="342" spans="1:95" ht="19.5" x14ac:dyDescent="0.25">
      <c r="A342" s="20" t="s">
        <v>141</v>
      </c>
      <c r="B342" s="6"/>
      <c r="C342" s="6">
        <v>140.5</v>
      </c>
      <c r="D342" s="6"/>
      <c r="E342" s="21">
        <v>174.5</v>
      </c>
      <c r="F342" s="6"/>
      <c r="G342" s="6">
        <v>6540</v>
      </c>
      <c r="H342" s="6"/>
      <c r="I342" s="21">
        <v>10088</v>
      </c>
      <c r="J342" s="6">
        <v>94</v>
      </c>
      <c r="K342" s="5">
        <f t="shared" ref="K342:K343" si="89">SUM(S342:BO342)</f>
        <v>36</v>
      </c>
      <c r="L342" s="22">
        <f t="shared" si="87"/>
        <v>0.38297872340425532</v>
      </c>
      <c r="M342" s="6"/>
      <c r="N342" s="6"/>
      <c r="O342" s="6"/>
      <c r="P342" s="6"/>
      <c r="Q342" s="6"/>
      <c r="R342" s="6"/>
      <c r="S342" s="6"/>
      <c r="T342" s="6"/>
      <c r="U342" s="6"/>
      <c r="V342" s="6">
        <v>1</v>
      </c>
      <c r="W342" s="48"/>
      <c r="X342" s="48"/>
      <c r="Y342" s="48"/>
      <c r="Z342" s="48"/>
      <c r="AA342" s="48"/>
      <c r="AB342" s="48"/>
      <c r="AC342" s="48"/>
      <c r="AD342" s="48"/>
      <c r="AE342" s="6"/>
      <c r="AF342" s="6"/>
      <c r="AG342" s="6">
        <v>2</v>
      </c>
      <c r="AH342" s="6"/>
      <c r="AI342" s="6"/>
      <c r="AJ342" s="6"/>
      <c r="AK342" s="6"/>
      <c r="AL342" s="6"/>
      <c r="AM342" s="6"/>
      <c r="AN342" s="6">
        <v>1</v>
      </c>
      <c r="AO342" s="6">
        <v>5</v>
      </c>
      <c r="AP342" s="6">
        <v>3</v>
      </c>
      <c r="AQ342" s="6">
        <v>3</v>
      </c>
      <c r="AR342" s="6">
        <v>6</v>
      </c>
      <c r="AS342" s="6">
        <v>8</v>
      </c>
      <c r="AT342" s="6">
        <v>6</v>
      </c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>
        <v>1</v>
      </c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2"/>
      <c r="BS342" s="2"/>
      <c r="BT342" s="2"/>
      <c r="BU342" s="2"/>
      <c r="BV342" s="2"/>
      <c r="BW342" s="2"/>
      <c r="BX342" s="2"/>
    </row>
    <row r="343" spans="1:95" ht="20.25" thickBot="1" x14ac:dyDescent="0.3">
      <c r="A343" s="20" t="s">
        <v>565</v>
      </c>
      <c r="B343" s="6">
        <v>130</v>
      </c>
      <c r="C343" s="6">
        <v>121.2</v>
      </c>
      <c r="D343" s="6">
        <v>130.30000000000001</v>
      </c>
      <c r="E343" s="21">
        <v>145</v>
      </c>
      <c r="F343" s="6">
        <v>8290</v>
      </c>
      <c r="G343" s="6">
        <v>6900</v>
      </c>
      <c r="H343" s="6">
        <v>7984</v>
      </c>
      <c r="I343" s="21">
        <v>9738</v>
      </c>
      <c r="J343" s="6">
        <v>27</v>
      </c>
      <c r="K343" s="5">
        <f t="shared" si="89"/>
        <v>21</v>
      </c>
      <c r="L343" s="22">
        <f>K343/J343</f>
        <v>0.77777777777777779</v>
      </c>
      <c r="M343" s="6"/>
      <c r="N343" s="6"/>
      <c r="O343" s="6"/>
      <c r="P343" s="6"/>
      <c r="Q343" s="6"/>
      <c r="R343" s="6"/>
      <c r="S343" s="6"/>
      <c r="T343" s="6"/>
      <c r="U343" s="6">
        <v>1</v>
      </c>
      <c r="V343" s="48"/>
      <c r="W343" s="48"/>
      <c r="X343" s="48"/>
      <c r="Y343" s="48"/>
      <c r="Z343" s="48"/>
      <c r="AA343" s="48"/>
      <c r="AB343" s="48"/>
      <c r="AC343" s="48"/>
      <c r="AD343" s="6">
        <v>1</v>
      </c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>
        <v>2</v>
      </c>
      <c r="AW343" s="6">
        <v>1</v>
      </c>
      <c r="AX343" s="6">
        <v>1</v>
      </c>
      <c r="AY343" s="6">
        <v>1</v>
      </c>
      <c r="AZ343" s="6"/>
      <c r="BA343" s="6"/>
      <c r="BB343" s="6"/>
      <c r="BC343" s="6">
        <v>2</v>
      </c>
      <c r="BD343" s="6"/>
      <c r="BE343" s="6">
        <v>4</v>
      </c>
      <c r="BF343" s="4"/>
      <c r="BG343" s="6">
        <v>1</v>
      </c>
      <c r="BH343" s="4"/>
      <c r="BI343" s="6">
        <v>3</v>
      </c>
      <c r="BJ343" s="6">
        <v>2</v>
      </c>
      <c r="BK343" s="6">
        <v>1</v>
      </c>
      <c r="BL343" s="6">
        <v>1</v>
      </c>
      <c r="BM343" s="4"/>
      <c r="BN343" s="4"/>
      <c r="BO343" s="4"/>
      <c r="BP343" s="4"/>
      <c r="BQ343" s="4"/>
      <c r="BR343" s="2"/>
      <c r="BS343" s="2"/>
      <c r="BT343" s="2"/>
      <c r="BU343" s="2"/>
      <c r="BV343" s="2"/>
      <c r="BW343" s="2"/>
      <c r="BX343" s="2"/>
    </row>
    <row r="344" spans="1:95" s="10" customFormat="1" ht="20.25" thickBot="1" x14ac:dyDescent="0.3">
      <c r="A344" s="16" t="s">
        <v>525</v>
      </c>
      <c r="B344" s="17" t="s">
        <v>532</v>
      </c>
      <c r="C344" s="17" t="s">
        <v>533</v>
      </c>
      <c r="D344" s="17" t="s">
        <v>534</v>
      </c>
      <c r="E344" s="18" t="s">
        <v>535</v>
      </c>
      <c r="F344" s="17" t="s">
        <v>536</v>
      </c>
      <c r="G344" s="17" t="s">
        <v>537</v>
      </c>
      <c r="H344" s="17" t="s">
        <v>538</v>
      </c>
      <c r="I344" s="18" t="s">
        <v>539</v>
      </c>
      <c r="J344" s="8" t="s">
        <v>31</v>
      </c>
      <c r="K344" s="8" t="s">
        <v>32</v>
      </c>
      <c r="L344" s="19"/>
      <c r="M344" s="9" t="s">
        <v>2163</v>
      </c>
      <c r="N344" s="9" t="s">
        <v>2143</v>
      </c>
      <c r="O344" s="9" t="s">
        <v>2097</v>
      </c>
      <c r="P344" s="9" t="s">
        <v>2068</v>
      </c>
      <c r="Q344" s="9" t="s">
        <v>1995</v>
      </c>
      <c r="R344" s="9" t="s">
        <v>1976</v>
      </c>
      <c r="S344" s="9" t="s">
        <v>1892</v>
      </c>
      <c r="T344" s="9" t="s">
        <v>1869</v>
      </c>
      <c r="U344" s="9" t="s">
        <v>1704</v>
      </c>
      <c r="V344" s="9" t="s">
        <v>1700</v>
      </c>
      <c r="W344" s="9" t="s">
        <v>834</v>
      </c>
      <c r="X344" s="9" t="s">
        <v>832</v>
      </c>
      <c r="Y344" s="9" t="s">
        <v>825</v>
      </c>
      <c r="Z344" s="9" t="s">
        <v>801</v>
      </c>
      <c r="AA344" s="9" t="s">
        <v>802</v>
      </c>
      <c r="AB344" s="9" t="s">
        <v>781</v>
      </c>
      <c r="AC344" s="9" t="s">
        <v>625</v>
      </c>
      <c r="AD344" s="9" t="s">
        <v>540</v>
      </c>
      <c r="AE344" s="9" t="s">
        <v>541</v>
      </c>
      <c r="AF344" s="9" t="s">
        <v>33</v>
      </c>
      <c r="AG344" s="9" t="s">
        <v>34</v>
      </c>
      <c r="AH344" s="9" t="s">
        <v>35</v>
      </c>
      <c r="AI344" s="9" t="s">
        <v>36</v>
      </c>
      <c r="AJ344" s="9" t="s">
        <v>37</v>
      </c>
      <c r="AK344" s="9" t="s">
        <v>38</v>
      </c>
      <c r="AL344" s="9" t="s">
        <v>39</v>
      </c>
      <c r="AM344" s="9" t="s">
        <v>40</v>
      </c>
      <c r="AN344" s="9" t="s">
        <v>41</v>
      </c>
      <c r="AO344" s="9" t="s">
        <v>42</v>
      </c>
      <c r="AP344" s="9" t="s">
        <v>43</v>
      </c>
      <c r="AQ344" s="9" t="s">
        <v>44</v>
      </c>
      <c r="AR344" s="9" t="s">
        <v>45</v>
      </c>
      <c r="AS344" s="9" t="s">
        <v>46</v>
      </c>
      <c r="AT344" s="9" t="s">
        <v>47</v>
      </c>
      <c r="AU344" s="9" t="s">
        <v>48</v>
      </c>
      <c r="AV344" s="9" t="s">
        <v>49</v>
      </c>
      <c r="AW344" s="9" t="s">
        <v>50</v>
      </c>
      <c r="AX344" s="9" t="s">
        <v>51</v>
      </c>
      <c r="AY344" s="9" t="s">
        <v>52</v>
      </c>
      <c r="AZ344" s="9" t="s">
        <v>53</v>
      </c>
      <c r="BA344" s="9" t="s">
        <v>54</v>
      </c>
      <c r="BB344" s="9" t="s">
        <v>55</v>
      </c>
      <c r="BC344" s="9" t="s">
        <v>56</v>
      </c>
      <c r="BD344" s="9" t="s">
        <v>57</v>
      </c>
      <c r="BE344" s="9" t="s">
        <v>58</v>
      </c>
      <c r="BF344" s="9" t="s">
        <v>59</v>
      </c>
      <c r="BG344" s="9" t="s">
        <v>60</v>
      </c>
      <c r="BH344" s="9" t="s">
        <v>61</v>
      </c>
      <c r="BI344" s="9" t="s">
        <v>62</v>
      </c>
      <c r="BJ344" s="9" t="s">
        <v>63</v>
      </c>
      <c r="BK344" s="9" t="s">
        <v>64</v>
      </c>
      <c r="BL344" s="9" t="s">
        <v>65</v>
      </c>
      <c r="BM344" s="9" t="s">
        <v>66</v>
      </c>
      <c r="BN344" s="9" t="s">
        <v>67</v>
      </c>
      <c r="BO344" s="9" t="s">
        <v>68</v>
      </c>
      <c r="BP344" s="9" t="s">
        <v>69</v>
      </c>
      <c r="BQ344" s="9" t="s">
        <v>70</v>
      </c>
      <c r="BR344" s="9" t="s">
        <v>71</v>
      </c>
      <c r="BS344" s="9" t="s">
        <v>72</v>
      </c>
      <c r="BT344" s="12"/>
      <c r="BU344" s="12"/>
      <c r="BV344" s="12"/>
      <c r="BW344" s="12"/>
      <c r="BX344" s="12"/>
    </row>
    <row r="345" spans="1:95" ht="19.5" x14ac:dyDescent="0.25">
      <c r="A345" s="24" t="s">
        <v>1707</v>
      </c>
      <c r="B345" s="6"/>
      <c r="C345" s="6">
        <v>117.5</v>
      </c>
      <c r="D345" s="6"/>
      <c r="E345" s="21">
        <v>146.5</v>
      </c>
      <c r="F345" s="6"/>
      <c r="G345" s="6">
        <v>3268</v>
      </c>
      <c r="H345" s="6"/>
      <c r="I345" s="21">
        <v>7097</v>
      </c>
      <c r="J345" s="6">
        <v>248</v>
      </c>
      <c r="K345" s="5">
        <f>SUM(M345:BO345)</f>
        <v>91</v>
      </c>
      <c r="L345" s="22">
        <f t="shared" ref="L345:L349" si="90">K345/J345</f>
        <v>0.36693548387096775</v>
      </c>
      <c r="M345" s="6"/>
      <c r="N345" s="6"/>
      <c r="O345" s="6"/>
      <c r="P345" s="6"/>
      <c r="Q345" s="6">
        <v>4</v>
      </c>
      <c r="R345" s="6">
        <v>19</v>
      </c>
      <c r="S345" s="6">
        <v>68</v>
      </c>
      <c r="T345" s="48"/>
      <c r="U345" s="48"/>
      <c r="V345" s="48"/>
      <c r="W345" s="48"/>
      <c r="X345" s="48"/>
      <c r="Y345" s="48"/>
      <c r="Z345" s="48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2"/>
      <c r="BU345" s="2"/>
      <c r="BV345" s="2"/>
      <c r="BW345" s="2"/>
      <c r="BX345" s="2"/>
    </row>
    <row r="346" spans="1:95" ht="19.5" x14ac:dyDescent="0.25">
      <c r="A346" s="24" t="s">
        <v>570</v>
      </c>
      <c r="B346" s="6"/>
      <c r="C346" s="6">
        <v>94.9</v>
      </c>
      <c r="D346" s="6"/>
      <c r="E346" s="21">
        <v>129.80000000000001</v>
      </c>
      <c r="F346" s="6"/>
      <c r="G346" s="6">
        <v>3020</v>
      </c>
      <c r="H346" s="6"/>
      <c r="I346" s="21">
        <v>6900</v>
      </c>
      <c r="J346" s="6">
        <v>43</v>
      </c>
      <c r="K346" s="5">
        <f>SUM(M346:BO346)</f>
        <v>17</v>
      </c>
      <c r="L346" s="22">
        <f t="shared" si="90"/>
        <v>0.39534883720930231</v>
      </c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6"/>
      <c r="AB346" s="6"/>
      <c r="AC346" s="6">
        <v>1</v>
      </c>
      <c r="AD346" s="6">
        <v>5</v>
      </c>
      <c r="AE346" s="6">
        <v>3</v>
      </c>
      <c r="AF346" s="6">
        <v>5</v>
      </c>
      <c r="AG346" s="6">
        <v>3</v>
      </c>
      <c r="AH346" s="6"/>
      <c r="AI346" s="6"/>
      <c r="AJ346" s="6"/>
      <c r="AK346" s="6"/>
      <c r="AL346" s="6"/>
      <c r="AM346" s="6"/>
      <c r="AN346" s="6"/>
      <c r="AO346" s="6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2"/>
      <c r="BU346" s="2"/>
      <c r="BV346" s="2"/>
      <c r="BW346" s="2"/>
      <c r="BX346" s="2"/>
    </row>
    <row r="347" spans="1:95" ht="19.5" x14ac:dyDescent="0.25">
      <c r="A347" s="20" t="s">
        <v>154</v>
      </c>
      <c r="B347" s="6"/>
      <c r="C347" s="6">
        <v>112</v>
      </c>
      <c r="D347" s="6"/>
      <c r="E347" s="21">
        <v>132.30000000000001</v>
      </c>
      <c r="F347" s="6"/>
      <c r="G347" s="6">
        <v>2085</v>
      </c>
      <c r="H347" s="6"/>
      <c r="I347" s="21">
        <v>5755</v>
      </c>
      <c r="J347" s="6">
        <v>116</v>
      </c>
      <c r="K347" s="5">
        <f>SUM(M347:BO347)</f>
        <v>29</v>
      </c>
      <c r="L347" s="22">
        <f t="shared" si="90"/>
        <v>0.25</v>
      </c>
      <c r="M347" s="6"/>
      <c r="N347" s="6"/>
      <c r="O347" s="6"/>
      <c r="P347" s="6"/>
      <c r="Q347" s="6"/>
      <c r="R347" s="6">
        <v>2</v>
      </c>
      <c r="S347" s="6">
        <v>2</v>
      </c>
      <c r="T347" s="6">
        <v>1</v>
      </c>
      <c r="U347" s="6">
        <v>8</v>
      </c>
      <c r="V347" s="6"/>
      <c r="W347" s="6">
        <v>6</v>
      </c>
      <c r="X347" s="48"/>
      <c r="Y347" s="48"/>
      <c r="Z347" s="6">
        <v>2</v>
      </c>
      <c r="AA347" s="6">
        <v>1</v>
      </c>
      <c r="AB347" s="48"/>
      <c r="AC347" s="48"/>
      <c r="AD347" s="6">
        <v>1</v>
      </c>
      <c r="AE347" s="6">
        <v>1</v>
      </c>
      <c r="AF347" s="4"/>
      <c r="AG347" s="6"/>
      <c r="AH347" s="6"/>
      <c r="AI347" s="6"/>
      <c r="AJ347" s="6"/>
      <c r="AK347" s="4"/>
      <c r="AL347" s="6"/>
      <c r="AM347" s="6">
        <v>2</v>
      </c>
      <c r="AN347" s="6"/>
      <c r="AO347" s="6"/>
      <c r="AP347" s="6">
        <v>2</v>
      </c>
      <c r="AQ347" s="6">
        <v>1</v>
      </c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2"/>
      <c r="BU347" s="2"/>
      <c r="BV347" s="2"/>
      <c r="BW347" s="2"/>
      <c r="BX347" s="2"/>
    </row>
    <row r="348" spans="1:95" ht="19.5" x14ac:dyDescent="0.25">
      <c r="A348" s="20" t="s">
        <v>526</v>
      </c>
      <c r="B348" s="6">
        <v>94</v>
      </c>
      <c r="C348" s="6">
        <v>85</v>
      </c>
      <c r="D348" s="6">
        <v>94.3</v>
      </c>
      <c r="E348" s="21">
        <v>100.6</v>
      </c>
      <c r="F348" s="6">
        <v>5089</v>
      </c>
      <c r="G348" s="6">
        <v>3320</v>
      </c>
      <c r="H348" s="6">
        <v>4928</v>
      </c>
      <c r="I348" s="21">
        <v>7110</v>
      </c>
      <c r="J348" s="6">
        <v>44</v>
      </c>
      <c r="K348" s="5">
        <f>SUM(AG348:BO348)</f>
        <v>43</v>
      </c>
      <c r="L348" s="22">
        <f t="shared" si="90"/>
        <v>0.97727272727272729</v>
      </c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B348" s="48"/>
      <c r="AC348" s="48"/>
      <c r="AD348" s="48"/>
      <c r="AE348" s="4"/>
      <c r="AF348" s="4"/>
      <c r="AG348" s="6"/>
      <c r="AH348" s="6"/>
      <c r="AI348" s="6"/>
      <c r="AJ348" s="6"/>
      <c r="AK348" s="4"/>
      <c r="AL348" s="6"/>
      <c r="AM348" s="6"/>
      <c r="AN348" s="6"/>
      <c r="AO348" s="6"/>
      <c r="AP348" s="6"/>
      <c r="AQ348" s="6"/>
      <c r="AR348" s="4"/>
      <c r="AS348" s="4"/>
      <c r="AT348" s="4"/>
      <c r="AU348" s="4"/>
      <c r="AV348" s="4"/>
      <c r="AW348" s="4"/>
      <c r="AX348" s="4"/>
      <c r="AY348" s="4"/>
      <c r="AZ348" s="4"/>
      <c r="BA348" s="6">
        <v>2</v>
      </c>
      <c r="BB348" s="6">
        <v>1</v>
      </c>
      <c r="BC348" s="6">
        <v>3</v>
      </c>
      <c r="BD348" s="6">
        <v>2</v>
      </c>
      <c r="BE348" s="6">
        <v>1</v>
      </c>
      <c r="BF348" s="6">
        <v>1</v>
      </c>
      <c r="BG348" s="6">
        <v>7</v>
      </c>
      <c r="BH348" s="6">
        <v>1</v>
      </c>
      <c r="BI348" s="6">
        <v>6</v>
      </c>
      <c r="BJ348" s="6">
        <v>19</v>
      </c>
      <c r="BK348" s="4"/>
      <c r="BL348" s="4"/>
      <c r="BM348" s="4"/>
      <c r="BN348" s="4"/>
      <c r="BO348" s="4"/>
      <c r="BP348" s="4"/>
      <c r="BQ348" s="4"/>
      <c r="BR348" s="4"/>
      <c r="BS348" s="4"/>
      <c r="BT348" s="2"/>
      <c r="BU348" s="2"/>
      <c r="BV348" s="2"/>
      <c r="BW348" s="2"/>
      <c r="BX348" s="2"/>
    </row>
    <row r="349" spans="1:95" ht="20.25" thickBot="1" x14ac:dyDescent="0.3">
      <c r="A349" s="20" t="s">
        <v>527</v>
      </c>
      <c r="B349" s="6"/>
      <c r="C349" s="6">
        <v>94.8</v>
      </c>
      <c r="D349" s="6"/>
      <c r="E349" s="21">
        <v>118.3</v>
      </c>
      <c r="F349" s="6"/>
      <c r="G349" s="6">
        <v>1288</v>
      </c>
      <c r="H349" s="6"/>
      <c r="I349" s="21">
        <v>1985</v>
      </c>
      <c r="J349" s="6">
        <v>47</v>
      </c>
      <c r="K349" s="5">
        <f>SUM(AG349:BO349)</f>
        <v>22</v>
      </c>
      <c r="L349" s="22">
        <f t="shared" si="90"/>
        <v>0.46808510638297873</v>
      </c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  <c r="AB349" s="48"/>
      <c r="AC349" s="48"/>
      <c r="AD349" s="48"/>
      <c r="AE349" s="4"/>
      <c r="AF349" s="4"/>
      <c r="AG349" s="6"/>
      <c r="AH349" s="6"/>
      <c r="AI349" s="6"/>
      <c r="AJ349" s="6"/>
      <c r="AK349" s="4"/>
      <c r="AL349" s="6"/>
      <c r="AM349" s="6"/>
      <c r="AN349" s="6"/>
      <c r="AO349" s="6"/>
      <c r="AP349" s="6"/>
      <c r="AQ349" s="6"/>
      <c r="AR349" s="4"/>
      <c r="AS349" s="4"/>
      <c r="AT349" s="4"/>
      <c r="AU349" s="4"/>
      <c r="AV349" s="4"/>
      <c r="AW349" s="4"/>
      <c r="AX349" s="4"/>
      <c r="AY349" s="4"/>
      <c r="AZ349" s="4"/>
      <c r="BA349" s="6"/>
      <c r="BB349" s="6"/>
      <c r="BC349" s="6"/>
      <c r="BD349" s="6"/>
      <c r="BE349" s="6"/>
      <c r="BF349" s="6">
        <v>1</v>
      </c>
      <c r="BG349" s="6"/>
      <c r="BH349" s="6"/>
      <c r="BI349" s="6">
        <v>4</v>
      </c>
      <c r="BJ349" s="6">
        <v>9</v>
      </c>
      <c r="BK349" s="6">
        <v>8</v>
      </c>
      <c r="BL349" s="4"/>
      <c r="BM349" s="4"/>
      <c r="BN349" s="4"/>
      <c r="BO349" s="4"/>
      <c r="BP349" s="4"/>
      <c r="BQ349" s="4"/>
      <c r="BR349" s="4"/>
      <c r="BS349" s="4"/>
      <c r="BT349" s="2"/>
      <c r="BU349" s="2"/>
      <c r="BV349" s="2"/>
      <c r="BW349" s="2"/>
      <c r="BX349" s="2"/>
    </row>
    <row r="350" spans="1:95" s="10" customFormat="1" ht="20.25" thickBot="1" x14ac:dyDescent="0.3">
      <c r="A350" s="16" t="s">
        <v>528</v>
      </c>
      <c r="B350" s="17" t="s">
        <v>532</v>
      </c>
      <c r="C350" s="17" t="s">
        <v>533</v>
      </c>
      <c r="D350" s="17" t="s">
        <v>534</v>
      </c>
      <c r="E350" s="18" t="s">
        <v>535</v>
      </c>
      <c r="F350" s="17" t="s">
        <v>536</v>
      </c>
      <c r="G350" s="17" t="s">
        <v>537</v>
      </c>
      <c r="H350" s="17" t="s">
        <v>538</v>
      </c>
      <c r="I350" s="18" t="s">
        <v>539</v>
      </c>
      <c r="J350" s="8" t="s">
        <v>31</v>
      </c>
      <c r="K350" s="8" t="s">
        <v>32</v>
      </c>
      <c r="L350" s="19"/>
      <c r="M350" s="9" t="s">
        <v>2163</v>
      </c>
      <c r="N350" s="9" t="s">
        <v>2143</v>
      </c>
      <c r="O350" s="9" t="s">
        <v>2097</v>
      </c>
      <c r="P350" s="9" t="s">
        <v>2068</v>
      </c>
      <c r="Q350" s="9" t="s">
        <v>1995</v>
      </c>
      <c r="R350" s="9" t="s">
        <v>1976</v>
      </c>
      <c r="S350" s="9" t="s">
        <v>1892</v>
      </c>
      <c r="T350" s="9" t="s">
        <v>1869</v>
      </c>
      <c r="U350" s="9" t="s">
        <v>1704</v>
      </c>
      <c r="V350" s="9" t="s">
        <v>1700</v>
      </c>
      <c r="W350" s="9" t="s">
        <v>834</v>
      </c>
      <c r="X350" s="9" t="s">
        <v>832</v>
      </c>
      <c r="Y350" s="9" t="s">
        <v>825</v>
      </c>
      <c r="Z350" s="9" t="s">
        <v>801</v>
      </c>
      <c r="AA350" s="9" t="s">
        <v>802</v>
      </c>
      <c r="AB350" s="9" t="s">
        <v>781</v>
      </c>
      <c r="AC350" s="9" t="s">
        <v>625</v>
      </c>
      <c r="AD350" s="9" t="s">
        <v>540</v>
      </c>
      <c r="AE350" s="9" t="s">
        <v>541</v>
      </c>
      <c r="AF350" s="9" t="s">
        <v>33</v>
      </c>
      <c r="AG350" s="9" t="s">
        <v>34</v>
      </c>
      <c r="AH350" s="9" t="s">
        <v>35</v>
      </c>
      <c r="AI350" s="9" t="s">
        <v>36</v>
      </c>
      <c r="AJ350" s="9" t="s">
        <v>37</v>
      </c>
      <c r="AK350" s="9" t="s">
        <v>38</v>
      </c>
      <c r="AL350" s="9" t="s">
        <v>39</v>
      </c>
      <c r="AM350" s="9" t="s">
        <v>40</v>
      </c>
      <c r="AN350" s="9" t="s">
        <v>41</v>
      </c>
      <c r="AO350" s="9" t="s">
        <v>42</v>
      </c>
      <c r="AP350" s="9" t="s">
        <v>43</v>
      </c>
      <c r="AQ350" s="9" t="s">
        <v>44</v>
      </c>
      <c r="AR350" s="9" t="s">
        <v>45</v>
      </c>
      <c r="AS350" s="9" t="s">
        <v>46</v>
      </c>
      <c r="AT350" s="9" t="s">
        <v>47</v>
      </c>
      <c r="AU350" s="9" t="s">
        <v>48</v>
      </c>
      <c r="AV350" s="9" t="s">
        <v>49</v>
      </c>
      <c r="AW350" s="9" t="s">
        <v>50</v>
      </c>
      <c r="AX350" s="9" t="s">
        <v>51</v>
      </c>
      <c r="AY350" s="9" t="s">
        <v>52</v>
      </c>
      <c r="AZ350" s="9" t="s">
        <v>53</v>
      </c>
      <c r="BA350" s="9" t="s">
        <v>54</v>
      </c>
      <c r="BB350" s="9" t="s">
        <v>55</v>
      </c>
      <c r="BC350" s="9" t="s">
        <v>56</v>
      </c>
      <c r="BD350" s="9" t="s">
        <v>57</v>
      </c>
      <c r="BE350" s="9" t="s">
        <v>58</v>
      </c>
      <c r="BF350" s="9" t="s">
        <v>59</v>
      </c>
      <c r="BG350" s="9" t="s">
        <v>60</v>
      </c>
      <c r="BH350" s="9" t="s">
        <v>61</v>
      </c>
      <c r="BI350" s="9" t="s">
        <v>62</v>
      </c>
      <c r="BJ350" s="9" t="s">
        <v>63</v>
      </c>
      <c r="BK350" s="9" t="s">
        <v>64</v>
      </c>
      <c r="BL350" s="9" t="s">
        <v>65</v>
      </c>
      <c r="BM350" s="9" t="s">
        <v>66</v>
      </c>
      <c r="BN350" s="9" t="s">
        <v>67</v>
      </c>
      <c r="BO350" s="9" t="s">
        <v>68</v>
      </c>
      <c r="BP350" s="9" t="s">
        <v>69</v>
      </c>
      <c r="BQ350" s="9" t="s">
        <v>70</v>
      </c>
      <c r="BR350" s="9" t="s">
        <v>71</v>
      </c>
      <c r="BS350" s="9" t="s">
        <v>72</v>
      </c>
      <c r="BT350" s="12"/>
      <c r="BU350" s="12"/>
      <c r="BV350" s="12"/>
      <c r="BW350" s="12"/>
      <c r="BX350" s="12"/>
    </row>
    <row r="351" spans="1:95" ht="19.5" x14ac:dyDescent="0.25">
      <c r="A351" s="24" t="s">
        <v>131</v>
      </c>
      <c r="B351" s="6"/>
      <c r="C351" s="6">
        <v>88</v>
      </c>
      <c r="D351" s="6"/>
      <c r="E351" s="21">
        <v>114.4</v>
      </c>
      <c r="F351" s="6"/>
      <c r="G351" s="6">
        <v>3950</v>
      </c>
      <c r="H351" s="6"/>
      <c r="I351" s="21">
        <v>6560</v>
      </c>
      <c r="J351" s="6">
        <v>38</v>
      </c>
      <c r="K351" s="5">
        <f>SUM(M351:BO351)</f>
        <v>20</v>
      </c>
      <c r="L351" s="22">
        <f>K351/J351</f>
        <v>0.52631578947368418</v>
      </c>
      <c r="M351" s="6"/>
      <c r="N351" s="6"/>
      <c r="O351" s="6"/>
      <c r="P351" s="6"/>
      <c r="Q351" s="6">
        <v>1</v>
      </c>
      <c r="R351" s="6">
        <v>1</v>
      </c>
      <c r="S351" s="6">
        <v>2</v>
      </c>
      <c r="T351" s="6">
        <v>3</v>
      </c>
      <c r="U351" s="6">
        <v>2</v>
      </c>
      <c r="V351" s="6">
        <v>2</v>
      </c>
      <c r="W351" s="48"/>
      <c r="X351" s="48"/>
      <c r="Y351" s="6">
        <v>1</v>
      </c>
      <c r="Z351" s="48"/>
      <c r="AA351" s="48"/>
      <c r="AB351" s="48"/>
      <c r="AC351" s="48"/>
      <c r="AD351" s="6">
        <v>1</v>
      </c>
      <c r="AE351" s="6">
        <v>1</v>
      </c>
      <c r="AF351" s="4"/>
      <c r="AG351" s="6"/>
      <c r="AH351" s="6">
        <v>1</v>
      </c>
      <c r="AI351" s="6"/>
      <c r="AJ351" s="6"/>
      <c r="AK351" s="6"/>
      <c r="AL351" s="6">
        <v>1</v>
      </c>
      <c r="AM351" s="6"/>
      <c r="AN351" s="6">
        <v>3</v>
      </c>
      <c r="AO351" s="6">
        <v>1</v>
      </c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2"/>
      <c r="BU351" s="2"/>
      <c r="BV351" s="2"/>
      <c r="BW351" s="2"/>
      <c r="BX351" s="2"/>
    </row>
    <row r="352" spans="1:95" ht="19.5" x14ac:dyDescent="0.25">
      <c r="A352" s="24" t="s">
        <v>530</v>
      </c>
      <c r="B352" s="6"/>
      <c r="C352" s="6">
        <v>82.8</v>
      </c>
      <c r="D352" s="6"/>
      <c r="E352" s="21">
        <v>86.3</v>
      </c>
      <c r="F352" s="6"/>
      <c r="G352" s="6">
        <v>2200</v>
      </c>
      <c r="H352" s="6"/>
      <c r="I352" s="21">
        <v>2300</v>
      </c>
      <c r="J352" s="6">
        <v>97</v>
      </c>
      <c r="K352" s="5">
        <f>SUM(S352:BO352)</f>
        <v>2</v>
      </c>
      <c r="L352" s="22">
        <f>K352/J352</f>
        <v>2.0618556701030927E-2</v>
      </c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  <c r="AB352" s="48"/>
      <c r="AC352" s="48"/>
      <c r="AD352" s="48"/>
      <c r="AE352" s="4"/>
      <c r="AF352" s="4"/>
      <c r="AG352" s="6"/>
      <c r="AH352" s="6"/>
      <c r="AI352" s="6"/>
      <c r="AJ352" s="6"/>
      <c r="AK352" s="6"/>
      <c r="AL352" s="6"/>
      <c r="AM352" s="6"/>
      <c r="AN352" s="6"/>
      <c r="AO352" s="6"/>
      <c r="AP352" s="4"/>
      <c r="AQ352" s="6">
        <v>2</v>
      </c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2"/>
      <c r="BU352" s="2"/>
      <c r="BV352" s="2"/>
      <c r="BW352" s="2"/>
      <c r="BX352" s="2"/>
    </row>
    <row r="353" spans="1:76" ht="19.5" x14ac:dyDescent="0.25">
      <c r="A353" s="24" t="s">
        <v>529</v>
      </c>
      <c r="B353" s="6"/>
      <c r="C353" s="6">
        <v>89.2</v>
      </c>
      <c r="D353" s="6"/>
      <c r="E353" s="21">
        <v>110.4</v>
      </c>
      <c r="F353" s="6"/>
      <c r="G353" s="6">
        <v>2825</v>
      </c>
      <c r="H353" s="6"/>
      <c r="I353" s="21">
        <v>5060</v>
      </c>
      <c r="J353" s="6">
        <v>130</v>
      </c>
      <c r="K353" s="5">
        <f>SUM(S353:BO353)</f>
        <v>52</v>
      </c>
      <c r="L353" s="22">
        <f>K353/J353</f>
        <v>0.4</v>
      </c>
      <c r="M353" s="6"/>
      <c r="N353" s="6"/>
      <c r="O353" s="6"/>
      <c r="P353" s="6"/>
      <c r="Q353" s="6"/>
      <c r="R353" s="6"/>
      <c r="S353" s="6"/>
      <c r="T353" s="6">
        <v>1</v>
      </c>
      <c r="U353" s="48"/>
      <c r="V353" s="48"/>
      <c r="W353" s="48"/>
      <c r="X353" s="48"/>
      <c r="Y353" s="48"/>
      <c r="Z353" s="48"/>
      <c r="AA353" s="48"/>
      <c r="AB353" s="48"/>
      <c r="AC353" s="48"/>
      <c r="AD353" s="6">
        <v>1</v>
      </c>
      <c r="AE353" s="4"/>
      <c r="AF353" s="4"/>
      <c r="AG353" s="6"/>
      <c r="AH353" s="6"/>
      <c r="AI353" s="6"/>
      <c r="AJ353" s="6"/>
      <c r="AK353" s="6"/>
      <c r="AL353" s="6"/>
      <c r="AM353" s="6"/>
      <c r="AN353" s="6"/>
      <c r="AO353" s="6">
        <v>1</v>
      </c>
      <c r="AP353" s="4"/>
      <c r="AQ353" s="6"/>
      <c r="AR353" s="6">
        <v>2</v>
      </c>
      <c r="AS353" s="6">
        <v>2</v>
      </c>
      <c r="AT353" s="4"/>
      <c r="AU353" s="6">
        <v>2</v>
      </c>
      <c r="AV353" s="6">
        <v>3</v>
      </c>
      <c r="AW353" s="6">
        <v>6</v>
      </c>
      <c r="AX353" s="6">
        <v>27</v>
      </c>
      <c r="AY353" s="6">
        <v>7</v>
      </c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2"/>
      <c r="BU353" s="2"/>
      <c r="BV353" s="2"/>
      <c r="BW353" s="2"/>
      <c r="BX353" s="2"/>
    </row>
    <row r="354" spans="1:76" ht="20.25" thickBot="1" x14ac:dyDescent="0.3">
      <c r="A354" s="24" t="s">
        <v>531</v>
      </c>
      <c r="B354" s="6">
        <v>81.5</v>
      </c>
      <c r="C354" s="6">
        <v>65.099999999999994</v>
      </c>
      <c r="D354" s="6">
        <v>81.7</v>
      </c>
      <c r="E354" s="21">
        <v>96.7</v>
      </c>
      <c r="F354" s="6">
        <v>4294</v>
      </c>
      <c r="G354" s="6">
        <v>2060</v>
      </c>
      <c r="H354" s="6">
        <v>4399</v>
      </c>
      <c r="I354" s="21">
        <v>16205</v>
      </c>
      <c r="J354" s="6">
        <v>232</v>
      </c>
      <c r="K354" s="5">
        <f>SUM(AG354:BP354)</f>
        <v>218</v>
      </c>
      <c r="L354" s="22">
        <f>K354/J354</f>
        <v>0.93965517241379315</v>
      </c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  <c r="AB354" s="48"/>
      <c r="AC354" s="48"/>
      <c r="AD354" s="48"/>
      <c r="AE354" s="4"/>
      <c r="AF354" s="4"/>
      <c r="AG354" s="6"/>
      <c r="AH354" s="6"/>
      <c r="AI354" s="6"/>
      <c r="AJ354" s="6"/>
      <c r="AK354" s="6"/>
      <c r="AL354" s="6"/>
      <c r="AM354" s="6"/>
      <c r="AN354" s="6"/>
      <c r="AO354" s="6"/>
      <c r="AP354" s="4"/>
      <c r="AQ354" s="4"/>
      <c r="AR354" s="4"/>
      <c r="AS354" s="4"/>
      <c r="AT354" s="4"/>
      <c r="AU354" s="4"/>
      <c r="AV354" s="4"/>
      <c r="AW354" s="4"/>
      <c r="AX354" s="6">
        <v>7</v>
      </c>
      <c r="AY354" s="6">
        <v>4</v>
      </c>
      <c r="AZ354" s="4"/>
      <c r="BA354" s="6">
        <v>1</v>
      </c>
      <c r="BB354" s="4"/>
      <c r="BC354" s="6">
        <v>1</v>
      </c>
      <c r="BD354" s="6">
        <v>1</v>
      </c>
      <c r="BE354" s="6">
        <v>6</v>
      </c>
      <c r="BF354" s="6">
        <v>3</v>
      </c>
      <c r="BG354" s="6">
        <v>10</v>
      </c>
      <c r="BH354" s="6">
        <v>6</v>
      </c>
      <c r="BI354" s="6">
        <v>9</v>
      </c>
      <c r="BJ354" s="6">
        <v>6</v>
      </c>
      <c r="BK354" s="6">
        <v>29</v>
      </c>
      <c r="BL354" s="6">
        <v>23</v>
      </c>
      <c r="BM354" s="6">
        <v>39</v>
      </c>
      <c r="BN354" s="6">
        <v>30</v>
      </c>
      <c r="BO354" s="6">
        <v>19</v>
      </c>
      <c r="BP354" s="6">
        <v>24</v>
      </c>
      <c r="BQ354" s="4"/>
      <c r="BR354" s="4"/>
      <c r="BS354" s="4"/>
      <c r="BT354" s="2"/>
      <c r="BU354" s="2"/>
      <c r="BV354" s="2"/>
      <c r="BW354" s="2"/>
      <c r="BX354" s="2"/>
    </row>
    <row r="355" spans="1:76" s="10" customFormat="1" ht="20.25" thickBot="1" x14ac:dyDescent="0.3">
      <c r="A355" s="16" t="s">
        <v>2210</v>
      </c>
      <c r="B355" s="17" t="s">
        <v>532</v>
      </c>
      <c r="C355" s="17" t="s">
        <v>533</v>
      </c>
      <c r="D355" s="17" t="s">
        <v>534</v>
      </c>
      <c r="E355" s="18" t="s">
        <v>535</v>
      </c>
      <c r="F355" s="17" t="s">
        <v>536</v>
      </c>
      <c r="G355" s="17" t="s">
        <v>537</v>
      </c>
      <c r="H355" s="17" t="s">
        <v>538</v>
      </c>
      <c r="I355" s="18" t="s">
        <v>539</v>
      </c>
      <c r="J355" s="8" t="s">
        <v>31</v>
      </c>
      <c r="K355" s="8" t="s">
        <v>32</v>
      </c>
      <c r="L355" s="19"/>
      <c r="M355" s="9" t="s">
        <v>2163</v>
      </c>
      <c r="N355" s="9" t="s">
        <v>2143</v>
      </c>
      <c r="O355" s="9" t="s">
        <v>2097</v>
      </c>
      <c r="P355" s="9" t="s">
        <v>2068</v>
      </c>
      <c r="Q355" s="9" t="s">
        <v>1995</v>
      </c>
      <c r="R355" s="9" t="s">
        <v>1976</v>
      </c>
      <c r="S355" s="9" t="s">
        <v>1892</v>
      </c>
      <c r="T355" s="9" t="s">
        <v>1869</v>
      </c>
      <c r="U355" s="9" t="s">
        <v>1704</v>
      </c>
      <c r="V355" s="9" t="s">
        <v>1700</v>
      </c>
      <c r="W355" s="9" t="s">
        <v>834</v>
      </c>
      <c r="X355" s="9" t="s">
        <v>832</v>
      </c>
      <c r="Y355" s="9" t="s">
        <v>825</v>
      </c>
      <c r="Z355" s="9" t="s">
        <v>801</v>
      </c>
      <c r="AA355" s="9" t="s">
        <v>802</v>
      </c>
      <c r="AB355" s="9" t="s">
        <v>781</v>
      </c>
      <c r="AC355" s="9" t="s">
        <v>625</v>
      </c>
      <c r="AD355" s="9" t="s">
        <v>540</v>
      </c>
      <c r="AE355" s="9" t="s">
        <v>541</v>
      </c>
      <c r="AF355" s="9" t="s">
        <v>33</v>
      </c>
      <c r="AG355" s="9" t="s">
        <v>34</v>
      </c>
      <c r="AH355" s="9" t="s">
        <v>35</v>
      </c>
      <c r="AI355" s="9" t="s">
        <v>36</v>
      </c>
      <c r="AJ355" s="9" t="s">
        <v>37</v>
      </c>
      <c r="AK355" s="9" t="s">
        <v>38</v>
      </c>
      <c r="AL355" s="9" t="s">
        <v>39</v>
      </c>
      <c r="AM355" s="9" t="s">
        <v>40</v>
      </c>
      <c r="AN355" s="9" t="s">
        <v>41</v>
      </c>
      <c r="AO355" s="9" t="s">
        <v>42</v>
      </c>
      <c r="AP355" s="9" t="s">
        <v>43</v>
      </c>
      <c r="AQ355" s="9" t="s">
        <v>44</v>
      </c>
      <c r="AR355" s="9" t="s">
        <v>45</v>
      </c>
      <c r="AS355" s="9" t="s">
        <v>46</v>
      </c>
      <c r="AT355" s="9" t="s">
        <v>47</v>
      </c>
      <c r="AU355" s="9" t="s">
        <v>48</v>
      </c>
      <c r="AV355" s="9" t="s">
        <v>49</v>
      </c>
      <c r="AW355" s="9" t="s">
        <v>50</v>
      </c>
      <c r="AX355" s="9" t="s">
        <v>51</v>
      </c>
      <c r="AY355" s="9" t="s">
        <v>52</v>
      </c>
      <c r="AZ355" s="9" t="s">
        <v>53</v>
      </c>
      <c r="BA355" s="9" t="s">
        <v>54</v>
      </c>
      <c r="BB355" s="9" t="s">
        <v>55</v>
      </c>
      <c r="BC355" s="9" t="s">
        <v>56</v>
      </c>
      <c r="BD355" s="9" t="s">
        <v>57</v>
      </c>
      <c r="BE355" s="9" t="s">
        <v>58</v>
      </c>
      <c r="BF355" s="9" t="s">
        <v>59</v>
      </c>
      <c r="BG355" s="9" t="s">
        <v>60</v>
      </c>
      <c r="BH355" s="9" t="s">
        <v>61</v>
      </c>
      <c r="BI355" s="9" t="s">
        <v>62</v>
      </c>
      <c r="BJ355" s="9" t="s">
        <v>63</v>
      </c>
      <c r="BK355" s="9" t="s">
        <v>64</v>
      </c>
      <c r="BL355" s="9" t="s">
        <v>65</v>
      </c>
      <c r="BM355" s="9" t="s">
        <v>66</v>
      </c>
      <c r="BN355" s="9" t="s">
        <v>67</v>
      </c>
      <c r="BO355" s="9" t="s">
        <v>68</v>
      </c>
      <c r="BP355" s="9" t="s">
        <v>69</v>
      </c>
      <c r="BQ355" s="9" t="s">
        <v>70</v>
      </c>
      <c r="BR355" s="9" t="s">
        <v>71</v>
      </c>
      <c r="BS355" s="9" t="s">
        <v>72</v>
      </c>
      <c r="BT355" s="12"/>
      <c r="BU355" s="12"/>
      <c r="BV355" s="12"/>
      <c r="BW355" s="12"/>
      <c r="BX355" s="12"/>
    </row>
    <row r="356" spans="1:76" ht="19.5" x14ac:dyDescent="0.25">
      <c r="A356" s="20" t="s">
        <v>2211</v>
      </c>
      <c r="B356" s="6"/>
      <c r="C356" s="6">
        <v>109.9</v>
      </c>
      <c r="D356" s="6"/>
      <c r="E356" s="21">
        <v>134.80000000000001</v>
      </c>
      <c r="F356" s="6"/>
      <c r="G356" s="6">
        <v>1968</v>
      </c>
      <c r="H356" s="6"/>
      <c r="I356" s="21">
        <v>2548</v>
      </c>
      <c r="J356" s="6">
        <v>54</v>
      </c>
      <c r="K356" s="5">
        <f>SUM(M356:BT356)</f>
        <v>5</v>
      </c>
      <c r="L356" s="22">
        <f t="shared" ref="L356:L368" si="91">K356/J356</f>
        <v>9.2592592592592587E-2</v>
      </c>
      <c r="M356" s="6">
        <v>2</v>
      </c>
      <c r="N356" s="6">
        <v>3</v>
      </c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48"/>
      <c r="AA356" s="48"/>
      <c r="AB356" s="48"/>
      <c r="AC356" s="48"/>
      <c r="AD356" s="6"/>
      <c r="AE356" s="6"/>
      <c r="AF356" s="6"/>
      <c r="AG356" s="6"/>
      <c r="AH356" s="6"/>
      <c r="AI356" s="6"/>
      <c r="AJ356" s="6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2"/>
      <c r="BU356" s="2"/>
      <c r="BV356" s="2"/>
      <c r="BW356" s="2"/>
      <c r="BX356" s="2"/>
    </row>
    <row r="357" spans="1:76" ht="19.5" x14ac:dyDescent="0.25">
      <c r="A357" s="20" t="s">
        <v>2076</v>
      </c>
      <c r="B357" s="6"/>
      <c r="C357" s="6">
        <v>137.1</v>
      </c>
      <c r="D357" s="6"/>
      <c r="E357" s="21">
        <v>159.6</v>
      </c>
      <c r="F357" s="6"/>
      <c r="G357" s="6">
        <v>3310</v>
      </c>
      <c r="H357" s="6"/>
      <c r="I357" s="21">
        <v>5972</v>
      </c>
      <c r="J357" s="6">
        <v>428</v>
      </c>
      <c r="K357" s="5">
        <f>SUM(M357:BT357)</f>
        <v>56</v>
      </c>
      <c r="L357" s="22">
        <f t="shared" si="91"/>
        <v>0.13084112149532709</v>
      </c>
      <c r="M357" s="6">
        <v>6</v>
      </c>
      <c r="N357" s="6">
        <v>4</v>
      </c>
      <c r="O357" s="6">
        <v>11</v>
      </c>
      <c r="P357" s="6">
        <v>35</v>
      </c>
      <c r="Q357" s="6"/>
      <c r="R357" s="6"/>
      <c r="S357" s="6"/>
      <c r="T357" s="6"/>
      <c r="U357" s="6"/>
      <c r="V357" s="6"/>
      <c r="W357" s="6"/>
      <c r="X357" s="6"/>
      <c r="Y357" s="6"/>
      <c r="Z357" s="48"/>
      <c r="AA357" s="48"/>
      <c r="AB357" s="48"/>
      <c r="AC357" s="48"/>
      <c r="AD357" s="6"/>
      <c r="AE357" s="6"/>
      <c r="AF357" s="6"/>
      <c r="AG357" s="6"/>
      <c r="AH357" s="6"/>
      <c r="AI357" s="6"/>
      <c r="AJ357" s="6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2"/>
      <c r="BU357" s="2"/>
      <c r="BV357" s="2"/>
      <c r="BW357" s="2"/>
      <c r="BX357" s="2"/>
    </row>
    <row r="358" spans="1:76" ht="19.5" x14ac:dyDescent="0.25">
      <c r="A358" s="20" t="s">
        <v>1910</v>
      </c>
      <c r="B358" s="6">
        <v>138</v>
      </c>
      <c r="C358" s="6">
        <v>120.1</v>
      </c>
      <c r="D358" s="6">
        <v>139</v>
      </c>
      <c r="E358" s="21">
        <v>151.5</v>
      </c>
      <c r="F358" s="6">
        <v>3846</v>
      </c>
      <c r="G358" s="6">
        <v>2211</v>
      </c>
      <c r="H358" s="6">
        <v>3446</v>
      </c>
      <c r="I358" s="21">
        <v>6686</v>
      </c>
      <c r="J358" s="6">
        <v>484</v>
      </c>
      <c r="K358" s="5">
        <f>SUM(M358:BT358)</f>
        <v>307</v>
      </c>
      <c r="L358" s="22">
        <f t="shared" si="91"/>
        <v>0.63429752066115708</v>
      </c>
      <c r="M358" s="6">
        <v>8</v>
      </c>
      <c r="N358" s="6">
        <v>3</v>
      </c>
      <c r="O358" s="6">
        <v>5</v>
      </c>
      <c r="P358" s="6">
        <v>6</v>
      </c>
      <c r="Q358" s="6">
        <v>8</v>
      </c>
      <c r="R358" s="6">
        <v>36</v>
      </c>
      <c r="S358" s="6">
        <v>91</v>
      </c>
      <c r="T358" s="6">
        <v>150</v>
      </c>
      <c r="U358" s="6"/>
      <c r="V358" s="6"/>
      <c r="W358" s="6"/>
      <c r="X358" s="6"/>
      <c r="Y358" s="6"/>
      <c r="Z358" s="48"/>
      <c r="AA358" s="48"/>
      <c r="AB358" s="48"/>
      <c r="AC358" s="48"/>
      <c r="AD358" s="6"/>
      <c r="AE358" s="6"/>
      <c r="AF358" s="6"/>
      <c r="AG358" s="6"/>
      <c r="AH358" s="6"/>
      <c r="AI358" s="6"/>
      <c r="AJ358" s="6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2"/>
      <c r="BU358" s="2"/>
      <c r="BV358" s="2"/>
      <c r="BW358" s="2"/>
      <c r="BX358" s="2"/>
    </row>
    <row r="359" spans="1:76" ht="19.5" x14ac:dyDescent="0.25">
      <c r="A359" s="20" t="s">
        <v>1817</v>
      </c>
      <c r="B359" s="6"/>
      <c r="C359" s="6">
        <v>154.9</v>
      </c>
      <c r="D359" s="6"/>
      <c r="E359" s="21">
        <v>171.2</v>
      </c>
      <c r="F359" s="6"/>
      <c r="G359" s="6">
        <v>1538</v>
      </c>
      <c r="H359" s="6"/>
      <c r="I359" s="21">
        <v>2467</v>
      </c>
      <c r="J359" s="6">
        <v>38</v>
      </c>
      <c r="K359" s="5">
        <f>SUM(M359:BT359)</f>
        <v>10</v>
      </c>
      <c r="L359" s="22">
        <f t="shared" si="91"/>
        <v>0.26315789473684209</v>
      </c>
      <c r="M359" s="6"/>
      <c r="N359" s="6"/>
      <c r="O359" s="6"/>
      <c r="P359" s="6"/>
      <c r="Q359" s="6">
        <v>1</v>
      </c>
      <c r="R359" s="6"/>
      <c r="S359" s="6">
        <v>1</v>
      </c>
      <c r="T359" s="6">
        <v>3</v>
      </c>
      <c r="U359" s="6">
        <v>1</v>
      </c>
      <c r="V359" s="6"/>
      <c r="W359" s="6">
        <v>3</v>
      </c>
      <c r="X359" s="6">
        <v>1</v>
      </c>
      <c r="Y359" s="6"/>
      <c r="Z359" s="48"/>
      <c r="AA359" s="48"/>
      <c r="AB359" s="48"/>
      <c r="AC359" s="48"/>
      <c r="AD359" s="6"/>
      <c r="AE359" s="6"/>
      <c r="AF359" s="6"/>
      <c r="AG359" s="6"/>
      <c r="AH359" s="6"/>
      <c r="AI359" s="6"/>
      <c r="AJ359" s="6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2"/>
      <c r="BU359" s="2"/>
      <c r="BV359" s="2"/>
      <c r="BW359" s="2"/>
      <c r="BX359" s="2"/>
    </row>
    <row r="360" spans="1:76" ht="19.5" x14ac:dyDescent="0.25">
      <c r="A360" s="20" t="s">
        <v>865</v>
      </c>
      <c r="B360" s="6">
        <v>155.6</v>
      </c>
      <c r="C360" s="6">
        <v>145.9</v>
      </c>
      <c r="D360" s="6">
        <v>153.4</v>
      </c>
      <c r="E360" s="21">
        <v>202.4</v>
      </c>
      <c r="F360" s="6">
        <v>3762</v>
      </c>
      <c r="G360" s="6">
        <v>2868</v>
      </c>
      <c r="H360" s="6">
        <v>3400</v>
      </c>
      <c r="I360" s="21">
        <v>5663</v>
      </c>
      <c r="J360" s="6">
        <v>134</v>
      </c>
      <c r="K360" s="5">
        <f>SUM(M360:BT360)</f>
        <v>109</v>
      </c>
      <c r="L360" s="22">
        <f t="shared" si="91"/>
        <v>0.81343283582089554</v>
      </c>
      <c r="M360" s="6">
        <v>2</v>
      </c>
      <c r="N360" s="6">
        <v>9</v>
      </c>
      <c r="O360" s="6">
        <v>4</v>
      </c>
      <c r="P360" s="6">
        <v>9</v>
      </c>
      <c r="Q360" s="6">
        <v>13</v>
      </c>
      <c r="R360" s="6">
        <v>15</v>
      </c>
      <c r="S360" s="6">
        <v>12</v>
      </c>
      <c r="T360" s="6">
        <v>9</v>
      </c>
      <c r="U360" s="6">
        <v>9</v>
      </c>
      <c r="V360" s="6">
        <v>8</v>
      </c>
      <c r="W360" s="6">
        <v>8</v>
      </c>
      <c r="X360" s="6">
        <v>7</v>
      </c>
      <c r="Y360" s="6">
        <v>4</v>
      </c>
      <c r="Z360" s="48"/>
      <c r="AA360" s="48"/>
      <c r="AB360" s="48"/>
      <c r="AC360" s="48"/>
      <c r="AD360" s="6"/>
      <c r="AE360" s="6"/>
      <c r="AF360" s="6"/>
      <c r="AG360" s="6"/>
      <c r="AH360" s="6"/>
      <c r="AI360" s="6"/>
      <c r="AJ360" s="6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2"/>
      <c r="BU360" s="2"/>
      <c r="BV360" s="2"/>
      <c r="BW360" s="2"/>
      <c r="BX360" s="2"/>
    </row>
    <row r="361" spans="1:76" ht="19.5" x14ac:dyDescent="0.25">
      <c r="A361" s="20" t="s">
        <v>151</v>
      </c>
      <c r="B361" s="6"/>
      <c r="C361" s="6">
        <v>120.5</v>
      </c>
      <c r="D361" s="6"/>
      <c r="E361" s="21">
        <v>161.80000000000001</v>
      </c>
      <c r="F361" s="6"/>
      <c r="G361" s="6">
        <v>1715</v>
      </c>
      <c r="H361" s="6"/>
      <c r="I361" s="21">
        <v>3900</v>
      </c>
      <c r="J361" s="6">
        <v>51</v>
      </c>
      <c r="K361" s="5">
        <f>SUM(AD361:BL361)</f>
        <v>24</v>
      </c>
      <c r="L361" s="22">
        <f t="shared" si="91"/>
        <v>0.47058823529411764</v>
      </c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  <c r="AB361" s="48"/>
      <c r="AC361" s="48"/>
      <c r="AD361" s="6">
        <v>1</v>
      </c>
      <c r="AE361" s="6">
        <v>1</v>
      </c>
      <c r="AF361" s="6">
        <v>5</v>
      </c>
      <c r="AG361" s="6">
        <v>4</v>
      </c>
      <c r="AH361" s="6">
        <v>5</v>
      </c>
      <c r="AI361" s="6">
        <v>4</v>
      </c>
      <c r="AJ361" s="6">
        <v>4</v>
      </c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2"/>
      <c r="BU361" s="2"/>
      <c r="BV361" s="2"/>
      <c r="BW361" s="2"/>
      <c r="BX361" s="2"/>
    </row>
    <row r="362" spans="1:76" ht="19.5" x14ac:dyDescent="0.25">
      <c r="A362" s="20" t="s">
        <v>152</v>
      </c>
      <c r="B362" s="6"/>
      <c r="C362" s="6">
        <v>106.2</v>
      </c>
      <c r="D362" s="6"/>
      <c r="E362" s="21">
        <v>119.1</v>
      </c>
      <c r="F362" s="6"/>
      <c r="G362" s="6">
        <v>1950</v>
      </c>
      <c r="H362" s="6"/>
      <c r="I362" s="21">
        <v>3265</v>
      </c>
      <c r="J362" s="6">
        <v>57</v>
      </c>
      <c r="K362" s="5">
        <f>SUM(AD362:BL362)</f>
        <v>28</v>
      </c>
      <c r="L362" s="22">
        <f t="shared" si="91"/>
        <v>0.49122807017543857</v>
      </c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  <c r="AB362" s="48"/>
      <c r="AC362" s="48"/>
      <c r="AD362" s="48"/>
      <c r="AE362" s="6">
        <v>1</v>
      </c>
      <c r="AF362" s="6">
        <v>7</v>
      </c>
      <c r="AG362" s="6">
        <v>5</v>
      </c>
      <c r="AH362" s="6">
        <v>2</v>
      </c>
      <c r="AI362" s="6">
        <v>5</v>
      </c>
      <c r="AJ362" s="6">
        <v>2</v>
      </c>
      <c r="AK362" s="4"/>
      <c r="AL362" s="6">
        <v>2</v>
      </c>
      <c r="AM362" s="6">
        <v>1</v>
      </c>
      <c r="AN362" s="6">
        <v>2</v>
      </c>
      <c r="AO362" s="6">
        <v>1</v>
      </c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2"/>
      <c r="BU362" s="2"/>
      <c r="BV362" s="2"/>
      <c r="BW362" s="2"/>
      <c r="BX362" s="2"/>
    </row>
    <row r="363" spans="1:76" ht="20.25" thickBot="1" x14ac:dyDescent="0.3">
      <c r="A363" s="20" t="s">
        <v>153</v>
      </c>
      <c r="B363" s="6">
        <v>119.2</v>
      </c>
      <c r="C363" s="6">
        <v>110.5</v>
      </c>
      <c r="D363" s="6">
        <v>118.7</v>
      </c>
      <c r="E363" s="21">
        <v>129.80000000000001</v>
      </c>
      <c r="F363" s="6">
        <v>1859</v>
      </c>
      <c r="G363" s="6">
        <v>1197</v>
      </c>
      <c r="H363" s="6">
        <v>2030</v>
      </c>
      <c r="I363" s="21">
        <v>2419</v>
      </c>
      <c r="J363" s="6">
        <v>30</v>
      </c>
      <c r="K363" s="5">
        <f>SUM(M363:BL363)</f>
        <v>29</v>
      </c>
      <c r="L363" s="22">
        <f t="shared" si="91"/>
        <v>0.96666666666666667</v>
      </c>
      <c r="M363" s="6"/>
      <c r="N363" s="6"/>
      <c r="O363" s="6"/>
      <c r="P363" s="6">
        <v>6</v>
      </c>
      <c r="Q363" s="6">
        <v>1</v>
      </c>
      <c r="R363" s="48"/>
      <c r="S363" s="48"/>
      <c r="T363" s="48"/>
      <c r="U363" s="48"/>
      <c r="V363" s="48"/>
      <c r="W363" s="48"/>
      <c r="X363" s="48"/>
      <c r="Y363" s="48"/>
      <c r="Z363" s="48"/>
      <c r="AA363" s="48"/>
      <c r="AB363" s="48"/>
      <c r="AC363" s="48"/>
      <c r="AD363" s="6">
        <v>1</v>
      </c>
      <c r="AE363" s="4"/>
      <c r="AF363" s="4"/>
      <c r="AG363" s="6">
        <v>1</v>
      </c>
      <c r="AH363" s="6"/>
      <c r="AI363" s="6">
        <v>1</v>
      </c>
      <c r="AJ363" s="6">
        <v>1</v>
      </c>
      <c r="AK363" s="6">
        <v>3</v>
      </c>
      <c r="AL363" s="6">
        <v>11</v>
      </c>
      <c r="AM363" s="6">
        <v>1</v>
      </c>
      <c r="AN363" s="6">
        <v>1</v>
      </c>
      <c r="AO363" s="6">
        <v>2</v>
      </c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2"/>
      <c r="BU363" s="2"/>
      <c r="BV363" s="2"/>
      <c r="BW363" s="2"/>
      <c r="BX363" s="2"/>
    </row>
    <row r="364" spans="1:76" s="10" customFormat="1" ht="20.25" thickBot="1" x14ac:dyDescent="0.3">
      <c r="A364" s="16" t="s">
        <v>2148</v>
      </c>
      <c r="B364" s="17" t="s">
        <v>532</v>
      </c>
      <c r="C364" s="17" t="s">
        <v>533</v>
      </c>
      <c r="D364" s="17" t="s">
        <v>534</v>
      </c>
      <c r="E364" s="18" t="s">
        <v>535</v>
      </c>
      <c r="F364" s="17" t="s">
        <v>536</v>
      </c>
      <c r="G364" s="17" t="s">
        <v>537</v>
      </c>
      <c r="H364" s="17" t="s">
        <v>538</v>
      </c>
      <c r="I364" s="18" t="s">
        <v>539</v>
      </c>
      <c r="J364" s="8" t="s">
        <v>31</v>
      </c>
      <c r="K364" s="8" t="s">
        <v>32</v>
      </c>
      <c r="L364" s="19"/>
      <c r="M364" s="9" t="s">
        <v>2163</v>
      </c>
      <c r="N364" s="9" t="s">
        <v>2143</v>
      </c>
      <c r="O364" s="9" t="s">
        <v>2097</v>
      </c>
      <c r="P364" s="9" t="s">
        <v>2068</v>
      </c>
      <c r="Q364" s="9" t="s">
        <v>1995</v>
      </c>
      <c r="R364" s="9" t="s">
        <v>1976</v>
      </c>
      <c r="S364" s="9" t="s">
        <v>1892</v>
      </c>
      <c r="T364" s="9" t="s">
        <v>1869</v>
      </c>
      <c r="U364" s="9" t="s">
        <v>1704</v>
      </c>
      <c r="V364" s="9" t="s">
        <v>1700</v>
      </c>
      <c r="W364" s="9" t="s">
        <v>834</v>
      </c>
      <c r="X364" s="9" t="s">
        <v>832</v>
      </c>
      <c r="Y364" s="9" t="s">
        <v>825</v>
      </c>
      <c r="Z364" s="9" t="s">
        <v>801</v>
      </c>
      <c r="AA364" s="9" t="s">
        <v>802</v>
      </c>
      <c r="AB364" s="9" t="s">
        <v>781</v>
      </c>
      <c r="AC364" s="9" t="s">
        <v>625</v>
      </c>
      <c r="AD364" s="9" t="s">
        <v>540</v>
      </c>
      <c r="AE364" s="9" t="s">
        <v>541</v>
      </c>
      <c r="AF364" s="9" t="s">
        <v>33</v>
      </c>
      <c r="AG364" s="9" t="s">
        <v>34</v>
      </c>
      <c r="AH364" s="9" t="s">
        <v>35</v>
      </c>
      <c r="AI364" s="9" t="s">
        <v>36</v>
      </c>
      <c r="AJ364" s="9" t="s">
        <v>37</v>
      </c>
      <c r="AK364" s="9" t="s">
        <v>38</v>
      </c>
      <c r="AL364" s="9" t="s">
        <v>39</v>
      </c>
      <c r="AM364" s="9" t="s">
        <v>40</v>
      </c>
      <c r="AN364" s="9" t="s">
        <v>41</v>
      </c>
      <c r="AO364" s="9" t="s">
        <v>42</v>
      </c>
      <c r="AP364" s="9" t="s">
        <v>43</v>
      </c>
      <c r="AQ364" s="9" t="s">
        <v>44</v>
      </c>
      <c r="AR364" s="9" t="s">
        <v>45</v>
      </c>
      <c r="AS364" s="9" t="s">
        <v>46</v>
      </c>
      <c r="AT364" s="9" t="s">
        <v>47</v>
      </c>
      <c r="AU364" s="9" t="s">
        <v>48</v>
      </c>
      <c r="AV364" s="9" t="s">
        <v>49</v>
      </c>
      <c r="AW364" s="9" t="s">
        <v>50</v>
      </c>
      <c r="AX364" s="9" t="s">
        <v>51</v>
      </c>
      <c r="AY364" s="9" t="s">
        <v>52</v>
      </c>
      <c r="AZ364" s="9" t="s">
        <v>53</v>
      </c>
      <c r="BA364" s="9" t="s">
        <v>54</v>
      </c>
      <c r="BB364" s="9" t="s">
        <v>55</v>
      </c>
      <c r="BC364" s="9" t="s">
        <v>56</v>
      </c>
      <c r="BD364" s="9" t="s">
        <v>57</v>
      </c>
      <c r="BE364" s="9" t="s">
        <v>58</v>
      </c>
      <c r="BF364" s="9" t="s">
        <v>59</v>
      </c>
      <c r="BG364" s="9" t="s">
        <v>60</v>
      </c>
      <c r="BH364" s="9" t="s">
        <v>61</v>
      </c>
      <c r="BI364" s="9" t="s">
        <v>62</v>
      </c>
      <c r="BJ364" s="9" t="s">
        <v>63</v>
      </c>
      <c r="BK364" s="9" t="s">
        <v>64</v>
      </c>
      <c r="BL364" s="9" t="s">
        <v>65</v>
      </c>
      <c r="BM364" s="9" t="s">
        <v>66</v>
      </c>
      <c r="BN364" s="9" t="s">
        <v>67</v>
      </c>
      <c r="BO364" s="9" t="s">
        <v>68</v>
      </c>
      <c r="BP364" s="9" t="s">
        <v>69</v>
      </c>
      <c r="BQ364" s="9" t="s">
        <v>70</v>
      </c>
      <c r="BR364" s="9" t="s">
        <v>71</v>
      </c>
      <c r="BS364" s="9" t="s">
        <v>72</v>
      </c>
      <c r="BT364" s="12"/>
      <c r="BU364" s="12"/>
      <c r="BV364" s="12"/>
      <c r="BW364" s="12"/>
      <c r="BX364" s="12"/>
    </row>
    <row r="365" spans="1:76" ht="20.25" thickBot="1" x14ac:dyDescent="0.3">
      <c r="A365" s="20" t="s">
        <v>2149</v>
      </c>
      <c r="B365" s="6"/>
      <c r="C365" s="6">
        <v>135.5</v>
      </c>
      <c r="D365" s="6"/>
      <c r="E365" s="23">
        <v>144.69999999999999</v>
      </c>
      <c r="F365" s="6"/>
      <c r="G365" s="6">
        <v>2173</v>
      </c>
      <c r="H365" s="6"/>
      <c r="I365" s="23">
        <v>5298</v>
      </c>
      <c r="J365" s="6">
        <v>50</v>
      </c>
      <c r="K365" s="5">
        <f>SUM(M365:BL365)</f>
        <v>9</v>
      </c>
      <c r="L365" s="22">
        <f t="shared" si="91"/>
        <v>0.18</v>
      </c>
      <c r="M365" s="6"/>
      <c r="N365" s="6">
        <v>2</v>
      </c>
      <c r="O365" s="6">
        <v>7</v>
      </c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  <c r="AB365" s="48"/>
      <c r="AC365" s="48"/>
      <c r="AD365" s="48"/>
      <c r="AE365" s="4"/>
      <c r="AF365" s="4"/>
      <c r="AG365" s="6"/>
      <c r="AH365" s="6"/>
      <c r="AI365" s="6"/>
      <c r="AJ365" s="6"/>
      <c r="AK365" s="6"/>
      <c r="AL365" s="6"/>
      <c r="AM365" s="6"/>
      <c r="AN365" s="6"/>
      <c r="AO365" s="6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2"/>
      <c r="BU365" s="2"/>
      <c r="BV365" s="2"/>
      <c r="BW365" s="2"/>
      <c r="BX365" s="2"/>
    </row>
    <row r="366" spans="1:76" ht="20.25" thickBot="1" x14ac:dyDescent="0.3">
      <c r="A366" s="16" t="s">
        <v>568</v>
      </c>
      <c r="B366" s="17" t="s">
        <v>532</v>
      </c>
      <c r="C366" s="17" t="s">
        <v>533</v>
      </c>
      <c r="D366" s="17" t="s">
        <v>534</v>
      </c>
      <c r="E366" s="18" t="s">
        <v>535</v>
      </c>
      <c r="F366" s="17" t="s">
        <v>536</v>
      </c>
      <c r="G366" s="17" t="s">
        <v>537</v>
      </c>
      <c r="H366" s="17" t="s">
        <v>538</v>
      </c>
      <c r="I366" s="18" t="s">
        <v>539</v>
      </c>
      <c r="J366" s="8" t="s">
        <v>31</v>
      </c>
      <c r="K366" s="8" t="s">
        <v>32</v>
      </c>
      <c r="L366" s="19"/>
      <c r="M366" s="9" t="s">
        <v>2163</v>
      </c>
      <c r="N366" s="9" t="s">
        <v>2143</v>
      </c>
      <c r="O366" s="9" t="s">
        <v>2097</v>
      </c>
      <c r="P366" s="9" t="s">
        <v>2068</v>
      </c>
      <c r="Q366" s="9" t="s">
        <v>1995</v>
      </c>
      <c r="R366" s="9" t="s">
        <v>1976</v>
      </c>
      <c r="S366" s="9" t="s">
        <v>1892</v>
      </c>
      <c r="T366" s="9" t="s">
        <v>1869</v>
      </c>
      <c r="U366" s="9" t="s">
        <v>1704</v>
      </c>
      <c r="V366" s="9" t="s">
        <v>1700</v>
      </c>
      <c r="W366" s="9" t="s">
        <v>834</v>
      </c>
      <c r="X366" s="9" t="s">
        <v>832</v>
      </c>
      <c r="Y366" s="9" t="s">
        <v>825</v>
      </c>
      <c r="Z366" s="9" t="s">
        <v>801</v>
      </c>
      <c r="AA366" s="9" t="s">
        <v>802</v>
      </c>
      <c r="AB366" s="9" t="s">
        <v>781</v>
      </c>
      <c r="AC366" s="9" t="s">
        <v>625</v>
      </c>
      <c r="AD366" s="9" t="s">
        <v>540</v>
      </c>
      <c r="AE366" s="9" t="s">
        <v>541</v>
      </c>
      <c r="AF366" s="9" t="s">
        <v>33</v>
      </c>
      <c r="AG366" s="9" t="s">
        <v>34</v>
      </c>
      <c r="AH366" s="9" t="s">
        <v>35</v>
      </c>
      <c r="AI366" s="9" t="s">
        <v>36</v>
      </c>
      <c r="AJ366" s="9" t="s">
        <v>37</v>
      </c>
      <c r="AK366" s="9" t="s">
        <v>38</v>
      </c>
      <c r="AL366" s="9" t="s">
        <v>39</v>
      </c>
      <c r="AM366" s="9" t="s">
        <v>40</v>
      </c>
      <c r="AN366" s="9" t="s">
        <v>41</v>
      </c>
      <c r="AO366" s="9" t="s">
        <v>42</v>
      </c>
      <c r="AP366" s="9" t="s">
        <v>43</v>
      </c>
      <c r="AQ366" s="9" t="s">
        <v>44</v>
      </c>
      <c r="AR366" s="9" t="s">
        <v>45</v>
      </c>
      <c r="AS366" s="9" t="s">
        <v>46</v>
      </c>
      <c r="AT366" s="9" t="s">
        <v>47</v>
      </c>
      <c r="AU366" s="9" t="s">
        <v>48</v>
      </c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2"/>
      <c r="BU366" s="2"/>
      <c r="BV366" s="2"/>
      <c r="BW366" s="2"/>
      <c r="BX366" s="2"/>
    </row>
    <row r="367" spans="1:76" ht="19.5" x14ac:dyDescent="0.25">
      <c r="A367" s="24" t="s">
        <v>2150</v>
      </c>
      <c r="B367" s="49"/>
      <c r="C367" s="6">
        <v>154</v>
      </c>
      <c r="D367" s="6"/>
      <c r="E367" s="21">
        <v>186.5</v>
      </c>
      <c r="F367" s="6"/>
      <c r="G367" s="6">
        <v>3350</v>
      </c>
      <c r="H367" s="6"/>
      <c r="I367" s="21">
        <v>7790</v>
      </c>
      <c r="J367" s="6">
        <v>102</v>
      </c>
      <c r="K367" s="5">
        <f>SUM(M367:BL367)</f>
        <v>31</v>
      </c>
      <c r="L367" s="22">
        <f t="shared" si="91"/>
        <v>0.30392156862745096</v>
      </c>
      <c r="M367" s="6">
        <v>4</v>
      </c>
      <c r="N367" s="6">
        <v>4</v>
      </c>
      <c r="O367" s="6">
        <v>23</v>
      </c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  <c r="AB367" s="48"/>
      <c r="AC367" s="48"/>
      <c r="AD367" s="6"/>
      <c r="AE367" s="6"/>
      <c r="AF367" s="4"/>
      <c r="AG367" s="4"/>
      <c r="AH367" s="4"/>
      <c r="AI367" s="4"/>
      <c r="AJ367" s="4"/>
      <c r="AK367" s="4"/>
      <c r="AL367" s="4"/>
      <c r="AM367" s="6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2"/>
      <c r="BU367" s="2"/>
      <c r="BV367" s="2"/>
      <c r="BW367" s="2"/>
      <c r="BX367" s="2"/>
    </row>
    <row r="368" spans="1:76" ht="20.25" thickBot="1" x14ac:dyDescent="0.3">
      <c r="A368" s="24" t="s">
        <v>569</v>
      </c>
      <c r="B368" s="49"/>
      <c r="C368" s="6">
        <v>199</v>
      </c>
      <c r="D368" s="6"/>
      <c r="E368" s="21">
        <v>218</v>
      </c>
      <c r="F368" s="6"/>
      <c r="G368" s="6">
        <v>19766</v>
      </c>
      <c r="H368" s="6"/>
      <c r="I368" s="21">
        <v>21472</v>
      </c>
      <c r="J368" s="6">
        <v>30</v>
      </c>
      <c r="K368" s="5">
        <f>SUM(AD368:BO368)</f>
        <v>6</v>
      </c>
      <c r="L368" s="22">
        <f t="shared" si="91"/>
        <v>0.2</v>
      </c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  <c r="AB368" s="48"/>
      <c r="AC368" s="48"/>
      <c r="AD368" s="6">
        <v>3</v>
      </c>
      <c r="AE368" s="6">
        <v>1</v>
      </c>
      <c r="AF368" s="4"/>
      <c r="AG368" s="4"/>
      <c r="AH368" s="4"/>
      <c r="AI368" s="4"/>
      <c r="AJ368" s="4"/>
      <c r="AK368" s="4"/>
      <c r="AL368" s="4"/>
      <c r="AM368" s="6">
        <v>2</v>
      </c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2"/>
      <c r="BU368" s="2"/>
      <c r="BV368" s="2"/>
      <c r="BW368" s="2"/>
      <c r="BX368" s="2"/>
    </row>
    <row r="369" spans="1:95" s="10" customFormat="1" ht="20.25" thickBot="1" x14ac:dyDescent="0.3">
      <c r="A369" s="16" t="s">
        <v>522</v>
      </c>
      <c r="B369" s="17" t="s">
        <v>532</v>
      </c>
      <c r="C369" s="17" t="s">
        <v>533</v>
      </c>
      <c r="D369" s="17" t="s">
        <v>534</v>
      </c>
      <c r="E369" s="18" t="s">
        <v>535</v>
      </c>
      <c r="F369" s="17" t="s">
        <v>536</v>
      </c>
      <c r="G369" s="17" t="s">
        <v>537</v>
      </c>
      <c r="H369" s="17" t="s">
        <v>538</v>
      </c>
      <c r="I369" s="18" t="s">
        <v>539</v>
      </c>
      <c r="J369" s="8" t="s">
        <v>31</v>
      </c>
      <c r="K369" s="8" t="s">
        <v>32</v>
      </c>
      <c r="L369" s="25"/>
      <c r="M369" s="9" t="s">
        <v>2163</v>
      </c>
      <c r="N369" s="9" t="s">
        <v>2143</v>
      </c>
      <c r="O369" s="9" t="s">
        <v>2097</v>
      </c>
      <c r="P369" s="9" t="s">
        <v>2068</v>
      </c>
      <c r="Q369" s="9" t="s">
        <v>1995</v>
      </c>
      <c r="R369" s="9" t="s">
        <v>1976</v>
      </c>
      <c r="S369" s="9" t="s">
        <v>1892</v>
      </c>
      <c r="T369" s="9" t="s">
        <v>1869</v>
      </c>
      <c r="U369" s="9" t="s">
        <v>1704</v>
      </c>
      <c r="V369" s="9" t="s">
        <v>1700</v>
      </c>
      <c r="W369" s="9" t="s">
        <v>834</v>
      </c>
      <c r="X369" s="9" t="s">
        <v>832</v>
      </c>
      <c r="Y369" s="9" t="s">
        <v>825</v>
      </c>
      <c r="Z369" s="9" t="s">
        <v>801</v>
      </c>
      <c r="AA369" s="9" t="s">
        <v>802</v>
      </c>
      <c r="AB369" s="9" t="s">
        <v>781</v>
      </c>
      <c r="AC369" s="9" t="s">
        <v>625</v>
      </c>
      <c r="AD369" s="9" t="s">
        <v>540</v>
      </c>
      <c r="AE369" s="9" t="s">
        <v>541</v>
      </c>
      <c r="AF369" s="9" t="s">
        <v>33</v>
      </c>
      <c r="AG369" s="9" t="s">
        <v>34</v>
      </c>
      <c r="AH369" s="9" t="s">
        <v>35</v>
      </c>
      <c r="AI369" s="9" t="s">
        <v>36</v>
      </c>
      <c r="AJ369" s="9" t="s">
        <v>37</v>
      </c>
      <c r="AK369" s="9" t="s">
        <v>38</v>
      </c>
      <c r="AL369" s="9" t="s">
        <v>39</v>
      </c>
      <c r="AM369" s="9" t="s">
        <v>40</v>
      </c>
      <c r="AN369" s="9" t="s">
        <v>41</v>
      </c>
      <c r="AO369" s="9" t="s">
        <v>42</v>
      </c>
      <c r="AP369" s="9" t="s">
        <v>43</v>
      </c>
      <c r="AQ369" s="9" t="s">
        <v>44</v>
      </c>
      <c r="AR369" s="9" t="s">
        <v>45</v>
      </c>
      <c r="AS369" s="9" t="s">
        <v>46</v>
      </c>
      <c r="AT369" s="9" t="s">
        <v>47</v>
      </c>
      <c r="AU369" s="9" t="s">
        <v>48</v>
      </c>
      <c r="AV369" s="9" t="s">
        <v>49</v>
      </c>
      <c r="AW369" s="9" t="s">
        <v>50</v>
      </c>
      <c r="AX369" s="9" t="s">
        <v>51</v>
      </c>
      <c r="AY369" s="9" t="s">
        <v>52</v>
      </c>
      <c r="AZ369" s="9" t="s">
        <v>53</v>
      </c>
      <c r="BA369" s="9" t="s">
        <v>54</v>
      </c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  <c r="BM369" s="9"/>
      <c r="BN369" s="9"/>
      <c r="BO369" s="9"/>
      <c r="BP369" s="9"/>
      <c r="BQ369" s="9"/>
      <c r="BR369" s="9"/>
      <c r="BS369" s="9"/>
      <c r="BT369" s="12"/>
      <c r="BU369" s="12"/>
      <c r="BV369" s="12"/>
      <c r="BW369" s="12"/>
      <c r="BX369" s="12"/>
    </row>
    <row r="370" spans="1:95" ht="19.5" x14ac:dyDescent="0.25">
      <c r="A370" s="20" t="s">
        <v>2004</v>
      </c>
      <c r="B370" s="3"/>
      <c r="C370" s="6">
        <v>162.80000000000001</v>
      </c>
      <c r="D370" s="6"/>
      <c r="E370" s="21">
        <v>171.8</v>
      </c>
      <c r="F370" s="6"/>
      <c r="G370" s="6">
        <v>1899</v>
      </c>
      <c r="H370" s="6"/>
      <c r="I370" s="21">
        <v>5228</v>
      </c>
      <c r="J370" s="6">
        <v>61</v>
      </c>
      <c r="K370" s="5">
        <f>SUM(M370:BO370)</f>
        <v>16</v>
      </c>
      <c r="L370" s="22">
        <f>K370/J370</f>
        <v>0.26229508196721313</v>
      </c>
      <c r="M370" s="6">
        <v>1</v>
      </c>
      <c r="N370" s="6">
        <v>1</v>
      </c>
      <c r="O370" s="6">
        <v>3</v>
      </c>
      <c r="P370" s="6">
        <v>2</v>
      </c>
      <c r="Q370" s="6">
        <v>3</v>
      </c>
      <c r="R370" s="6">
        <v>6</v>
      </c>
      <c r="S370" s="6"/>
      <c r="T370" s="6"/>
      <c r="U370" s="6"/>
      <c r="V370" s="6"/>
      <c r="W370" s="6"/>
      <c r="X370" s="6"/>
      <c r="Y370" s="6"/>
      <c r="Z370" s="6"/>
      <c r="AA370" s="48"/>
      <c r="AB370" s="48"/>
      <c r="AC370" s="48"/>
      <c r="AD370" s="48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2"/>
      <c r="BS370" s="2"/>
      <c r="BT370" s="2"/>
      <c r="BU370" s="2"/>
      <c r="BV370" s="2"/>
      <c r="BW370" s="2"/>
      <c r="BX370" s="2"/>
    </row>
    <row r="371" spans="1:95" ht="19.5" x14ac:dyDescent="0.25">
      <c r="A371" s="20" t="s">
        <v>866</v>
      </c>
      <c r="B371" s="3"/>
      <c r="C371" s="6">
        <v>162.4</v>
      </c>
      <c r="D371" s="6"/>
      <c r="E371" s="21">
        <v>186.1</v>
      </c>
      <c r="F371" s="6"/>
      <c r="G371" s="6">
        <v>2603</v>
      </c>
      <c r="H371" s="6"/>
      <c r="I371" s="21">
        <v>7173</v>
      </c>
      <c r="J371" s="6">
        <v>124</v>
      </c>
      <c r="K371" s="5">
        <f>SUM(M371:BO371)</f>
        <v>36</v>
      </c>
      <c r="L371" s="22">
        <f>K371/J371</f>
        <v>0.29032258064516131</v>
      </c>
      <c r="M371" s="6"/>
      <c r="N371" s="6"/>
      <c r="O371" s="6">
        <v>2</v>
      </c>
      <c r="P371" s="6">
        <v>1</v>
      </c>
      <c r="Q371" s="6">
        <v>2</v>
      </c>
      <c r="R371" s="6">
        <v>4</v>
      </c>
      <c r="S371" s="6">
        <v>5</v>
      </c>
      <c r="T371" s="6">
        <v>5</v>
      </c>
      <c r="U371" s="6">
        <v>9</v>
      </c>
      <c r="V371" s="6">
        <v>2</v>
      </c>
      <c r="W371" s="6">
        <v>4</v>
      </c>
      <c r="X371" s="6">
        <v>1</v>
      </c>
      <c r="Y371" s="6">
        <v>1</v>
      </c>
      <c r="Z371" s="6"/>
      <c r="AA371" s="48"/>
      <c r="AB371" s="48"/>
      <c r="AC371" s="48"/>
      <c r="AD371" s="48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2"/>
      <c r="BS371" s="2"/>
      <c r="BT371" s="2"/>
      <c r="BU371" s="2"/>
      <c r="BV371" s="2"/>
      <c r="BW371" s="2"/>
      <c r="BX371" s="2"/>
    </row>
    <row r="372" spans="1:95" ht="19.5" x14ac:dyDescent="0.25">
      <c r="A372" s="20" t="s">
        <v>867</v>
      </c>
      <c r="B372" s="3"/>
      <c r="C372" s="6">
        <v>151.1</v>
      </c>
      <c r="D372" s="3"/>
      <c r="E372" s="21">
        <v>182.2</v>
      </c>
      <c r="F372" s="3"/>
      <c r="G372" s="6">
        <v>2583</v>
      </c>
      <c r="H372" s="3"/>
      <c r="I372" s="21">
        <v>6496</v>
      </c>
      <c r="J372" s="6">
        <v>129</v>
      </c>
      <c r="K372" s="5">
        <f>SUM(M372:BO372)</f>
        <v>60</v>
      </c>
      <c r="L372" s="22">
        <f>K372/J372</f>
        <v>0.46511627906976744</v>
      </c>
      <c r="M372" s="6"/>
      <c r="N372" s="6"/>
      <c r="O372" s="6"/>
      <c r="P372" s="6">
        <v>2</v>
      </c>
      <c r="Q372" s="6">
        <v>1</v>
      </c>
      <c r="R372" s="6">
        <v>2</v>
      </c>
      <c r="S372" s="6">
        <v>5</v>
      </c>
      <c r="T372" s="6">
        <v>12</v>
      </c>
      <c r="U372" s="6">
        <v>6</v>
      </c>
      <c r="V372" s="6">
        <v>2</v>
      </c>
      <c r="W372" s="6">
        <v>3</v>
      </c>
      <c r="X372" s="6">
        <v>8</v>
      </c>
      <c r="Y372" s="6">
        <v>10</v>
      </c>
      <c r="Z372" s="6">
        <v>9</v>
      </c>
      <c r="AA372" s="48"/>
      <c r="AB372" s="48"/>
      <c r="AC372" s="48"/>
      <c r="AD372" s="48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2"/>
      <c r="BS372" s="2"/>
      <c r="BT372" s="2"/>
      <c r="BU372" s="2"/>
      <c r="BV372" s="2"/>
      <c r="BW372" s="2"/>
      <c r="BX372" s="2"/>
    </row>
    <row r="373" spans="1:95" ht="20.25" thickBot="1" x14ac:dyDescent="0.3">
      <c r="A373" s="20" t="s">
        <v>156</v>
      </c>
      <c r="B373" s="6">
        <v>159.80000000000001</v>
      </c>
      <c r="C373" s="6">
        <v>153.69999999999999</v>
      </c>
      <c r="D373" s="6">
        <v>159.6</v>
      </c>
      <c r="E373" s="21">
        <v>168.5</v>
      </c>
      <c r="F373" s="6">
        <v>5139</v>
      </c>
      <c r="G373" s="6">
        <v>3698</v>
      </c>
      <c r="H373" s="6">
        <v>5190</v>
      </c>
      <c r="I373" s="21">
        <v>6966</v>
      </c>
      <c r="J373" s="6">
        <v>84</v>
      </c>
      <c r="K373" s="5">
        <f>SUM(S373:BO373)</f>
        <v>57</v>
      </c>
      <c r="L373" s="22">
        <f>K373/J373</f>
        <v>0.6785714285714286</v>
      </c>
      <c r="M373" s="6"/>
      <c r="N373" s="6"/>
      <c r="O373" s="6"/>
      <c r="P373" s="6"/>
      <c r="Q373" s="6"/>
      <c r="R373" s="6"/>
      <c r="S373" s="6">
        <v>1</v>
      </c>
      <c r="T373" s="6">
        <v>2</v>
      </c>
      <c r="U373" s="6"/>
      <c r="V373" s="6">
        <v>3</v>
      </c>
      <c r="W373" s="48"/>
      <c r="X373" s="48"/>
      <c r="Y373" s="48"/>
      <c r="Z373" s="6">
        <v>1</v>
      </c>
      <c r="AA373" s="48"/>
      <c r="AB373" s="48"/>
      <c r="AC373" s="48"/>
      <c r="AD373" s="48"/>
      <c r="AE373" s="6"/>
      <c r="AF373" s="6"/>
      <c r="AG373" s="6"/>
      <c r="AH373" s="6">
        <v>1</v>
      </c>
      <c r="AI373" s="6"/>
      <c r="AJ373" s="6"/>
      <c r="AK373" s="6"/>
      <c r="AL373" s="6">
        <v>2</v>
      </c>
      <c r="AM373" s="6">
        <v>1</v>
      </c>
      <c r="AN373" s="6"/>
      <c r="AO373" s="6">
        <v>1</v>
      </c>
      <c r="AP373" s="6">
        <v>1</v>
      </c>
      <c r="AQ373" s="6"/>
      <c r="AR373" s="6">
        <v>3</v>
      </c>
      <c r="AS373" s="6"/>
      <c r="AT373" s="6"/>
      <c r="AU373" s="6">
        <v>5</v>
      </c>
      <c r="AV373" s="6">
        <v>13</v>
      </c>
      <c r="AW373" s="6">
        <v>23</v>
      </c>
      <c r="AX373" s="6"/>
      <c r="AY373" s="6"/>
      <c r="AZ373" s="6"/>
      <c r="BA373" s="6"/>
      <c r="BB373" s="6"/>
      <c r="BC373" s="6"/>
      <c r="BD373" s="6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2"/>
      <c r="BS373" s="2"/>
      <c r="BT373" s="2"/>
      <c r="BU373" s="2"/>
      <c r="BV373" s="2"/>
      <c r="BW373" s="2"/>
      <c r="BX373" s="2"/>
    </row>
    <row r="374" spans="1:95" s="10" customFormat="1" ht="20.25" thickBot="1" x14ac:dyDescent="0.3">
      <c r="A374" s="16" t="s">
        <v>523</v>
      </c>
      <c r="B374" s="17" t="s">
        <v>532</v>
      </c>
      <c r="C374" s="17" t="s">
        <v>533</v>
      </c>
      <c r="D374" s="17" t="s">
        <v>534</v>
      </c>
      <c r="E374" s="18" t="s">
        <v>535</v>
      </c>
      <c r="F374" s="17" t="s">
        <v>536</v>
      </c>
      <c r="G374" s="17" t="s">
        <v>537</v>
      </c>
      <c r="H374" s="17" t="s">
        <v>538</v>
      </c>
      <c r="I374" s="18" t="s">
        <v>539</v>
      </c>
      <c r="J374" s="8" t="s">
        <v>31</v>
      </c>
      <c r="K374" s="8" t="s">
        <v>32</v>
      </c>
      <c r="L374" s="25"/>
      <c r="M374" s="9" t="s">
        <v>2163</v>
      </c>
      <c r="N374" s="9" t="s">
        <v>2143</v>
      </c>
      <c r="O374" s="9" t="s">
        <v>2097</v>
      </c>
      <c r="P374" s="9" t="s">
        <v>2068</v>
      </c>
      <c r="Q374" s="9" t="s">
        <v>1995</v>
      </c>
      <c r="R374" s="9" t="s">
        <v>1976</v>
      </c>
      <c r="S374" s="9" t="s">
        <v>1892</v>
      </c>
      <c r="T374" s="9" t="s">
        <v>1869</v>
      </c>
      <c r="U374" s="9" t="s">
        <v>1704</v>
      </c>
      <c r="V374" s="9" t="s">
        <v>1700</v>
      </c>
      <c r="W374" s="9" t="s">
        <v>834</v>
      </c>
      <c r="X374" s="9" t="s">
        <v>832</v>
      </c>
      <c r="Y374" s="9" t="s">
        <v>825</v>
      </c>
      <c r="Z374" s="9" t="s">
        <v>801</v>
      </c>
      <c r="AA374" s="9" t="s">
        <v>802</v>
      </c>
      <c r="AB374" s="9" t="s">
        <v>781</v>
      </c>
      <c r="AC374" s="9" t="s">
        <v>625</v>
      </c>
      <c r="AD374" s="9" t="s">
        <v>540</v>
      </c>
      <c r="AE374" s="9" t="s">
        <v>541</v>
      </c>
      <c r="AF374" s="9" t="s">
        <v>33</v>
      </c>
      <c r="AG374" s="9" t="s">
        <v>34</v>
      </c>
      <c r="AH374" s="9" t="s">
        <v>35</v>
      </c>
      <c r="AI374" s="9" t="s">
        <v>36</v>
      </c>
      <c r="AJ374" s="9" t="s">
        <v>37</v>
      </c>
      <c r="AK374" s="9" t="s">
        <v>38</v>
      </c>
      <c r="AL374" s="9" t="s">
        <v>39</v>
      </c>
      <c r="AM374" s="9" t="s">
        <v>40</v>
      </c>
      <c r="AN374" s="9" t="s">
        <v>41</v>
      </c>
      <c r="AO374" s="9" t="s">
        <v>42</v>
      </c>
      <c r="AP374" s="9" t="s">
        <v>43</v>
      </c>
      <c r="AQ374" s="9" t="s">
        <v>44</v>
      </c>
      <c r="AR374" s="9" t="s">
        <v>45</v>
      </c>
      <c r="AS374" s="9" t="s">
        <v>46</v>
      </c>
      <c r="AT374" s="9" t="s">
        <v>47</v>
      </c>
      <c r="AU374" s="9" t="s">
        <v>48</v>
      </c>
      <c r="AV374" s="9" t="s">
        <v>49</v>
      </c>
      <c r="AW374" s="9" t="s">
        <v>50</v>
      </c>
      <c r="AX374" s="9" t="s">
        <v>51</v>
      </c>
      <c r="AY374" s="9" t="s">
        <v>52</v>
      </c>
      <c r="AZ374" s="9" t="s">
        <v>53</v>
      </c>
      <c r="BA374" s="9" t="s">
        <v>54</v>
      </c>
      <c r="BB374" s="11"/>
      <c r="BC374" s="11"/>
      <c r="BD374" s="11"/>
      <c r="BE374" s="9"/>
      <c r="BF374" s="9"/>
      <c r="BG374" s="9"/>
      <c r="BH374" s="9"/>
      <c r="BI374" s="9"/>
      <c r="BJ374" s="9"/>
      <c r="BK374" s="9"/>
      <c r="BL374" s="9"/>
      <c r="BM374" s="9"/>
      <c r="BN374" s="9"/>
      <c r="BO374" s="9"/>
      <c r="BP374" s="9"/>
      <c r="BQ374" s="9"/>
      <c r="BR374" s="12"/>
      <c r="BS374" s="12"/>
      <c r="BT374" s="12"/>
      <c r="BU374" s="12"/>
      <c r="BV374" s="12"/>
      <c r="BW374" s="12"/>
      <c r="BX374" s="12"/>
    </row>
    <row r="375" spans="1:95" ht="20.25" thickBot="1" x14ac:dyDescent="0.3">
      <c r="A375" s="20" t="s">
        <v>157</v>
      </c>
      <c r="B375" s="3"/>
      <c r="C375" s="6">
        <v>76.5</v>
      </c>
      <c r="D375" s="6"/>
      <c r="E375" s="21">
        <v>109</v>
      </c>
      <c r="F375" s="6"/>
      <c r="G375" s="6">
        <v>1330</v>
      </c>
      <c r="H375" s="6"/>
      <c r="I375" s="21">
        <v>2416</v>
      </c>
      <c r="J375" s="6">
        <v>64</v>
      </c>
      <c r="K375" s="5">
        <f>SUM(S375:BO375)</f>
        <v>35</v>
      </c>
      <c r="L375" s="22">
        <f>K375/J375</f>
        <v>0.546875</v>
      </c>
      <c r="M375" s="6"/>
      <c r="N375" s="6"/>
      <c r="O375" s="6"/>
      <c r="P375" s="6"/>
      <c r="Q375" s="6"/>
      <c r="R375" s="6"/>
      <c r="S375" s="6"/>
      <c r="T375" s="6"/>
      <c r="U375" s="6"/>
      <c r="V375" s="6">
        <v>1</v>
      </c>
      <c r="W375" s="6">
        <v>1</v>
      </c>
      <c r="X375" s="48"/>
      <c r="Y375" s="48"/>
      <c r="Z375" s="6">
        <v>3</v>
      </c>
      <c r="AA375" s="6">
        <v>2</v>
      </c>
      <c r="AB375" s="6">
        <v>1</v>
      </c>
      <c r="AC375" s="6">
        <v>1</v>
      </c>
      <c r="AD375" s="6">
        <v>1</v>
      </c>
      <c r="AE375" s="6"/>
      <c r="AF375" s="6"/>
      <c r="AG375" s="6">
        <v>1</v>
      </c>
      <c r="AH375" s="6">
        <v>2</v>
      </c>
      <c r="AI375" s="6"/>
      <c r="AJ375" s="6">
        <v>1</v>
      </c>
      <c r="AK375" s="6"/>
      <c r="AL375" s="6">
        <v>1</v>
      </c>
      <c r="AM375" s="6">
        <v>2</v>
      </c>
      <c r="AN375" s="6">
        <v>1</v>
      </c>
      <c r="AO375" s="6"/>
      <c r="AP375" s="6">
        <v>1</v>
      </c>
      <c r="AQ375" s="6">
        <v>1</v>
      </c>
      <c r="AR375" s="6">
        <v>1</v>
      </c>
      <c r="AS375" s="6"/>
      <c r="AT375" s="6">
        <v>3</v>
      </c>
      <c r="AU375" s="6">
        <v>1</v>
      </c>
      <c r="AV375" s="6">
        <v>2</v>
      </c>
      <c r="AW375" s="6">
        <v>2</v>
      </c>
      <c r="AX375" s="6">
        <v>1</v>
      </c>
      <c r="AY375" s="6">
        <v>4</v>
      </c>
      <c r="AZ375" s="6"/>
      <c r="BA375" s="6">
        <v>1</v>
      </c>
      <c r="BB375" s="6"/>
      <c r="BC375" s="6"/>
      <c r="BD375" s="6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2"/>
      <c r="BS375" s="2"/>
      <c r="BT375" s="2"/>
      <c r="BU375" s="2"/>
      <c r="BV375" s="2"/>
      <c r="BW375" s="2"/>
      <c r="BX375" s="2"/>
    </row>
    <row r="376" spans="1:95" s="10" customFormat="1" ht="20.25" thickBot="1" x14ac:dyDescent="0.3">
      <c r="A376" s="16" t="s">
        <v>524</v>
      </c>
      <c r="B376" s="17" t="s">
        <v>532</v>
      </c>
      <c r="C376" s="17" t="s">
        <v>533</v>
      </c>
      <c r="D376" s="17" t="s">
        <v>534</v>
      </c>
      <c r="E376" s="18" t="s">
        <v>535</v>
      </c>
      <c r="F376" s="17" t="s">
        <v>536</v>
      </c>
      <c r="G376" s="17" t="s">
        <v>537</v>
      </c>
      <c r="H376" s="17" t="s">
        <v>538</v>
      </c>
      <c r="I376" s="18" t="s">
        <v>539</v>
      </c>
      <c r="J376" s="8" t="s">
        <v>31</v>
      </c>
      <c r="K376" s="8" t="s">
        <v>32</v>
      </c>
      <c r="L376" s="25"/>
      <c r="M376" s="9" t="s">
        <v>2163</v>
      </c>
      <c r="N376" s="9" t="s">
        <v>2143</v>
      </c>
      <c r="O376" s="9" t="s">
        <v>2097</v>
      </c>
      <c r="P376" s="9" t="s">
        <v>2068</v>
      </c>
      <c r="Q376" s="9" t="s">
        <v>1995</v>
      </c>
      <c r="R376" s="9" t="s">
        <v>1976</v>
      </c>
      <c r="S376" s="9" t="s">
        <v>1892</v>
      </c>
      <c r="T376" s="9" t="s">
        <v>1869</v>
      </c>
      <c r="U376" s="9" t="s">
        <v>1704</v>
      </c>
      <c r="V376" s="9" t="s">
        <v>1700</v>
      </c>
      <c r="W376" s="9" t="s">
        <v>834</v>
      </c>
      <c r="X376" s="9" t="s">
        <v>832</v>
      </c>
      <c r="Y376" s="9" t="s">
        <v>825</v>
      </c>
      <c r="Z376" s="9" t="s">
        <v>801</v>
      </c>
      <c r="AA376" s="9" t="s">
        <v>802</v>
      </c>
      <c r="AB376" s="9" t="s">
        <v>781</v>
      </c>
      <c r="AC376" s="9" t="s">
        <v>625</v>
      </c>
      <c r="AD376" s="9" t="s">
        <v>540</v>
      </c>
      <c r="AE376" s="9" t="s">
        <v>541</v>
      </c>
      <c r="AF376" s="9" t="s">
        <v>33</v>
      </c>
      <c r="AG376" s="9" t="s">
        <v>34</v>
      </c>
      <c r="AH376" s="9" t="s">
        <v>35</v>
      </c>
      <c r="AI376" s="9" t="s">
        <v>36</v>
      </c>
      <c r="AJ376" s="9" t="s">
        <v>37</v>
      </c>
      <c r="AK376" s="9" t="s">
        <v>38</v>
      </c>
      <c r="AL376" s="9" t="s">
        <v>39</v>
      </c>
      <c r="AM376" s="9" t="s">
        <v>40</v>
      </c>
      <c r="AN376" s="9" t="s">
        <v>41</v>
      </c>
      <c r="AO376" s="9" t="s">
        <v>42</v>
      </c>
      <c r="AP376" s="9" t="s">
        <v>43</v>
      </c>
      <c r="AQ376" s="9" t="s">
        <v>44</v>
      </c>
      <c r="AR376" s="9" t="s">
        <v>45</v>
      </c>
      <c r="AS376" s="9" t="s">
        <v>46</v>
      </c>
      <c r="AT376" s="9" t="s">
        <v>47</v>
      </c>
      <c r="AU376" s="9" t="s">
        <v>48</v>
      </c>
      <c r="AV376" s="9" t="s">
        <v>49</v>
      </c>
      <c r="AW376" s="9" t="s">
        <v>50</v>
      </c>
      <c r="AX376" s="9" t="s">
        <v>51</v>
      </c>
      <c r="AY376" s="9" t="s">
        <v>52</v>
      </c>
      <c r="AZ376" s="9" t="s">
        <v>53</v>
      </c>
      <c r="BA376" s="9" t="s">
        <v>54</v>
      </c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  <c r="BM376" s="9"/>
      <c r="BN376" s="9"/>
      <c r="BO376" s="9"/>
      <c r="BP376" s="9"/>
      <c r="BQ376" s="9"/>
      <c r="BR376" s="9"/>
      <c r="BS376" s="9"/>
      <c r="BT376" s="12"/>
      <c r="BU376" s="12"/>
      <c r="BV376" s="12"/>
      <c r="BW376" s="12"/>
      <c r="BX376" s="12"/>
    </row>
    <row r="377" spans="1:95" ht="19.5" x14ac:dyDescent="0.25">
      <c r="A377" s="24" t="s">
        <v>571</v>
      </c>
      <c r="B377" s="6"/>
      <c r="C377" s="6">
        <v>97.9</v>
      </c>
      <c r="D377" s="6"/>
      <c r="E377" s="21">
        <v>109</v>
      </c>
      <c r="F377" s="6"/>
      <c r="G377" s="6">
        <v>1576</v>
      </c>
      <c r="H377" s="6"/>
      <c r="I377" s="21">
        <v>4235</v>
      </c>
      <c r="J377" s="6">
        <v>38</v>
      </c>
      <c r="K377" s="5">
        <f>SUM(Z377:BW377)</f>
        <v>17</v>
      </c>
      <c r="L377" s="22">
        <f t="shared" ref="L377:L378" si="92">K377/J377</f>
        <v>0.44736842105263158</v>
      </c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6"/>
      <c r="AB377" s="6">
        <v>1</v>
      </c>
      <c r="AC377" s="6">
        <v>4</v>
      </c>
      <c r="AD377" s="6">
        <v>4</v>
      </c>
      <c r="AE377" s="6">
        <v>3</v>
      </c>
      <c r="AF377" s="6">
        <v>2</v>
      </c>
      <c r="AG377" s="6">
        <v>3</v>
      </c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  <c r="CQ377" s="4"/>
    </row>
    <row r="378" spans="1:95" ht="19.5" x14ac:dyDescent="0.25">
      <c r="A378" s="20" t="s">
        <v>182</v>
      </c>
      <c r="B378" s="6"/>
      <c r="C378" s="6">
        <v>88</v>
      </c>
      <c r="D378" s="6"/>
      <c r="E378" s="21">
        <v>127.8</v>
      </c>
      <c r="F378" s="6"/>
      <c r="G378" s="6">
        <v>2251</v>
      </c>
      <c r="H378" s="6"/>
      <c r="I378" s="21">
        <v>2854</v>
      </c>
      <c r="J378" s="6">
        <v>32</v>
      </c>
      <c r="K378" s="5">
        <f>SUM(M378:BW378)</f>
        <v>4</v>
      </c>
      <c r="L378" s="22">
        <f t="shared" si="92"/>
        <v>0.125</v>
      </c>
      <c r="M378" s="6"/>
      <c r="N378" s="6">
        <v>1</v>
      </c>
      <c r="O378" s="6"/>
      <c r="P378" s="6"/>
      <c r="Q378" s="6">
        <v>1</v>
      </c>
      <c r="R378" s="48"/>
      <c r="S378" s="48"/>
      <c r="T378" s="48"/>
      <c r="U378" s="48"/>
      <c r="V378" s="48"/>
      <c r="W378" s="48"/>
      <c r="X378" s="48"/>
      <c r="Y378" s="48"/>
      <c r="Z378" s="48"/>
      <c r="AA378" s="48"/>
      <c r="AB378" s="48"/>
      <c r="AC378" s="48"/>
      <c r="AD378" s="48"/>
      <c r="AE378" s="6"/>
      <c r="AF378" s="6"/>
      <c r="AG378" s="6"/>
      <c r="AH378" s="6"/>
      <c r="AI378" s="6"/>
      <c r="AJ378" s="6">
        <v>1</v>
      </c>
      <c r="AK378" s="6">
        <v>1</v>
      </c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2"/>
      <c r="BS378" s="2"/>
      <c r="BT378" s="2"/>
      <c r="BU378" s="2"/>
      <c r="BV378" s="2"/>
      <c r="BW378" s="2"/>
      <c r="BX378" s="2"/>
    </row>
    <row r="379" spans="1:95" ht="19.5" x14ac:dyDescent="0.25">
      <c r="A379" s="20" t="s">
        <v>155</v>
      </c>
      <c r="B379" s="6"/>
      <c r="C379" s="6">
        <v>93</v>
      </c>
      <c r="D379" s="6"/>
      <c r="E379" s="21">
        <v>113.5</v>
      </c>
      <c r="F379" s="6"/>
      <c r="G379" s="6">
        <v>1759</v>
      </c>
      <c r="H379" s="6"/>
      <c r="I379" s="21">
        <v>2642</v>
      </c>
      <c r="J379" s="6">
        <v>11</v>
      </c>
      <c r="K379" s="5">
        <f>SUM(AG379:BO379)</f>
        <v>7</v>
      </c>
      <c r="L379" s="22">
        <f>K379/J379</f>
        <v>0.63636363636363635</v>
      </c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  <c r="AB379" s="48"/>
      <c r="AC379" s="48"/>
      <c r="AD379" s="48"/>
      <c r="AE379" s="4"/>
      <c r="AF379" s="4"/>
      <c r="AG379" s="4"/>
      <c r="AH379" s="4"/>
      <c r="AI379" s="4"/>
      <c r="AJ379" s="6">
        <v>1</v>
      </c>
      <c r="AK379" s="4"/>
      <c r="AL379" s="4"/>
      <c r="AM379" s="4"/>
      <c r="AN379" s="6">
        <v>2</v>
      </c>
      <c r="AO379" s="6">
        <v>1</v>
      </c>
      <c r="AP379" s="4"/>
      <c r="AQ379" s="4"/>
      <c r="AR379" s="4"/>
      <c r="AS379" s="6">
        <v>3</v>
      </c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2"/>
      <c r="BU379" s="2"/>
      <c r="BV379" s="2"/>
      <c r="BW379" s="2"/>
      <c r="BX379" s="2"/>
    </row>
    <row r="380" spans="1:95" ht="20.25" thickBot="1" x14ac:dyDescent="0.3">
      <c r="A380" s="20" t="s">
        <v>194</v>
      </c>
      <c r="B380" s="6">
        <v>74</v>
      </c>
      <c r="C380" s="6">
        <v>70.5</v>
      </c>
      <c r="D380" s="6">
        <v>73.5</v>
      </c>
      <c r="E380" s="21">
        <v>76.2</v>
      </c>
      <c r="F380" s="6">
        <v>1500</v>
      </c>
      <c r="G380" s="6">
        <v>1055</v>
      </c>
      <c r="H380" s="6">
        <v>1470</v>
      </c>
      <c r="I380" s="21">
        <v>2716</v>
      </c>
      <c r="J380" s="6">
        <v>45</v>
      </c>
      <c r="K380" s="5">
        <f t="shared" ref="K380" si="93">SUM(AG380:BW380)</f>
        <v>27</v>
      </c>
      <c r="L380" s="22">
        <f t="shared" ref="L380" si="94">K380/J380</f>
        <v>0.6</v>
      </c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  <c r="AB380" s="48"/>
      <c r="AC380" s="48"/>
      <c r="AD380" s="48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4"/>
      <c r="BG380" s="4"/>
      <c r="BH380" s="6">
        <v>2</v>
      </c>
      <c r="BI380" s="6">
        <v>1</v>
      </c>
      <c r="BJ380" s="6">
        <v>1</v>
      </c>
      <c r="BK380" s="6">
        <v>3</v>
      </c>
      <c r="BL380" s="6">
        <v>5</v>
      </c>
      <c r="BM380" s="6">
        <v>3</v>
      </c>
      <c r="BN380" s="6">
        <v>2</v>
      </c>
      <c r="BO380" s="6">
        <v>3</v>
      </c>
      <c r="BP380" s="6">
        <v>2</v>
      </c>
      <c r="BQ380" s="6">
        <v>5</v>
      </c>
      <c r="BR380" s="2"/>
      <c r="BS380" s="2"/>
      <c r="BT380" s="2"/>
      <c r="BU380" s="2"/>
      <c r="BV380" s="2"/>
      <c r="BW380" s="2"/>
      <c r="BX380" s="2"/>
    </row>
    <row r="381" spans="1:95" s="10" customFormat="1" ht="20.25" thickBot="1" x14ac:dyDescent="0.3">
      <c r="A381" s="16" t="s">
        <v>2212</v>
      </c>
      <c r="B381" s="17" t="s">
        <v>532</v>
      </c>
      <c r="C381" s="17" t="s">
        <v>533</v>
      </c>
      <c r="D381" s="17" t="s">
        <v>534</v>
      </c>
      <c r="E381" s="18" t="s">
        <v>535</v>
      </c>
      <c r="F381" s="17" t="s">
        <v>536</v>
      </c>
      <c r="G381" s="17" t="s">
        <v>537</v>
      </c>
      <c r="H381" s="17" t="s">
        <v>538</v>
      </c>
      <c r="I381" s="18" t="s">
        <v>539</v>
      </c>
      <c r="J381" s="8" t="s">
        <v>31</v>
      </c>
      <c r="K381" s="8" t="s">
        <v>32</v>
      </c>
      <c r="L381" s="19"/>
      <c r="M381" s="9" t="s">
        <v>2163</v>
      </c>
      <c r="N381" s="9" t="s">
        <v>2143</v>
      </c>
      <c r="O381" s="9" t="s">
        <v>2097</v>
      </c>
      <c r="P381" s="9" t="s">
        <v>2068</v>
      </c>
      <c r="Q381" s="9" t="s">
        <v>1995</v>
      </c>
      <c r="R381" s="9" t="s">
        <v>1976</v>
      </c>
      <c r="S381" s="9" t="s">
        <v>1892</v>
      </c>
      <c r="T381" s="9" t="s">
        <v>1869</v>
      </c>
      <c r="U381" s="9" t="s">
        <v>1704</v>
      </c>
      <c r="V381" s="9" t="s">
        <v>1700</v>
      </c>
      <c r="W381" s="9" t="s">
        <v>834</v>
      </c>
      <c r="X381" s="9" t="s">
        <v>832</v>
      </c>
      <c r="Y381" s="9" t="s">
        <v>825</v>
      </c>
      <c r="Z381" s="9" t="s">
        <v>801</v>
      </c>
      <c r="AA381" s="9" t="s">
        <v>802</v>
      </c>
      <c r="AB381" s="9" t="s">
        <v>781</v>
      </c>
      <c r="AC381" s="9" t="s">
        <v>625</v>
      </c>
      <c r="AD381" s="9" t="s">
        <v>540</v>
      </c>
      <c r="AE381" s="9" t="s">
        <v>541</v>
      </c>
      <c r="AF381" s="9" t="s">
        <v>33</v>
      </c>
      <c r="AG381" s="9" t="s">
        <v>34</v>
      </c>
      <c r="AH381" s="9" t="s">
        <v>35</v>
      </c>
      <c r="AI381" s="9" t="s">
        <v>36</v>
      </c>
      <c r="AJ381" s="9" t="s">
        <v>37</v>
      </c>
      <c r="AK381" s="9" t="s">
        <v>38</v>
      </c>
      <c r="AL381" s="9" t="s">
        <v>39</v>
      </c>
      <c r="AM381" s="9" t="s">
        <v>40</v>
      </c>
      <c r="AN381" s="9" t="s">
        <v>41</v>
      </c>
      <c r="AO381" s="9" t="s">
        <v>42</v>
      </c>
      <c r="AP381" s="9" t="s">
        <v>43</v>
      </c>
      <c r="AQ381" s="9" t="s">
        <v>44</v>
      </c>
      <c r="AR381" s="9" t="s">
        <v>45</v>
      </c>
      <c r="AS381" s="9" t="s">
        <v>46</v>
      </c>
      <c r="AT381" s="9" t="s">
        <v>47</v>
      </c>
      <c r="AU381" s="9" t="s">
        <v>48</v>
      </c>
      <c r="AV381" s="9" t="s">
        <v>49</v>
      </c>
      <c r="AW381" s="9" t="s">
        <v>50</v>
      </c>
      <c r="AX381" s="9" t="s">
        <v>51</v>
      </c>
      <c r="AY381" s="9" t="s">
        <v>52</v>
      </c>
      <c r="AZ381" s="9" t="s">
        <v>53</v>
      </c>
      <c r="BA381" s="9" t="s">
        <v>54</v>
      </c>
      <c r="BB381" s="9" t="s">
        <v>55</v>
      </c>
      <c r="BC381" s="9" t="s">
        <v>56</v>
      </c>
      <c r="BD381" s="9" t="s">
        <v>57</v>
      </c>
      <c r="BE381" s="9" t="s">
        <v>58</v>
      </c>
      <c r="BF381" s="9" t="s">
        <v>59</v>
      </c>
      <c r="BG381" s="9" t="s">
        <v>60</v>
      </c>
      <c r="BH381" s="9" t="s">
        <v>61</v>
      </c>
      <c r="BI381" s="9" t="s">
        <v>62</v>
      </c>
      <c r="BJ381" s="9" t="s">
        <v>63</v>
      </c>
      <c r="BK381" s="9" t="s">
        <v>64</v>
      </c>
      <c r="BL381" s="9" t="s">
        <v>65</v>
      </c>
      <c r="BM381" s="9" t="s">
        <v>66</v>
      </c>
      <c r="BN381" s="9" t="s">
        <v>67</v>
      </c>
      <c r="BO381" s="9" t="s">
        <v>68</v>
      </c>
      <c r="BP381" s="9" t="s">
        <v>69</v>
      </c>
      <c r="BQ381" s="9" t="s">
        <v>70</v>
      </c>
      <c r="BR381" s="9" t="s">
        <v>71</v>
      </c>
      <c r="BS381" s="9" t="s">
        <v>72</v>
      </c>
      <c r="BT381" s="9" t="s">
        <v>158</v>
      </c>
      <c r="BU381" s="9" t="s">
        <v>159</v>
      </c>
      <c r="BV381" s="9" t="s">
        <v>160</v>
      </c>
      <c r="BW381" s="9" t="s">
        <v>161</v>
      </c>
      <c r="BX381" s="9" t="s">
        <v>162</v>
      </c>
      <c r="BY381" s="9" t="s">
        <v>163</v>
      </c>
      <c r="BZ381" s="9" t="s">
        <v>164</v>
      </c>
      <c r="CA381" s="9" t="s">
        <v>165</v>
      </c>
      <c r="CB381" s="9" t="s">
        <v>166</v>
      </c>
      <c r="CC381" s="9" t="s">
        <v>167</v>
      </c>
      <c r="CD381" s="9" t="s">
        <v>168</v>
      </c>
      <c r="CE381" s="9" t="s">
        <v>169</v>
      </c>
      <c r="CF381" s="9" t="s">
        <v>170</v>
      </c>
      <c r="CG381" s="9" t="s">
        <v>171</v>
      </c>
      <c r="CH381" s="9" t="s">
        <v>172</v>
      </c>
      <c r="CI381" s="9" t="s">
        <v>173</v>
      </c>
      <c r="CJ381" s="9" t="s">
        <v>174</v>
      </c>
      <c r="CK381" s="9" t="s">
        <v>175</v>
      </c>
      <c r="CL381" s="9" t="s">
        <v>176</v>
      </c>
      <c r="CM381" s="9" t="s">
        <v>177</v>
      </c>
      <c r="CN381" s="9" t="s">
        <v>178</v>
      </c>
      <c r="CO381" s="9" t="s">
        <v>179</v>
      </c>
      <c r="CP381" s="9" t="s">
        <v>180</v>
      </c>
      <c r="CQ381" s="9" t="s">
        <v>181</v>
      </c>
    </row>
    <row r="382" spans="1:95" ht="19.5" x14ac:dyDescent="0.25">
      <c r="A382" s="24" t="s">
        <v>2213</v>
      </c>
      <c r="B382" s="6"/>
      <c r="C382" s="6">
        <v>98</v>
      </c>
      <c r="D382" s="6"/>
      <c r="E382" s="21">
        <v>140.1</v>
      </c>
      <c r="F382" s="6"/>
      <c r="G382" s="6">
        <v>1848</v>
      </c>
      <c r="H382" s="6"/>
      <c r="I382" s="21">
        <v>4949</v>
      </c>
      <c r="J382" s="6">
        <v>515</v>
      </c>
      <c r="K382" s="5">
        <f>SUM(M382:BW382)</f>
        <v>188</v>
      </c>
      <c r="L382" s="22">
        <f t="shared" ref="L382:L384" si="95">K382/J382</f>
        <v>0.36504854368932038</v>
      </c>
      <c r="M382" s="6">
        <v>117</v>
      </c>
      <c r="N382" s="6">
        <v>71</v>
      </c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48"/>
      <c r="Z382" s="48"/>
      <c r="AA382" s="6"/>
      <c r="AB382" s="6"/>
      <c r="AC382" s="6"/>
      <c r="AD382" s="6"/>
      <c r="AE382" s="6"/>
      <c r="AF382" s="6"/>
      <c r="AG382" s="6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4"/>
      <c r="CN382" s="4"/>
      <c r="CO382" s="4"/>
      <c r="CP382" s="4"/>
      <c r="CQ382" s="4"/>
    </row>
    <row r="383" spans="1:95" ht="19.5" x14ac:dyDescent="0.25">
      <c r="A383" s="24" t="s">
        <v>1911</v>
      </c>
      <c r="B383" s="6"/>
      <c r="C383" s="6">
        <v>113.1</v>
      </c>
      <c r="D383" s="6"/>
      <c r="E383" s="21">
        <v>125</v>
      </c>
      <c r="F383" s="6"/>
      <c r="G383" s="6">
        <v>3225</v>
      </c>
      <c r="H383" s="6"/>
      <c r="I383" s="21">
        <v>5172</v>
      </c>
      <c r="J383" s="6">
        <v>58</v>
      </c>
      <c r="K383" s="5">
        <f>SUM(M383:BW383)</f>
        <v>13</v>
      </c>
      <c r="L383" s="22">
        <f t="shared" si="95"/>
        <v>0.22413793103448276</v>
      </c>
      <c r="M383" s="6"/>
      <c r="N383" s="6"/>
      <c r="O383" s="6">
        <v>1</v>
      </c>
      <c r="P383" s="6"/>
      <c r="Q383" s="6">
        <v>2</v>
      </c>
      <c r="R383" s="6">
        <v>4</v>
      </c>
      <c r="S383" s="6">
        <v>6</v>
      </c>
      <c r="T383" s="6"/>
      <c r="U383" s="6"/>
      <c r="V383" s="6"/>
      <c r="W383" s="6"/>
      <c r="X383" s="6"/>
      <c r="Y383" s="48"/>
      <c r="Z383" s="48"/>
      <c r="AA383" s="6"/>
      <c r="AB383" s="6"/>
      <c r="AC383" s="6"/>
      <c r="AD383" s="6"/>
      <c r="AE383" s="6"/>
      <c r="AF383" s="6"/>
      <c r="AG383" s="6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</row>
    <row r="384" spans="1:95" ht="20.25" thickBot="1" x14ac:dyDescent="0.3">
      <c r="A384" s="24" t="s">
        <v>2214</v>
      </c>
      <c r="B384" s="6"/>
      <c r="C384" s="6">
        <v>120.1</v>
      </c>
      <c r="D384" s="6"/>
      <c r="E384" s="21">
        <v>145.4</v>
      </c>
      <c r="F384" s="6"/>
      <c r="G384" s="6">
        <v>2905</v>
      </c>
      <c r="H384" s="6"/>
      <c r="I384" s="21">
        <v>5718</v>
      </c>
      <c r="J384" s="6">
        <v>231</v>
      </c>
      <c r="K384" s="5">
        <f>SUM(M384:BW384)</f>
        <v>68</v>
      </c>
      <c r="L384" s="22">
        <f t="shared" si="95"/>
        <v>0.2943722943722944</v>
      </c>
      <c r="M384" s="6"/>
      <c r="N384" s="6"/>
      <c r="O384" s="6"/>
      <c r="P384" s="6"/>
      <c r="Q384" s="6">
        <v>6</v>
      </c>
      <c r="R384" s="6">
        <v>19</v>
      </c>
      <c r="S384" s="6">
        <v>14</v>
      </c>
      <c r="T384" s="6">
        <v>14</v>
      </c>
      <c r="U384" s="6">
        <v>15</v>
      </c>
      <c r="V384" s="6"/>
      <c r="W384" s="6"/>
      <c r="X384" s="6"/>
      <c r="Y384" s="48"/>
      <c r="Z384" s="48"/>
      <c r="AA384" s="6"/>
      <c r="AB384" s="6"/>
      <c r="AC384" s="6"/>
      <c r="AD384" s="6"/>
      <c r="AE384" s="6"/>
      <c r="AF384" s="6"/>
      <c r="AG384" s="6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4"/>
      <c r="CN384" s="4"/>
      <c r="CO384" s="4"/>
      <c r="CP384" s="4"/>
      <c r="CQ384" s="4"/>
    </row>
    <row r="385" spans="1:95" s="10" customFormat="1" ht="20.25" thickBot="1" x14ac:dyDescent="0.3">
      <c r="A385" s="16" t="s">
        <v>2215</v>
      </c>
      <c r="B385" s="17" t="s">
        <v>532</v>
      </c>
      <c r="C385" s="17" t="s">
        <v>533</v>
      </c>
      <c r="D385" s="17" t="s">
        <v>534</v>
      </c>
      <c r="E385" s="18" t="s">
        <v>535</v>
      </c>
      <c r="F385" s="17" t="s">
        <v>536</v>
      </c>
      <c r="G385" s="17" t="s">
        <v>537</v>
      </c>
      <c r="H385" s="17" t="s">
        <v>538</v>
      </c>
      <c r="I385" s="18" t="s">
        <v>539</v>
      </c>
      <c r="J385" s="8" t="s">
        <v>31</v>
      </c>
      <c r="K385" s="8" t="s">
        <v>32</v>
      </c>
      <c r="L385" s="19"/>
      <c r="M385" s="9" t="s">
        <v>2163</v>
      </c>
      <c r="N385" s="9" t="s">
        <v>2143</v>
      </c>
      <c r="O385" s="9" t="s">
        <v>2097</v>
      </c>
      <c r="P385" s="9" t="s">
        <v>2068</v>
      </c>
      <c r="Q385" s="9" t="s">
        <v>1995</v>
      </c>
      <c r="R385" s="9" t="s">
        <v>1976</v>
      </c>
      <c r="S385" s="9" t="s">
        <v>1892</v>
      </c>
      <c r="T385" s="9" t="s">
        <v>1869</v>
      </c>
      <c r="U385" s="9" t="s">
        <v>1704</v>
      </c>
      <c r="V385" s="9" t="s">
        <v>1700</v>
      </c>
      <c r="W385" s="9" t="s">
        <v>834</v>
      </c>
      <c r="X385" s="9" t="s">
        <v>832</v>
      </c>
      <c r="Y385" s="9" t="s">
        <v>825</v>
      </c>
      <c r="Z385" s="9" t="s">
        <v>801</v>
      </c>
      <c r="AA385" s="9" t="s">
        <v>802</v>
      </c>
      <c r="AB385" s="9" t="s">
        <v>781</v>
      </c>
      <c r="AC385" s="9" t="s">
        <v>625</v>
      </c>
      <c r="AD385" s="9" t="s">
        <v>540</v>
      </c>
      <c r="AE385" s="9" t="s">
        <v>541</v>
      </c>
      <c r="AF385" s="9" t="s">
        <v>33</v>
      </c>
      <c r="AG385" s="9" t="s">
        <v>34</v>
      </c>
      <c r="AH385" s="9" t="s">
        <v>35</v>
      </c>
      <c r="AI385" s="9" t="s">
        <v>36</v>
      </c>
      <c r="AJ385" s="9" t="s">
        <v>37</v>
      </c>
      <c r="AK385" s="9" t="s">
        <v>38</v>
      </c>
      <c r="AL385" s="9" t="s">
        <v>39</v>
      </c>
      <c r="AM385" s="9" t="s">
        <v>40</v>
      </c>
      <c r="AN385" s="9" t="s">
        <v>41</v>
      </c>
      <c r="AO385" s="9" t="s">
        <v>42</v>
      </c>
      <c r="AP385" s="9" t="s">
        <v>43</v>
      </c>
      <c r="AQ385" s="9" t="s">
        <v>44</v>
      </c>
      <c r="AR385" s="9" t="s">
        <v>45</v>
      </c>
      <c r="AS385" s="9" t="s">
        <v>46</v>
      </c>
      <c r="AT385" s="9" t="s">
        <v>47</v>
      </c>
      <c r="AU385" s="9" t="s">
        <v>48</v>
      </c>
      <c r="AV385" s="9" t="s">
        <v>49</v>
      </c>
      <c r="AW385" s="9" t="s">
        <v>50</v>
      </c>
      <c r="AX385" s="9" t="s">
        <v>51</v>
      </c>
      <c r="AY385" s="9" t="s">
        <v>52</v>
      </c>
      <c r="AZ385" s="9" t="s">
        <v>53</v>
      </c>
      <c r="BA385" s="9" t="s">
        <v>54</v>
      </c>
      <c r="BB385" s="9" t="s">
        <v>55</v>
      </c>
      <c r="BC385" s="9" t="s">
        <v>56</v>
      </c>
      <c r="BD385" s="9" t="s">
        <v>57</v>
      </c>
      <c r="BE385" s="9" t="s">
        <v>58</v>
      </c>
      <c r="BF385" s="9" t="s">
        <v>59</v>
      </c>
      <c r="BG385" s="9" t="s">
        <v>60</v>
      </c>
      <c r="BH385" s="9" t="s">
        <v>61</v>
      </c>
      <c r="BI385" s="9" t="s">
        <v>62</v>
      </c>
      <c r="BJ385" s="9" t="s">
        <v>63</v>
      </c>
      <c r="BK385" s="9" t="s">
        <v>64</v>
      </c>
      <c r="BL385" s="9" t="s">
        <v>65</v>
      </c>
      <c r="BM385" s="9" t="s">
        <v>66</v>
      </c>
      <c r="BN385" s="9" t="s">
        <v>67</v>
      </c>
      <c r="BO385" s="9" t="s">
        <v>68</v>
      </c>
      <c r="BP385" s="9" t="s">
        <v>69</v>
      </c>
      <c r="BQ385" s="9" t="s">
        <v>70</v>
      </c>
      <c r="BR385" s="9" t="s">
        <v>71</v>
      </c>
      <c r="BS385" s="9" t="s">
        <v>72</v>
      </c>
      <c r="BT385" s="9" t="s">
        <v>158</v>
      </c>
      <c r="BU385" s="9" t="s">
        <v>159</v>
      </c>
      <c r="BV385" s="9" t="s">
        <v>160</v>
      </c>
      <c r="BW385" s="9" t="s">
        <v>161</v>
      </c>
      <c r="BX385" s="9" t="s">
        <v>162</v>
      </c>
      <c r="BY385" s="9" t="s">
        <v>163</v>
      </c>
      <c r="BZ385" s="9" t="s">
        <v>164</v>
      </c>
      <c r="CA385" s="9" t="s">
        <v>165</v>
      </c>
      <c r="CB385" s="9" t="s">
        <v>166</v>
      </c>
      <c r="CC385" s="9" t="s">
        <v>167</v>
      </c>
      <c r="CD385" s="9" t="s">
        <v>168</v>
      </c>
      <c r="CE385" s="9" t="s">
        <v>169</v>
      </c>
      <c r="CF385" s="9" t="s">
        <v>170</v>
      </c>
      <c r="CG385" s="9" t="s">
        <v>171</v>
      </c>
      <c r="CH385" s="9" t="s">
        <v>172</v>
      </c>
      <c r="CI385" s="9" t="s">
        <v>173</v>
      </c>
      <c r="CJ385" s="9" t="s">
        <v>174</v>
      </c>
      <c r="CK385" s="9" t="s">
        <v>175</v>
      </c>
      <c r="CL385" s="9" t="s">
        <v>176</v>
      </c>
      <c r="CM385" s="9" t="s">
        <v>177</v>
      </c>
      <c r="CN385" s="9" t="s">
        <v>178</v>
      </c>
      <c r="CO385" s="9" t="s">
        <v>179</v>
      </c>
      <c r="CP385" s="9" t="s">
        <v>180</v>
      </c>
      <c r="CQ385" s="9" t="s">
        <v>181</v>
      </c>
    </row>
    <row r="386" spans="1:95" ht="19.5" x14ac:dyDescent="0.25">
      <c r="A386" s="20" t="s">
        <v>183</v>
      </c>
      <c r="B386" s="6">
        <v>107.3</v>
      </c>
      <c r="C386" s="6">
        <v>101.7</v>
      </c>
      <c r="D386" s="6">
        <v>104.4</v>
      </c>
      <c r="E386" s="21">
        <v>136.80000000000001</v>
      </c>
      <c r="F386" s="6">
        <v>5084</v>
      </c>
      <c r="G386" s="6">
        <v>3350</v>
      </c>
      <c r="H386" s="6">
        <v>5294.5</v>
      </c>
      <c r="I386" s="21">
        <v>7500</v>
      </c>
      <c r="J386" s="6">
        <v>31</v>
      </c>
      <c r="K386" s="5">
        <f>SUM(M386:BW386)</f>
        <v>26</v>
      </c>
      <c r="L386" s="22">
        <f t="shared" ref="L386:L387" si="96">K386/J386</f>
        <v>0.83870967741935487</v>
      </c>
      <c r="M386" s="6"/>
      <c r="N386" s="6"/>
      <c r="O386" s="6">
        <v>1</v>
      </c>
      <c r="P386" s="6"/>
      <c r="Q386" s="6">
        <v>1</v>
      </c>
      <c r="R386" s="6">
        <v>4</v>
      </c>
      <c r="S386" s="6"/>
      <c r="T386" s="6"/>
      <c r="U386" s="6">
        <v>5</v>
      </c>
      <c r="V386" s="48"/>
      <c r="W386" s="48"/>
      <c r="X386" s="48"/>
      <c r="Y386" s="48"/>
      <c r="Z386" s="6">
        <v>1</v>
      </c>
      <c r="AA386" s="6">
        <v>3</v>
      </c>
      <c r="AB386" s="6">
        <v>1</v>
      </c>
      <c r="AC386" s="48"/>
      <c r="AD386" s="6">
        <v>3</v>
      </c>
      <c r="AE386" s="6">
        <v>1</v>
      </c>
      <c r="AF386" s="6">
        <v>1</v>
      </c>
      <c r="AG386" s="6">
        <v>1</v>
      </c>
      <c r="AH386" s="6">
        <v>2</v>
      </c>
      <c r="AI386" s="6"/>
      <c r="AJ386" s="6"/>
      <c r="AK386" s="6"/>
      <c r="AL386" s="6">
        <v>2</v>
      </c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2"/>
      <c r="BS386" s="2"/>
      <c r="BT386" s="2"/>
      <c r="BU386" s="2"/>
      <c r="BV386" s="2"/>
      <c r="BW386" s="2"/>
      <c r="BX386" s="2"/>
    </row>
    <row r="387" spans="1:95" ht="20.25" thickBot="1" x14ac:dyDescent="0.3">
      <c r="A387" s="20" t="s">
        <v>189</v>
      </c>
      <c r="B387" s="6">
        <v>79.900000000000006</v>
      </c>
      <c r="C387" s="6">
        <v>73.099999999999994</v>
      </c>
      <c r="D387" s="6">
        <v>80</v>
      </c>
      <c r="E387" s="21">
        <v>86.1</v>
      </c>
      <c r="F387" s="6">
        <v>2811</v>
      </c>
      <c r="G387" s="6">
        <v>1340</v>
      </c>
      <c r="H387" s="6">
        <v>2455</v>
      </c>
      <c r="I387" s="21">
        <v>7858</v>
      </c>
      <c r="J387" s="6">
        <v>94</v>
      </c>
      <c r="K387" s="5">
        <f t="shared" ref="K387" si="97">SUM(AG387:BW387)</f>
        <v>81</v>
      </c>
      <c r="L387" s="22">
        <f t="shared" si="96"/>
        <v>0.86170212765957444</v>
      </c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  <c r="AB387" s="48"/>
      <c r="AC387" s="48"/>
      <c r="AD387" s="48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>
        <v>2</v>
      </c>
      <c r="AV387" s="6">
        <v>2</v>
      </c>
      <c r="AW387" s="6">
        <v>2</v>
      </c>
      <c r="AX387" s="6">
        <v>8</v>
      </c>
      <c r="AY387" s="6">
        <v>19</v>
      </c>
      <c r="AZ387" s="6">
        <v>12</v>
      </c>
      <c r="BA387" s="6">
        <v>11</v>
      </c>
      <c r="BB387" s="6">
        <v>23</v>
      </c>
      <c r="BC387" s="6">
        <v>2</v>
      </c>
      <c r="BD387" s="6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2"/>
      <c r="BS387" s="2"/>
      <c r="BT387" s="2"/>
      <c r="BU387" s="2"/>
      <c r="BV387" s="2"/>
      <c r="BW387" s="2"/>
      <c r="BX387" s="2"/>
    </row>
    <row r="388" spans="1:95" s="10" customFormat="1" ht="20.25" thickBot="1" x14ac:dyDescent="0.3">
      <c r="A388" s="16" t="s">
        <v>2216</v>
      </c>
      <c r="B388" s="17" t="s">
        <v>532</v>
      </c>
      <c r="C388" s="17" t="s">
        <v>533</v>
      </c>
      <c r="D388" s="17" t="s">
        <v>534</v>
      </c>
      <c r="E388" s="18" t="s">
        <v>535</v>
      </c>
      <c r="F388" s="17" t="s">
        <v>536</v>
      </c>
      <c r="G388" s="17" t="s">
        <v>537</v>
      </c>
      <c r="H388" s="17" t="s">
        <v>538</v>
      </c>
      <c r="I388" s="18" t="s">
        <v>539</v>
      </c>
      <c r="J388" s="8" t="s">
        <v>31</v>
      </c>
      <c r="K388" s="8" t="s">
        <v>32</v>
      </c>
      <c r="L388" s="19"/>
      <c r="M388" s="9" t="s">
        <v>2163</v>
      </c>
      <c r="N388" s="9" t="s">
        <v>2143</v>
      </c>
      <c r="O388" s="9" t="s">
        <v>2097</v>
      </c>
      <c r="P388" s="9" t="s">
        <v>2068</v>
      </c>
      <c r="Q388" s="9" t="s">
        <v>1995</v>
      </c>
      <c r="R388" s="9" t="s">
        <v>1976</v>
      </c>
      <c r="S388" s="9" t="s">
        <v>1892</v>
      </c>
      <c r="T388" s="9" t="s">
        <v>1869</v>
      </c>
      <c r="U388" s="9" t="s">
        <v>1704</v>
      </c>
      <c r="V388" s="9" t="s">
        <v>1700</v>
      </c>
      <c r="W388" s="9" t="s">
        <v>834</v>
      </c>
      <c r="X388" s="9" t="s">
        <v>832</v>
      </c>
      <c r="Y388" s="9" t="s">
        <v>825</v>
      </c>
      <c r="Z388" s="9" t="s">
        <v>801</v>
      </c>
      <c r="AA388" s="9" t="s">
        <v>802</v>
      </c>
      <c r="AB388" s="9" t="s">
        <v>781</v>
      </c>
      <c r="AC388" s="9" t="s">
        <v>625</v>
      </c>
      <c r="AD388" s="9" t="s">
        <v>540</v>
      </c>
      <c r="AE388" s="9" t="s">
        <v>541</v>
      </c>
      <c r="AF388" s="9" t="s">
        <v>33</v>
      </c>
      <c r="AG388" s="9" t="s">
        <v>34</v>
      </c>
      <c r="AH388" s="9" t="s">
        <v>35</v>
      </c>
      <c r="AI388" s="9" t="s">
        <v>36</v>
      </c>
      <c r="AJ388" s="9" t="s">
        <v>37</v>
      </c>
      <c r="AK388" s="9" t="s">
        <v>38</v>
      </c>
      <c r="AL388" s="9" t="s">
        <v>39</v>
      </c>
      <c r="AM388" s="9" t="s">
        <v>40</v>
      </c>
      <c r="AN388" s="9" t="s">
        <v>41</v>
      </c>
      <c r="AO388" s="9" t="s">
        <v>42</v>
      </c>
      <c r="AP388" s="9" t="s">
        <v>43</v>
      </c>
      <c r="AQ388" s="9" t="s">
        <v>44</v>
      </c>
      <c r="AR388" s="9" t="s">
        <v>45</v>
      </c>
      <c r="AS388" s="9" t="s">
        <v>46</v>
      </c>
      <c r="AT388" s="9" t="s">
        <v>47</v>
      </c>
      <c r="AU388" s="9" t="s">
        <v>48</v>
      </c>
      <c r="AV388" s="9" t="s">
        <v>49</v>
      </c>
      <c r="AW388" s="9" t="s">
        <v>50</v>
      </c>
      <c r="AX388" s="9" t="s">
        <v>51</v>
      </c>
      <c r="AY388" s="9" t="s">
        <v>52</v>
      </c>
      <c r="AZ388" s="9" t="s">
        <v>53</v>
      </c>
      <c r="BA388" s="9" t="s">
        <v>54</v>
      </c>
      <c r="BB388" s="9" t="s">
        <v>55</v>
      </c>
      <c r="BC388" s="9" t="s">
        <v>56</v>
      </c>
      <c r="BD388" s="9" t="s">
        <v>57</v>
      </c>
      <c r="BE388" s="9" t="s">
        <v>58</v>
      </c>
      <c r="BF388" s="9" t="s">
        <v>59</v>
      </c>
      <c r="BG388" s="9" t="s">
        <v>60</v>
      </c>
      <c r="BH388" s="9" t="s">
        <v>61</v>
      </c>
      <c r="BI388" s="9" t="s">
        <v>62</v>
      </c>
      <c r="BJ388" s="9" t="s">
        <v>63</v>
      </c>
      <c r="BK388" s="9" t="s">
        <v>64</v>
      </c>
      <c r="BL388" s="9" t="s">
        <v>65</v>
      </c>
      <c r="BM388" s="9" t="s">
        <v>66</v>
      </c>
      <c r="BN388" s="9" t="s">
        <v>67</v>
      </c>
      <c r="BO388" s="9" t="s">
        <v>68</v>
      </c>
      <c r="BP388" s="9" t="s">
        <v>69</v>
      </c>
      <c r="BQ388" s="9" t="s">
        <v>70</v>
      </c>
      <c r="BR388" s="9" t="s">
        <v>71</v>
      </c>
      <c r="BS388" s="9" t="s">
        <v>72</v>
      </c>
      <c r="BT388" s="9" t="s">
        <v>158</v>
      </c>
      <c r="BU388" s="9" t="s">
        <v>159</v>
      </c>
      <c r="BV388" s="9" t="s">
        <v>160</v>
      </c>
      <c r="BW388" s="9" t="s">
        <v>161</v>
      </c>
      <c r="BX388" s="9" t="s">
        <v>162</v>
      </c>
      <c r="BY388" s="9" t="s">
        <v>163</v>
      </c>
      <c r="BZ388" s="9" t="s">
        <v>164</v>
      </c>
      <c r="CA388" s="9" t="s">
        <v>165</v>
      </c>
      <c r="CB388" s="9" t="s">
        <v>166</v>
      </c>
      <c r="CC388" s="9" t="s">
        <v>167</v>
      </c>
      <c r="CD388" s="9" t="s">
        <v>168</v>
      </c>
      <c r="CE388" s="9" t="s">
        <v>169</v>
      </c>
      <c r="CF388" s="9" t="s">
        <v>170</v>
      </c>
      <c r="CG388" s="9" t="s">
        <v>171</v>
      </c>
      <c r="CH388" s="9" t="s">
        <v>172</v>
      </c>
      <c r="CI388" s="9" t="s">
        <v>173</v>
      </c>
      <c r="CJ388" s="9" t="s">
        <v>174</v>
      </c>
      <c r="CK388" s="9" t="s">
        <v>175</v>
      </c>
      <c r="CL388" s="9" t="s">
        <v>176</v>
      </c>
      <c r="CM388" s="9" t="s">
        <v>177</v>
      </c>
      <c r="CN388" s="9" t="s">
        <v>178</v>
      </c>
      <c r="CO388" s="9" t="s">
        <v>179</v>
      </c>
      <c r="CP388" s="9" t="s">
        <v>180</v>
      </c>
      <c r="CQ388" s="9" t="s">
        <v>181</v>
      </c>
    </row>
    <row r="389" spans="1:95" ht="19.5" x14ac:dyDescent="0.25">
      <c r="A389" s="20" t="s">
        <v>186</v>
      </c>
      <c r="B389" s="6">
        <v>107.6</v>
      </c>
      <c r="C389" s="6">
        <v>100</v>
      </c>
      <c r="D389" s="6">
        <v>107.7</v>
      </c>
      <c r="E389" s="21">
        <v>113.1</v>
      </c>
      <c r="F389" s="6">
        <v>4392</v>
      </c>
      <c r="G389" s="6">
        <v>2848</v>
      </c>
      <c r="H389" s="6">
        <v>4251</v>
      </c>
      <c r="I389" s="21">
        <v>6955</v>
      </c>
      <c r="J389" s="6">
        <v>120</v>
      </c>
      <c r="K389" s="5">
        <f t="shared" ref="K389:K394" si="98">SUM(AG389:BW389)</f>
        <v>70</v>
      </c>
      <c r="L389" s="22">
        <f t="shared" ref="L389:L395" si="99">K389/J389</f>
        <v>0.58333333333333337</v>
      </c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  <c r="AB389" s="48"/>
      <c r="AC389" s="48"/>
      <c r="AD389" s="48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>
        <v>3</v>
      </c>
      <c r="AT389" s="6">
        <v>16</v>
      </c>
      <c r="AU389" s="6">
        <v>39</v>
      </c>
      <c r="AV389" s="6">
        <v>12</v>
      </c>
      <c r="AW389" s="6"/>
      <c r="AX389" s="6"/>
      <c r="AY389" s="6"/>
      <c r="AZ389" s="6"/>
      <c r="BA389" s="6"/>
      <c r="BB389" s="6"/>
      <c r="BC389" s="6"/>
      <c r="BD389" s="6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2"/>
      <c r="BS389" s="2"/>
      <c r="BT389" s="2"/>
      <c r="BU389" s="2"/>
      <c r="BV389" s="2"/>
      <c r="BW389" s="2"/>
      <c r="BX389" s="2"/>
    </row>
    <row r="390" spans="1:95" ht="19.5" x14ac:dyDescent="0.25">
      <c r="A390" s="20" t="s">
        <v>187</v>
      </c>
      <c r="B390" s="6">
        <v>88.9</v>
      </c>
      <c r="C390" s="6">
        <v>75.5</v>
      </c>
      <c r="D390" s="6">
        <v>89.7</v>
      </c>
      <c r="E390" s="21">
        <v>108.4</v>
      </c>
      <c r="F390" s="6">
        <v>5613</v>
      </c>
      <c r="G390" s="6">
        <v>3101</v>
      </c>
      <c r="H390" s="6">
        <v>5713</v>
      </c>
      <c r="I390" s="21">
        <v>8079</v>
      </c>
      <c r="J390" s="6">
        <v>112</v>
      </c>
      <c r="K390" s="5">
        <f t="shared" si="98"/>
        <v>62</v>
      </c>
      <c r="L390" s="22">
        <f t="shared" si="99"/>
        <v>0.5535714285714286</v>
      </c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  <c r="AB390" s="48"/>
      <c r="AC390" s="48"/>
      <c r="AD390" s="48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>
        <v>1</v>
      </c>
      <c r="AW390" s="6"/>
      <c r="AX390" s="6">
        <v>1</v>
      </c>
      <c r="AY390" s="6">
        <v>60</v>
      </c>
      <c r="AZ390" s="6"/>
      <c r="BA390" s="6"/>
      <c r="BB390" s="6"/>
      <c r="BC390" s="6"/>
      <c r="BD390" s="6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2"/>
      <c r="BS390" s="2"/>
      <c r="BT390" s="2"/>
      <c r="BU390" s="2"/>
      <c r="BV390" s="2"/>
      <c r="BW390" s="2"/>
      <c r="BX390" s="2"/>
    </row>
    <row r="391" spans="1:95" ht="19.5" x14ac:dyDescent="0.25">
      <c r="A391" s="20" t="s">
        <v>188</v>
      </c>
      <c r="B391" s="6">
        <v>90.9</v>
      </c>
      <c r="C391" s="6">
        <v>83</v>
      </c>
      <c r="D391" s="6">
        <v>86.2</v>
      </c>
      <c r="E391" s="21">
        <v>92.5</v>
      </c>
      <c r="F391" s="6">
        <v>2116</v>
      </c>
      <c r="G391" s="6">
        <v>1306</v>
      </c>
      <c r="H391" s="6">
        <v>2142</v>
      </c>
      <c r="I391" s="21">
        <v>3660</v>
      </c>
      <c r="J391" s="6">
        <v>19</v>
      </c>
      <c r="K391" s="5">
        <f t="shared" si="98"/>
        <v>14</v>
      </c>
      <c r="L391" s="22">
        <f t="shared" si="99"/>
        <v>0.73684210526315785</v>
      </c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  <c r="AB391" s="48"/>
      <c r="AC391" s="48"/>
      <c r="AD391" s="48"/>
      <c r="AE391" s="6"/>
      <c r="AF391" s="6"/>
      <c r="AG391" s="6"/>
      <c r="AH391" s="6">
        <v>2</v>
      </c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>
        <v>3</v>
      </c>
      <c r="AV391" s="6">
        <v>3</v>
      </c>
      <c r="AW391" s="6">
        <v>2</v>
      </c>
      <c r="AX391" s="6">
        <v>2</v>
      </c>
      <c r="AY391" s="6">
        <v>2</v>
      </c>
      <c r="AZ391" s="6"/>
      <c r="BA391" s="6"/>
      <c r="BB391" s="6"/>
      <c r="BC391" s="6"/>
      <c r="BD391" s="6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2"/>
      <c r="BS391" s="2"/>
      <c r="BT391" s="2"/>
      <c r="BU391" s="2"/>
      <c r="BV391" s="2"/>
      <c r="BW391" s="2"/>
      <c r="BX391" s="2"/>
    </row>
    <row r="392" spans="1:95" ht="19.5" x14ac:dyDescent="0.25">
      <c r="A392" s="20" t="s">
        <v>190</v>
      </c>
      <c r="B392" s="6">
        <v>86.3</v>
      </c>
      <c r="C392" s="6">
        <v>81.099999999999994</v>
      </c>
      <c r="D392" s="6">
        <v>85.6</v>
      </c>
      <c r="E392" s="21">
        <v>101</v>
      </c>
      <c r="F392" s="6">
        <v>2218</v>
      </c>
      <c r="G392" s="6">
        <v>1361</v>
      </c>
      <c r="H392" s="6">
        <v>1945</v>
      </c>
      <c r="I392" s="21">
        <v>4790</v>
      </c>
      <c r="J392" s="6">
        <v>48</v>
      </c>
      <c r="K392" s="5">
        <f t="shared" si="98"/>
        <v>44</v>
      </c>
      <c r="L392" s="22">
        <f t="shared" si="99"/>
        <v>0.91666666666666663</v>
      </c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  <c r="AB392" s="48"/>
      <c r="AC392" s="48"/>
      <c r="AD392" s="48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>
        <v>2</v>
      </c>
      <c r="AZ392" s="6">
        <v>2</v>
      </c>
      <c r="BA392" s="6">
        <v>2</v>
      </c>
      <c r="BB392" s="6">
        <v>3</v>
      </c>
      <c r="BC392" s="6">
        <v>5</v>
      </c>
      <c r="BD392" s="6">
        <v>8</v>
      </c>
      <c r="BE392" s="6">
        <v>22</v>
      </c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2"/>
      <c r="BS392" s="2"/>
      <c r="BT392" s="2"/>
      <c r="BU392" s="2"/>
      <c r="BV392" s="2"/>
      <c r="BW392" s="2"/>
      <c r="BX392" s="2"/>
    </row>
    <row r="393" spans="1:95" ht="19.5" x14ac:dyDescent="0.25">
      <c r="A393" s="20" t="s">
        <v>191</v>
      </c>
      <c r="B393" s="6">
        <v>89</v>
      </c>
      <c r="C393" s="6">
        <v>85.6</v>
      </c>
      <c r="D393" s="6">
        <v>88.3</v>
      </c>
      <c r="E393" s="21">
        <v>98.2</v>
      </c>
      <c r="F393" s="6">
        <v>3448</v>
      </c>
      <c r="G393" s="6">
        <v>1518</v>
      </c>
      <c r="H393" s="6">
        <v>3417</v>
      </c>
      <c r="I393" s="21">
        <v>4458</v>
      </c>
      <c r="J393" s="6">
        <v>58</v>
      </c>
      <c r="K393" s="5">
        <f t="shared" si="98"/>
        <v>58</v>
      </c>
      <c r="L393" s="22">
        <f t="shared" si="99"/>
        <v>1</v>
      </c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  <c r="AB393" s="48"/>
      <c r="AC393" s="48"/>
      <c r="AD393" s="48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>
        <v>2</v>
      </c>
      <c r="AZ393" s="6">
        <v>6</v>
      </c>
      <c r="BA393" s="6">
        <v>1</v>
      </c>
      <c r="BB393" s="6">
        <v>1</v>
      </c>
      <c r="BC393" s="6">
        <v>8</v>
      </c>
      <c r="BD393" s="6">
        <v>14</v>
      </c>
      <c r="BE393" s="6">
        <v>26</v>
      </c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2"/>
      <c r="BS393" s="2"/>
      <c r="BT393" s="2"/>
      <c r="BU393" s="2"/>
      <c r="BV393" s="2"/>
      <c r="BW393" s="2"/>
      <c r="BX393" s="2"/>
    </row>
    <row r="394" spans="1:95" ht="19.5" x14ac:dyDescent="0.25">
      <c r="A394" s="20" t="s">
        <v>192</v>
      </c>
      <c r="B394" s="6">
        <v>92.3</v>
      </c>
      <c r="C394" s="6">
        <v>86.5</v>
      </c>
      <c r="D394" s="6">
        <v>92.4</v>
      </c>
      <c r="E394" s="21">
        <v>100.6</v>
      </c>
      <c r="F394" s="6">
        <v>4020</v>
      </c>
      <c r="G394" s="6">
        <v>2350</v>
      </c>
      <c r="H394" s="6">
        <v>3777.5</v>
      </c>
      <c r="I394" s="21">
        <v>7288</v>
      </c>
      <c r="J394" s="6">
        <v>124</v>
      </c>
      <c r="K394" s="5">
        <f t="shared" si="98"/>
        <v>124</v>
      </c>
      <c r="L394" s="22">
        <f t="shared" si="99"/>
        <v>1</v>
      </c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  <c r="AB394" s="48"/>
      <c r="AC394" s="48"/>
      <c r="AD394" s="48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>
        <v>2</v>
      </c>
      <c r="AZ394" s="6">
        <v>14</v>
      </c>
      <c r="BA394" s="6">
        <v>12</v>
      </c>
      <c r="BB394" s="6">
        <v>8</v>
      </c>
      <c r="BC394" s="6">
        <v>15</v>
      </c>
      <c r="BD394" s="6">
        <v>32</v>
      </c>
      <c r="BE394" s="6">
        <v>41</v>
      </c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2"/>
      <c r="BS394" s="2"/>
      <c r="BT394" s="2"/>
      <c r="BU394" s="2"/>
      <c r="BV394" s="2"/>
      <c r="BW394" s="2"/>
      <c r="BX394" s="2"/>
    </row>
    <row r="395" spans="1:95" ht="19.5" x14ac:dyDescent="0.25">
      <c r="A395" s="20" t="s">
        <v>193</v>
      </c>
      <c r="B395" s="6">
        <v>90</v>
      </c>
      <c r="C395" s="6">
        <v>80.5</v>
      </c>
      <c r="D395" s="6">
        <v>89.3</v>
      </c>
      <c r="E395" s="21">
        <v>110.5</v>
      </c>
      <c r="F395" s="6">
        <v>3375</v>
      </c>
      <c r="G395" s="6">
        <v>1845</v>
      </c>
      <c r="H395" s="6">
        <v>3510</v>
      </c>
      <c r="I395" s="21">
        <v>5315</v>
      </c>
      <c r="J395" s="6">
        <v>400</v>
      </c>
      <c r="K395" s="5">
        <f>SUM(M395:BT395)</f>
        <v>397</v>
      </c>
      <c r="L395" s="22">
        <f t="shared" si="99"/>
        <v>0.99250000000000005</v>
      </c>
      <c r="M395" s="6"/>
      <c r="N395" s="6"/>
      <c r="O395" s="6"/>
      <c r="P395" s="6"/>
      <c r="Q395" s="6"/>
      <c r="R395" s="6">
        <v>2</v>
      </c>
      <c r="S395" s="6">
        <v>6</v>
      </c>
      <c r="T395" s="6">
        <v>2</v>
      </c>
      <c r="U395" s="6">
        <v>1</v>
      </c>
      <c r="V395" s="6">
        <v>1</v>
      </c>
      <c r="W395" s="6">
        <v>6</v>
      </c>
      <c r="X395" s="6">
        <v>2</v>
      </c>
      <c r="Y395" s="6">
        <v>6</v>
      </c>
      <c r="Z395" s="6">
        <v>14</v>
      </c>
      <c r="AA395" s="6">
        <v>8</v>
      </c>
      <c r="AB395" s="6">
        <v>1</v>
      </c>
      <c r="AC395" s="6">
        <v>5</v>
      </c>
      <c r="AD395" s="6">
        <v>5</v>
      </c>
      <c r="AE395" s="6"/>
      <c r="AF395" s="6"/>
      <c r="AG395" s="6">
        <v>1</v>
      </c>
      <c r="AH395" s="6">
        <v>2</v>
      </c>
      <c r="AI395" s="6">
        <v>3</v>
      </c>
      <c r="AJ395" s="6">
        <v>3</v>
      </c>
      <c r="AK395" s="6">
        <v>3</v>
      </c>
      <c r="AL395" s="6">
        <v>5</v>
      </c>
      <c r="AM395" s="6">
        <v>6</v>
      </c>
      <c r="AN395" s="6">
        <v>3</v>
      </c>
      <c r="AO395" s="6">
        <v>11</v>
      </c>
      <c r="AP395" s="6">
        <v>3</v>
      </c>
      <c r="AQ395" s="6">
        <v>8</v>
      </c>
      <c r="AR395" s="6">
        <v>14</v>
      </c>
      <c r="AS395" s="6">
        <v>23</v>
      </c>
      <c r="AT395" s="6">
        <v>16</v>
      </c>
      <c r="AU395" s="6">
        <v>14</v>
      </c>
      <c r="AV395" s="6">
        <v>18</v>
      </c>
      <c r="AW395" s="6">
        <v>23</v>
      </c>
      <c r="AX395" s="6">
        <v>36</v>
      </c>
      <c r="AY395" s="6">
        <v>23</v>
      </c>
      <c r="AZ395" s="6">
        <v>17</v>
      </c>
      <c r="BA395" s="6">
        <v>14</v>
      </c>
      <c r="BB395" s="6">
        <v>2</v>
      </c>
      <c r="BC395" s="6">
        <v>12</v>
      </c>
      <c r="BD395" s="6">
        <v>30</v>
      </c>
      <c r="BE395" s="6">
        <v>48</v>
      </c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2"/>
      <c r="BS395" s="2"/>
      <c r="BT395" s="2"/>
      <c r="BU395" s="2"/>
      <c r="BV395" s="2"/>
      <c r="BW395" s="2"/>
      <c r="BX395" s="2"/>
    </row>
    <row r="396" spans="1:95" ht="19.5" x14ac:dyDescent="0.25">
      <c r="A396" s="20" t="s">
        <v>195</v>
      </c>
      <c r="B396" s="6"/>
      <c r="C396" s="6">
        <v>100</v>
      </c>
      <c r="D396" s="6"/>
      <c r="E396" s="21">
        <v>186.2</v>
      </c>
      <c r="F396" s="6"/>
      <c r="G396" s="6">
        <v>10228</v>
      </c>
      <c r="H396" s="6"/>
      <c r="I396" s="21">
        <v>38000</v>
      </c>
      <c r="J396" s="6">
        <v>351</v>
      </c>
      <c r="K396" s="5">
        <f>SUM(M396:CU396)</f>
        <v>182</v>
      </c>
      <c r="L396" s="22">
        <f>K396/J396</f>
        <v>0.51851851851851849</v>
      </c>
      <c r="M396" s="6"/>
      <c r="N396" s="6"/>
      <c r="O396" s="6">
        <v>1</v>
      </c>
      <c r="P396" s="6">
        <v>1</v>
      </c>
      <c r="Q396" s="6"/>
      <c r="R396" s="6">
        <v>1</v>
      </c>
      <c r="S396" s="6">
        <v>2</v>
      </c>
      <c r="T396" s="6">
        <v>1</v>
      </c>
      <c r="U396" s="6">
        <v>1</v>
      </c>
      <c r="V396" s="48"/>
      <c r="W396" s="48"/>
      <c r="X396" s="48"/>
      <c r="Y396" s="48"/>
      <c r="Z396" s="6">
        <v>1</v>
      </c>
      <c r="AA396" s="6"/>
      <c r="AB396" s="6">
        <v>2</v>
      </c>
      <c r="AC396" s="48"/>
      <c r="AD396" s="48"/>
      <c r="AE396" s="6"/>
      <c r="AF396" s="6"/>
      <c r="AG396" s="6">
        <v>3</v>
      </c>
      <c r="AH396" s="6">
        <v>2</v>
      </c>
      <c r="AI396" s="6"/>
      <c r="AJ396" s="6"/>
      <c r="AK396" s="6">
        <v>2</v>
      </c>
      <c r="AL396" s="6">
        <v>1</v>
      </c>
      <c r="AM396" s="6">
        <v>1</v>
      </c>
      <c r="AN396" s="6"/>
      <c r="AO396" s="6">
        <v>1</v>
      </c>
      <c r="AP396" s="6">
        <v>1</v>
      </c>
      <c r="AQ396" s="6">
        <v>1</v>
      </c>
      <c r="AR396" s="6">
        <v>1</v>
      </c>
      <c r="AS396" s="6">
        <v>1</v>
      </c>
      <c r="AT396" s="6">
        <v>2</v>
      </c>
      <c r="AU396" s="6"/>
      <c r="AV396" s="6">
        <v>1</v>
      </c>
      <c r="AW396" s="6">
        <v>3</v>
      </c>
      <c r="AX396" s="6">
        <v>4</v>
      </c>
      <c r="AY396" s="6">
        <v>2</v>
      </c>
      <c r="AZ396" s="6">
        <v>3</v>
      </c>
      <c r="BA396" s="6">
        <v>1</v>
      </c>
      <c r="BB396" s="6"/>
      <c r="BC396" s="6">
        <v>2</v>
      </c>
      <c r="BD396" s="6">
        <v>5</v>
      </c>
      <c r="BE396" s="6">
        <v>6</v>
      </c>
      <c r="BF396" s="6">
        <v>7</v>
      </c>
      <c r="BG396" s="6">
        <v>3</v>
      </c>
      <c r="BH396" s="6">
        <v>4</v>
      </c>
      <c r="BI396" s="6">
        <v>8</v>
      </c>
      <c r="BJ396" s="6">
        <v>3</v>
      </c>
      <c r="BK396" s="6">
        <v>5</v>
      </c>
      <c r="BL396" s="6">
        <v>2</v>
      </c>
      <c r="BM396" s="6">
        <v>8</v>
      </c>
      <c r="BN396" s="6">
        <v>26</v>
      </c>
      <c r="BO396" s="6">
        <v>4</v>
      </c>
      <c r="BP396" s="6">
        <v>4</v>
      </c>
      <c r="BQ396" s="6">
        <v>7</v>
      </c>
      <c r="BR396" s="6">
        <v>1</v>
      </c>
      <c r="BS396" s="6">
        <v>10</v>
      </c>
      <c r="BT396" s="6">
        <v>34</v>
      </c>
      <c r="BU396" s="4"/>
      <c r="BV396" s="4"/>
      <c r="BW396" s="6">
        <v>3</v>
      </c>
      <c r="BX396" s="4"/>
    </row>
    <row r="397" spans="1:95" ht="20.25" thickBot="1" x14ac:dyDescent="0.3">
      <c r="A397" s="20" t="s">
        <v>572</v>
      </c>
      <c r="B397" s="6">
        <v>65.2</v>
      </c>
      <c r="C397" s="6">
        <v>57.7</v>
      </c>
      <c r="D397" s="6">
        <v>63.6</v>
      </c>
      <c r="E397" s="21">
        <v>84.3</v>
      </c>
      <c r="F397" s="6">
        <v>1556</v>
      </c>
      <c r="G397" s="6">
        <v>961</v>
      </c>
      <c r="H397" s="6">
        <v>1565</v>
      </c>
      <c r="I397" s="21">
        <v>2450</v>
      </c>
      <c r="J397" s="6">
        <v>47</v>
      </c>
      <c r="K397" s="5">
        <f>SUM(AD397:CU397)</f>
        <v>51</v>
      </c>
      <c r="L397" s="22">
        <f>K397/J397</f>
        <v>1.0851063829787233</v>
      </c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  <c r="AB397" s="48"/>
      <c r="AC397" s="48"/>
      <c r="AD397" s="6">
        <v>4</v>
      </c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6">
        <v>3</v>
      </c>
      <c r="BU397" s="6">
        <v>10</v>
      </c>
      <c r="BV397" s="6">
        <v>9</v>
      </c>
      <c r="BW397" s="6">
        <v>5</v>
      </c>
      <c r="BX397" s="6">
        <v>20</v>
      </c>
    </row>
    <row r="398" spans="1:95" s="10" customFormat="1" ht="20.25" thickBot="1" x14ac:dyDescent="0.3">
      <c r="A398" s="16" t="s">
        <v>2217</v>
      </c>
      <c r="B398" s="17" t="s">
        <v>532</v>
      </c>
      <c r="C398" s="17" t="s">
        <v>533</v>
      </c>
      <c r="D398" s="17" t="s">
        <v>534</v>
      </c>
      <c r="E398" s="18" t="s">
        <v>535</v>
      </c>
      <c r="F398" s="17" t="s">
        <v>536</v>
      </c>
      <c r="G398" s="17" t="s">
        <v>537</v>
      </c>
      <c r="H398" s="17" t="s">
        <v>538</v>
      </c>
      <c r="I398" s="18" t="s">
        <v>539</v>
      </c>
      <c r="J398" s="8" t="s">
        <v>31</v>
      </c>
      <c r="K398" s="8" t="s">
        <v>32</v>
      </c>
      <c r="L398" s="19"/>
      <c r="M398" s="9" t="s">
        <v>2163</v>
      </c>
      <c r="N398" s="9" t="s">
        <v>2143</v>
      </c>
      <c r="O398" s="9" t="s">
        <v>2097</v>
      </c>
      <c r="P398" s="9" t="s">
        <v>2068</v>
      </c>
      <c r="Q398" s="9" t="s">
        <v>1995</v>
      </c>
      <c r="R398" s="9" t="s">
        <v>1976</v>
      </c>
      <c r="S398" s="9" t="s">
        <v>1892</v>
      </c>
      <c r="T398" s="9" t="s">
        <v>1869</v>
      </c>
      <c r="U398" s="9" t="s">
        <v>1704</v>
      </c>
      <c r="V398" s="9" t="s">
        <v>1700</v>
      </c>
      <c r="W398" s="9" t="s">
        <v>834</v>
      </c>
      <c r="X398" s="9" t="s">
        <v>832</v>
      </c>
      <c r="Y398" s="9" t="s">
        <v>825</v>
      </c>
      <c r="Z398" s="9" t="s">
        <v>801</v>
      </c>
      <c r="AA398" s="9" t="s">
        <v>802</v>
      </c>
      <c r="AB398" s="9" t="s">
        <v>781</v>
      </c>
      <c r="AC398" s="9" t="s">
        <v>625</v>
      </c>
      <c r="AD398" s="9" t="s">
        <v>540</v>
      </c>
      <c r="AE398" s="9" t="s">
        <v>541</v>
      </c>
      <c r="AF398" s="9" t="s">
        <v>33</v>
      </c>
      <c r="AG398" s="9" t="s">
        <v>34</v>
      </c>
      <c r="AH398" s="9" t="s">
        <v>35</v>
      </c>
      <c r="AI398" s="9" t="s">
        <v>36</v>
      </c>
      <c r="AJ398" s="9" t="s">
        <v>37</v>
      </c>
      <c r="AK398" s="9" t="s">
        <v>38</v>
      </c>
      <c r="AL398" s="9" t="s">
        <v>39</v>
      </c>
      <c r="AM398" s="9" t="s">
        <v>40</v>
      </c>
      <c r="AN398" s="9" t="s">
        <v>41</v>
      </c>
      <c r="AO398" s="9" t="s">
        <v>42</v>
      </c>
      <c r="AP398" s="9" t="s">
        <v>43</v>
      </c>
      <c r="AQ398" s="9" t="s">
        <v>44</v>
      </c>
      <c r="AR398" s="9" t="s">
        <v>45</v>
      </c>
      <c r="AS398" s="9" t="s">
        <v>46</v>
      </c>
      <c r="AT398" s="9" t="s">
        <v>47</v>
      </c>
      <c r="AU398" s="9" t="s">
        <v>48</v>
      </c>
      <c r="AV398" s="9" t="s">
        <v>49</v>
      </c>
      <c r="AW398" s="9" t="s">
        <v>50</v>
      </c>
      <c r="AX398" s="9" t="s">
        <v>51</v>
      </c>
      <c r="AY398" s="9" t="s">
        <v>52</v>
      </c>
      <c r="AZ398" s="9" t="s">
        <v>53</v>
      </c>
      <c r="BA398" s="9" t="s">
        <v>54</v>
      </c>
      <c r="BB398" s="9" t="s">
        <v>55</v>
      </c>
      <c r="BC398" s="9" t="s">
        <v>56</v>
      </c>
      <c r="BD398" s="9" t="s">
        <v>57</v>
      </c>
      <c r="BE398" s="9" t="s">
        <v>58</v>
      </c>
      <c r="BF398" s="9" t="s">
        <v>59</v>
      </c>
      <c r="BG398" s="9" t="s">
        <v>60</v>
      </c>
      <c r="BH398" s="9" t="s">
        <v>61</v>
      </c>
      <c r="BI398" s="9" t="s">
        <v>62</v>
      </c>
      <c r="BJ398" s="9" t="s">
        <v>63</v>
      </c>
      <c r="BK398" s="9" t="s">
        <v>64</v>
      </c>
      <c r="BL398" s="9" t="s">
        <v>65</v>
      </c>
      <c r="BM398" s="9" t="s">
        <v>66</v>
      </c>
      <c r="BN398" s="9" t="s">
        <v>67</v>
      </c>
      <c r="BO398" s="9" t="s">
        <v>68</v>
      </c>
      <c r="BP398" s="9" t="s">
        <v>69</v>
      </c>
      <c r="BQ398" s="9" t="s">
        <v>70</v>
      </c>
      <c r="BR398" s="9" t="s">
        <v>71</v>
      </c>
      <c r="BS398" s="9" t="s">
        <v>72</v>
      </c>
      <c r="BT398" s="9" t="s">
        <v>158</v>
      </c>
      <c r="BU398" s="9" t="s">
        <v>159</v>
      </c>
      <c r="BV398" s="9" t="s">
        <v>160</v>
      </c>
      <c r="BW398" s="9" t="s">
        <v>161</v>
      </c>
      <c r="BX398" s="9" t="s">
        <v>162</v>
      </c>
      <c r="BY398" s="9" t="s">
        <v>163</v>
      </c>
      <c r="BZ398" s="9" t="s">
        <v>164</v>
      </c>
      <c r="CA398" s="9" t="s">
        <v>165</v>
      </c>
      <c r="CB398" s="9" t="s">
        <v>166</v>
      </c>
      <c r="CC398" s="9" t="s">
        <v>167</v>
      </c>
      <c r="CD398" s="9" t="s">
        <v>168</v>
      </c>
      <c r="CE398" s="9" t="s">
        <v>169</v>
      </c>
      <c r="CF398" s="9" t="s">
        <v>170</v>
      </c>
      <c r="CG398" s="9" t="s">
        <v>171</v>
      </c>
      <c r="CH398" s="9" t="s">
        <v>172</v>
      </c>
      <c r="CI398" s="9" t="s">
        <v>173</v>
      </c>
      <c r="CJ398" s="9" t="s">
        <v>174</v>
      </c>
      <c r="CK398" s="9" t="s">
        <v>175</v>
      </c>
      <c r="CL398" s="9" t="s">
        <v>176</v>
      </c>
      <c r="CM398" s="9" t="s">
        <v>177</v>
      </c>
      <c r="CN398" s="9" t="s">
        <v>178</v>
      </c>
      <c r="CO398" s="9" t="s">
        <v>179</v>
      </c>
      <c r="CP398" s="9" t="s">
        <v>180</v>
      </c>
      <c r="CQ398" s="9" t="s">
        <v>181</v>
      </c>
    </row>
    <row r="399" spans="1:95" ht="19.5" x14ac:dyDescent="0.25">
      <c r="A399" s="24" t="s">
        <v>1912</v>
      </c>
      <c r="B399" s="6">
        <v>124.5</v>
      </c>
      <c r="C399" s="6">
        <v>109.3</v>
      </c>
      <c r="D399" s="6">
        <v>124.4</v>
      </c>
      <c r="E399" s="21">
        <v>138.4</v>
      </c>
      <c r="F399" s="6">
        <v>3843</v>
      </c>
      <c r="G399" s="6">
        <v>2777</v>
      </c>
      <c r="H399" s="6">
        <v>3608.5</v>
      </c>
      <c r="I399" s="21">
        <v>7638</v>
      </c>
      <c r="J399" s="6">
        <v>178</v>
      </c>
      <c r="K399" s="5">
        <f>SUM(M399:BW399)</f>
        <v>142</v>
      </c>
      <c r="L399" s="22">
        <f t="shared" ref="L399:L401" si="100">K399/J399</f>
        <v>0.797752808988764</v>
      </c>
      <c r="M399" s="6">
        <v>1</v>
      </c>
      <c r="N399" s="6"/>
      <c r="O399" s="6"/>
      <c r="P399" s="6">
        <v>6</v>
      </c>
      <c r="Q399" s="6">
        <v>25</v>
      </c>
      <c r="R399" s="6">
        <v>41</v>
      </c>
      <c r="S399" s="6">
        <v>39</v>
      </c>
      <c r="T399" s="6">
        <v>30</v>
      </c>
      <c r="U399" s="6"/>
      <c r="V399" s="6"/>
      <c r="W399" s="6"/>
      <c r="X399" s="6"/>
      <c r="Y399" s="48"/>
      <c r="Z399" s="48"/>
      <c r="AA399" s="6"/>
      <c r="AB399" s="6"/>
      <c r="AC399" s="6"/>
      <c r="AD399" s="6"/>
      <c r="AE399" s="6"/>
      <c r="AF399" s="6"/>
      <c r="AG399" s="6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4"/>
      <c r="CN399" s="4"/>
      <c r="CO399" s="4"/>
      <c r="CP399" s="4"/>
      <c r="CQ399" s="4"/>
    </row>
    <row r="400" spans="1:95" ht="19.5" x14ac:dyDescent="0.25">
      <c r="A400" s="24" t="s">
        <v>1818</v>
      </c>
      <c r="B400" s="6"/>
      <c r="C400" s="6">
        <v>109</v>
      </c>
      <c r="D400" s="6"/>
      <c r="E400" s="21">
        <v>150.4</v>
      </c>
      <c r="F400" s="6"/>
      <c r="G400" s="6">
        <v>2451</v>
      </c>
      <c r="H400" s="6"/>
      <c r="I400" s="21">
        <v>6578</v>
      </c>
      <c r="J400" s="6">
        <v>306</v>
      </c>
      <c r="K400" s="5">
        <f>SUM(S400:BW400)</f>
        <v>94</v>
      </c>
      <c r="L400" s="22">
        <f t="shared" si="100"/>
        <v>0.30718954248366015</v>
      </c>
      <c r="M400" s="6"/>
      <c r="N400" s="6"/>
      <c r="O400" s="6"/>
      <c r="P400" s="6"/>
      <c r="Q400" s="6"/>
      <c r="R400" s="6"/>
      <c r="S400" s="6"/>
      <c r="T400" s="6">
        <v>11</v>
      </c>
      <c r="U400" s="6">
        <v>12</v>
      </c>
      <c r="V400" s="6">
        <v>9</v>
      </c>
      <c r="W400" s="6">
        <v>42</v>
      </c>
      <c r="X400" s="6">
        <v>20</v>
      </c>
      <c r="Y400" s="48"/>
      <c r="Z400" s="48"/>
      <c r="AA400" s="6"/>
      <c r="AB400" s="6"/>
      <c r="AC400" s="6"/>
      <c r="AD400" s="6"/>
      <c r="AE400" s="6"/>
      <c r="AF400" s="6"/>
      <c r="AG400" s="6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4"/>
      <c r="CN400" s="4"/>
      <c r="CO400" s="4"/>
      <c r="CP400" s="4"/>
      <c r="CQ400" s="4"/>
    </row>
    <row r="401" spans="1:102" ht="20.25" thickBot="1" x14ac:dyDescent="0.3">
      <c r="A401" s="20" t="s">
        <v>185</v>
      </c>
      <c r="B401" s="6"/>
      <c r="C401" s="6">
        <v>105.1</v>
      </c>
      <c r="D401" s="6"/>
      <c r="E401" s="21">
        <v>123.4</v>
      </c>
      <c r="F401" s="6"/>
      <c r="G401" s="6">
        <v>2028</v>
      </c>
      <c r="H401" s="6"/>
      <c r="I401" s="21">
        <v>5398</v>
      </c>
      <c r="J401" s="6">
        <v>174</v>
      </c>
      <c r="K401" s="5">
        <f>SUM(AF401:BW401)</f>
        <v>35</v>
      </c>
      <c r="L401" s="22">
        <f t="shared" si="100"/>
        <v>0.20114942528735633</v>
      </c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  <c r="AB401" s="48"/>
      <c r="AC401" s="48"/>
      <c r="AD401" s="48"/>
      <c r="AE401" s="6"/>
      <c r="AF401" s="6">
        <v>3</v>
      </c>
      <c r="AG401" s="6">
        <v>1</v>
      </c>
      <c r="AH401" s="6"/>
      <c r="AI401" s="6">
        <v>1</v>
      </c>
      <c r="AJ401" s="6">
        <v>1</v>
      </c>
      <c r="AK401" s="6">
        <v>1</v>
      </c>
      <c r="AL401" s="6">
        <v>2</v>
      </c>
      <c r="AM401" s="6">
        <v>2</v>
      </c>
      <c r="AN401" s="6">
        <v>2</v>
      </c>
      <c r="AO401" s="6">
        <v>1</v>
      </c>
      <c r="AP401" s="6">
        <v>2</v>
      </c>
      <c r="AQ401" s="6">
        <v>1</v>
      </c>
      <c r="AR401" s="6">
        <v>18</v>
      </c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2"/>
      <c r="BS401" s="2"/>
      <c r="BT401" s="2"/>
      <c r="BU401" s="2"/>
      <c r="BV401" s="2"/>
      <c r="BW401" s="2"/>
      <c r="BX401" s="2"/>
    </row>
    <row r="402" spans="1:102" s="10" customFormat="1" ht="20.25" thickBot="1" x14ac:dyDescent="0.3">
      <c r="A402" s="16" t="s">
        <v>2218</v>
      </c>
      <c r="B402" s="17" t="s">
        <v>532</v>
      </c>
      <c r="C402" s="17" t="s">
        <v>533</v>
      </c>
      <c r="D402" s="17" t="s">
        <v>534</v>
      </c>
      <c r="E402" s="18" t="s">
        <v>535</v>
      </c>
      <c r="F402" s="17" t="s">
        <v>536</v>
      </c>
      <c r="G402" s="17" t="s">
        <v>537</v>
      </c>
      <c r="H402" s="17" t="s">
        <v>538</v>
      </c>
      <c r="I402" s="18" t="s">
        <v>539</v>
      </c>
      <c r="J402" s="8" t="s">
        <v>31</v>
      </c>
      <c r="K402" s="8" t="s">
        <v>32</v>
      </c>
      <c r="L402" s="19"/>
      <c r="M402" s="9" t="s">
        <v>2163</v>
      </c>
      <c r="N402" s="9" t="s">
        <v>2143</v>
      </c>
      <c r="O402" s="9" t="s">
        <v>2097</v>
      </c>
      <c r="P402" s="9" t="s">
        <v>2068</v>
      </c>
      <c r="Q402" s="9" t="s">
        <v>1995</v>
      </c>
      <c r="R402" s="9" t="s">
        <v>1976</v>
      </c>
      <c r="S402" s="9" t="s">
        <v>1892</v>
      </c>
      <c r="T402" s="9" t="s">
        <v>1869</v>
      </c>
      <c r="U402" s="9" t="s">
        <v>1704</v>
      </c>
      <c r="V402" s="9" t="s">
        <v>1700</v>
      </c>
      <c r="W402" s="9" t="s">
        <v>834</v>
      </c>
      <c r="X402" s="9" t="s">
        <v>832</v>
      </c>
      <c r="Y402" s="9" t="s">
        <v>825</v>
      </c>
      <c r="Z402" s="9" t="s">
        <v>801</v>
      </c>
      <c r="AA402" s="9" t="s">
        <v>802</v>
      </c>
      <c r="AB402" s="9" t="s">
        <v>781</v>
      </c>
      <c r="AC402" s="9" t="s">
        <v>625</v>
      </c>
      <c r="AD402" s="9" t="s">
        <v>540</v>
      </c>
      <c r="AE402" s="9" t="s">
        <v>541</v>
      </c>
      <c r="AF402" s="9" t="s">
        <v>33</v>
      </c>
      <c r="AG402" s="9" t="s">
        <v>34</v>
      </c>
      <c r="AH402" s="9" t="s">
        <v>35</v>
      </c>
      <c r="AI402" s="9" t="s">
        <v>36</v>
      </c>
      <c r="AJ402" s="9" t="s">
        <v>37</v>
      </c>
      <c r="AK402" s="9" t="s">
        <v>38</v>
      </c>
      <c r="AL402" s="9" t="s">
        <v>39</v>
      </c>
      <c r="AM402" s="9" t="s">
        <v>40</v>
      </c>
      <c r="AN402" s="9" t="s">
        <v>41</v>
      </c>
      <c r="AO402" s="9" t="s">
        <v>42</v>
      </c>
      <c r="AP402" s="9" t="s">
        <v>43</v>
      </c>
      <c r="AQ402" s="9" t="s">
        <v>44</v>
      </c>
      <c r="AR402" s="9" t="s">
        <v>45</v>
      </c>
      <c r="AS402" s="9" t="s">
        <v>46</v>
      </c>
      <c r="AT402" s="9" t="s">
        <v>47</v>
      </c>
      <c r="AU402" s="9" t="s">
        <v>48</v>
      </c>
      <c r="AV402" s="9" t="s">
        <v>49</v>
      </c>
      <c r="AW402" s="9" t="s">
        <v>50</v>
      </c>
      <c r="AX402" s="9" t="s">
        <v>51</v>
      </c>
      <c r="AY402" s="9" t="s">
        <v>52</v>
      </c>
      <c r="AZ402" s="9" t="s">
        <v>53</v>
      </c>
      <c r="BA402" s="9" t="s">
        <v>54</v>
      </c>
      <c r="BB402" s="9" t="s">
        <v>55</v>
      </c>
      <c r="BC402" s="9" t="s">
        <v>56</v>
      </c>
      <c r="BD402" s="9" t="s">
        <v>57</v>
      </c>
      <c r="BE402" s="9" t="s">
        <v>58</v>
      </c>
      <c r="BF402" s="9" t="s">
        <v>59</v>
      </c>
      <c r="BG402" s="9" t="s">
        <v>60</v>
      </c>
      <c r="BH402" s="9" t="s">
        <v>61</v>
      </c>
      <c r="BI402" s="9" t="s">
        <v>62</v>
      </c>
      <c r="BJ402" s="9" t="s">
        <v>63</v>
      </c>
      <c r="BK402" s="9" t="s">
        <v>64</v>
      </c>
      <c r="BL402" s="9" t="s">
        <v>65</v>
      </c>
      <c r="BM402" s="9" t="s">
        <v>66</v>
      </c>
      <c r="BN402" s="9" t="s">
        <v>67</v>
      </c>
      <c r="BO402" s="9" t="s">
        <v>68</v>
      </c>
      <c r="BP402" s="9" t="s">
        <v>69</v>
      </c>
      <c r="BQ402" s="9" t="s">
        <v>70</v>
      </c>
      <c r="BR402" s="9" t="s">
        <v>71</v>
      </c>
      <c r="BS402" s="9" t="s">
        <v>72</v>
      </c>
      <c r="BT402" s="9" t="s">
        <v>158</v>
      </c>
      <c r="BU402" s="9" t="s">
        <v>159</v>
      </c>
      <c r="BV402" s="9" t="s">
        <v>160</v>
      </c>
      <c r="BW402" s="9" t="s">
        <v>161</v>
      </c>
      <c r="BX402" s="9" t="s">
        <v>162</v>
      </c>
      <c r="BY402" s="9" t="s">
        <v>163</v>
      </c>
      <c r="BZ402" s="9" t="s">
        <v>164</v>
      </c>
      <c r="CA402" s="9" t="s">
        <v>165</v>
      </c>
      <c r="CB402" s="9" t="s">
        <v>166</v>
      </c>
      <c r="CC402" s="9" t="s">
        <v>167</v>
      </c>
      <c r="CD402" s="9" t="s">
        <v>168</v>
      </c>
      <c r="CE402" s="9" t="s">
        <v>169</v>
      </c>
      <c r="CF402" s="9" t="s">
        <v>170</v>
      </c>
      <c r="CG402" s="9" t="s">
        <v>171</v>
      </c>
      <c r="CH402" s="9" t="s">
        <v>172</v>
      </c>
      <c r="CI402" s="9" t="s">
        <v>173</v>
      </c>
      <c r="CJ402" s="9" t="s">
        <v>174</v>
      </c>
      <c r="CK402" s="9" t="s">
        <v>175</v>
      </c>
      <c r="CL402" s="9" t="s">
        <v>176</v>
      </c>
      <c r="CM402" s="9" t="s">
        <v>177</v>
      </c>
      <c r="CN402" s="9" t="s">
        <v>178</v>
      </c>
      <c r="CO402" s="9" t="s">
        <v>179</v>
      </c>
      <c r="CP402" s="9" t="s">
        <v>180</v>
      </c>
      <c r="CQ402" s="9" t="s">
        <v>181</v>
      </c>
    </row>
    <row r="403" spans="1:102" ht="20.25" thickBot="1" x14ac:dyDescent="0.3">
      <c r="A403" s="20" t="s">
        <v>184</v>
      </c>
      <c r="B403" s="6">
        <v>86.1</v>
      </c>
      <c r="C403" s="6">
        <v>80.5</v>
      </c>
      <c r="D403" s="6">
        <v>85.6</v>
      </c>
      <c r="E403" s="21">
        <v>100.7</v>
      </c>
      <c r="F403" s="6">
        <v>2597</v>
      </c>
      <c r="G403" s="6">
        <v>1882</v>
      </c>
      <c r="H403" s="6">
        <v>2644.5</v>
      </c>
      <c r="I403" s="21">
        <v>6039</v>
      </c>
      <c r="J403" s="6">
        <v>101</v>
      </c>
      <c r="K403" s="5">
        <f>SUM(S403:BW403)</f>
        <v>102</v>
      </c>
      <c r="L403" s="22">
        <f t="shared" ref="L403" si="101">K403/J403</f>
        <v>1.0099009900990099</v>
      </c>
      <c r="M403" s="6"/>
      <c r="N403" s="6"/>
      <c r="O403" s="6"/>
      <c r="P403" s="6"/>
      <c r="Q403" s="6"/>
      <c r="R403" s="6"/>
      <c r="S403" s="6">
        <v>1</v>
      </c>
      <c r="T403" s="48"/>
      <c r="U403" s="48"/>
      <c r="V403" s="48"/>
      <c r="W403" s="48"/>
      <c r="X403" s="48"/>
      <c r="Y403" s="6">
        <v>7</v>
      </c>
      <c r="Z403" s="6">
        <v>2</v>
      </c>
      <c r="AA403" s="6">
        <v>7</v>
      </c>
      <c r="AB403" s="6">
        <v>10</v>
      </c>
      <c r="AC403" s="6">
        <v>11</v>
      </c>
      <c r="AD403" s="6">
        <v>8</v>
      </c>
      <c r="AE403" s="6">
        <v>20</v>
      </c>
      <c r="AF403" s="6">
        <v>8</v>
      </c>
      <c r="AG403" s="6">
        <v>2</v>
      </c>
      <c r="AH403" s="6">
        <v>4</v>
      </c>
      <c r="AI403" s="6"/>
      <c r="AJ403" s="6">
        <v>1</v>
      </c>
      <c r="AK403" s="6">
        <v>1</v>
      </c>
      <c r="AL403" s="6">
        <v>10</v>
      </c>
      <c r="AM403" s="6">
        <v>10</v>
      </c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2"/>
      <c r="BS403" s="2"/>
      <c r="BT403" s="2"/>
      <c r="BU403" s="2"/>
      <c r="BV403" s="2"/>
      <c r="BW403" s="2"/>
      <c r="BX403" s="2"/>
    </row>
    <row r="404" spans="1:102" s="10" customFormat="1" ht="20.25" thickBot="1" x14ac:dyDescent="0.3">
      <c r="A404" s="16" t="s">
        <v>429</v>
      </c>
      <c r="B404" s="17" t="s">
        <v>532</v>
      </c>
      <c r="C404" s="17" t="s">
        <v>533</v>
      </c>
      <c r="D404" s="17" t="s">
        <v>534</v>
      </c>
      <c r="E404" s="18" t="s">
        <v>535</v>
      </c>
      <c r="F404" s="17" t="s">
        <v>536</v>
      </c>
      <c r="G404" s="17" t="s">
        <v>537</v>
      </c>
      <c r="H404" s="17" t="s">
        <v>538</v>
      </c>
      <c r="I404" s="18" t="s">
        <v>539</v>
      </c>
      <c r="J404" s="8" t="s">
        <v>31</v>
      </c>
      <c r="K404" s="8" t="s">
        <v>32</v>
      </c>
      <c r="L404" s="19"/>
      <c r="M404" s="9" t="s">
        <v>2163</v>
      </c>
      <c r="N404" s="9" t="s">
        <v>2143</v>
      </c>
      <c r="O404" s="9" t="s">
        <v>2097</v>
      </c>
      <c r="P404" s="9" t="s">
        <v>2068</v>
      </c>
      <c r="Q404" s="9" t="s">
        <v>1995</v>
      </c>
      <c r="R404" s="9" t="s">
        <v>1976</v>
      </c>
      <c r="S404" s="9" t="s">
        <v>1892</v>
      </c>
      <c r="T404" s="9" t="s">
        <v>1869</v>
      </c>
      <c r="U404" s="9" t="s">
        <v>1704</v>
      </c>
      <c r="V404" s="9" t="s">
        <v>1700</v>
      </c>
      <c r="W404" s="9" t="s">
        <v>834</v>
      </c>
      <c r="X404" s="9" t="s">
        <v>832</v>
      </c>
      <c r="Y404" s="9" t="s">
        <v>825</v>
      </c>
      <c r="Z404" s="9" t="s">
        <v>801</v>
      </c>
      <c r="AA404" s="9" t="s">
        <v>802</v>
      </c>
      <c r="AB404" s="9" t="s">
        <v>781</v>
      </c>
      <c r="AC404" s="9" t="s">
        <v>625</v>
      </c>
      <c r="AD404" s="9" t="s">
        <v>540</v>
      </c>
      <c r="AE404" s="9" t="s">
        <v>541</v>
      </c>
      <c r="AF404" s="9" t="s">
        <v>33</v>
      </c>
      <c r="AG404" s="9" t="s">
        <v>34</v>
      </c>
      <c r="AH404" s="9" t="s">
        <v>35</v>
      </c>
      <c r="AI404" s="9" t="s">
        <v>36</v>
      </c>
      <c r="AJ404" s="9" t="s">
        <v>37</v>
      </c>
      <c r="AK404" s="9" t="s">
        <v>38</v>
      </c>
      <c r="AL404" s="9" t="s">
        <v>39</v>
      </c>
      <c r="AM404" s="9" t="s">
        <v>40</v>
      </c>
      <c r="AN404" s="9" t="s">
        <v>41</v>
      </c>
      <c r="AO404" s="9" t="s">
        <v>42</v>
      </c>
      <c r="AP404" s="9" t="s">
        <v>43</v>
      </c>
      <c r="AQ404" s="9" t="s">
        <v>44</v>
      </c>
      <c r="AR404" s="9" t="s">
        <v>45</v>
      </c>
      <c r="AS404" s="9" t="s">
        <v>46</v>
      </c>
      <c r="AT404" s="9" t="s">
        <v>47</v>
      </c>
      <c r="AU404" s="9" t="s">
        <v>48</v>
      </c>
      <c r="AV404" s="9" t="s">
        <v>49</v>
      </c>
      <c r="AW404" s="9" t="s">
        <v>50</v>
      </c>
      <c r="AX404" s="9" t="s">
        <v>51</v>
      </c>
      <c r="AY404" s="9" t="s">
        <v>52</v>
      </c>
      <c r="AZ404" s="9" t="s">
        <v>53</v>
      </c>
      <c r="BA404" s="9" t="s">
        <v>54</v>
      </c>
      <c r="BB404" s="9" t="s">
        <v>55</v>
      </c>
      <c r="BC404" s="9" t="s">
        <v>56</v>
      </c>
      <c r="BD404" s="9" t="s">
        <v>57</v>
      </c>
      <c r="BE404" s="9" t="s">
        <v>58</v>
      </c>
      <c r="BF404" s="9" t="s">
        <v>59</v>
      </c>
      <c r="BG404" s="9" t="s">
        <v>60</v>
      </c>
      <c r="BH404" s="9" t="s">
        <v>61</v>
      </c>
      <c r="BI404" s="9" t="s">
        <v>62</v>
      </c>
      <c r="BJ404" s="9" t="s">
        <v>63</v>
      </c>
      <c r="BK404" s="9" t="s">
        <v>64</v>
      </c>
      <c r="BL404" s="9" t="s">
        <v>65</v>
      </c>
      <c r="BM404" s="9" t="s">
        <v>66</v>
      </c>
      <c r="BN404" s="9" t="s">
        <v>67</v>
      </c>
      <c r="BO404" s="9" t="s">
        <v>68</v>
      </c>
      <c r="BP404" s="9" t="s">
        <v>69</v>
      </c>
      <c r="BQ404" s="9" t="s">
        <v>70</v>
      </c>
      <c r="BR404" s="9" t="s">
        <v>71</v>
      </c>
      <c r="BS404" s="9" t="s">
        <v>72</v>
      </c>
      <c r="BT404" s="9" t="s">
        <v>158</v>
      </c>
      <c r="BU404" s="9" t="s">
        <v>159</v>
      </c>
      <c r="BV404" s="9" t="s">
        <v>160</v>
      </c>
      <c r="BW404" s="9" t="s">
        <v>161</v>
      </c>
      <c r="BX404" s="9" t="s">
        <v>162</v>
      </c>
      <c r="BY404" s="9" t="s">
        <v>163</v>
      </c>
      <c r="BZ404" s="9" t="s">
        <v>164</v>
      </c>
      <c r="CA404" s="9" t="s">
        <v>165</v>
      </c>
      <c r="CB404" s="9" t="s">
        <v>166</v>
      </c>
      <c r="CC404" s="9" t="s">
        <v>167</v>
      </c>
      <c r="CD404" s="9" t="s">
        <v>168</v>
      </c>
      <c r="CE404" s="9" t="s">
        <v>169</v>
      </c>
      <c r="CF404" s="9" t="s">
        <v>170</v>
      </c>
      <c r="CG404" s="9" t="s">
        <v>171</v>
      </c>
      <c r="CH404" s="9" t="s">
        <v>172</v>
      </c>
      <c r="CI404" s="9" t="s">
        <v>173</v>
      </c>
      <c r="CJ404" s="9" t="s">
        <v>174</v>
      </c>
      <c r="CK404" s="9" t="s">
        <v>175</v>
      </c>
      <c r="CL404" s="9" t="s">
        <v>176</v>
      </c>
      <c r="CM404" s="9" t="s">
        <v>177</v>
      </c>
      <c r="CN404" s="9" t="s">
        <v>178</v>
      </c>
      <c r="CO404" s="9" t="s">
        <v>179</v>
      </c>
      <c r="CP404" s="9" t="s">
        <v>180</v>
      </c>
      <c r="CQ404" s="9" t="s">
        <v>181</v>
      </c>
      <c r="CR404" s="9" t="s">
        <v>573</v>
      </c>
      <c r="CS404" s="9" t="s">
        <v>574</v>
      </c>
      <c r="CT404" s="9" t="s">
        <v>575</v>
      </c>
      <c r="CU404" s="9" t="s">
        <v>576</v>
      </c>
      <c r="CV404" s="9" t="s">
        <v>577</v>
      </c>
      <c r="CW404" s="9" t="s">
        <v>578</v>
      </c>
      <c r="CX404" s="9" t="s">
        <v>579</v>
      </c>
    </row>
    <row r="405" spans="1:102" ht="19.5" x14ac:dyDescent="0.25">
      <c r="A405" s="24" t="s">
        <v>2151</v>
      </c>
      <c r="B405" s="6"/>
      <c r="C405" s="6">
        <v>84.2</v>
      </c>
      <c r="D405" s="6"/>
      <c r="E405" s="21">
        <v>98</v>
      </c>
      <c r="F405" s="6"/>
      <c r="G405" s="6">
        <v>2150</v>
      </c>
      <c r="H405" s="6"/>
      <c r="I405" s="21">
        <v>5114</v>
      </c>
      <c r="J405" s="6">
        <v>292</v>
      </c>
      <c r="K405" s="5">
        <f t="shared" ref="K405:K413" si="102">SUM(M405:BO405)</f>
        <v>59</v>
      </c>
      <c r="L405" s="22">
        <f t="shared" ref="L405:L430" si="103">K405/J405</f>
        <v>0.20205479452054795</v>
      </c>
      <c r="M405" s="6">
        <v>6</v>
      </c>
      <c r="N405" s="6">
        <v>12</v>
      </c>
      <c r="O405" s="6">
        <v>41</v>
      </c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  <c r="CM405" s="4"/>
      <c r="CN405" s="4"/>
      <c r="CO405" s="4"/>
      <c r="CP405" s="4"/>
      <c r="CQ405" s="4"/>
      <c r="CR405" s="4"/>
      <c r="CS405" s="4"/>
      <c r="CT405" s="4"/>
      <c r="CU405" s="4"/>
      <c r="CV405" s="4"/>
      <c r="CW405" s="4"/>
      <c r="CX405" s="4"/>
    </row>
    <row r="406" spans="1:102" ht="19.5" x14ac:dyDescent="0.25">
      <c r="A406" s="24" t="s">
        <v>2152</v>
      </c>
      <c r="B406" s="6"/>
      <c r="C406" s="6">
        <v>98.8</v>
      </c>
      <c r="D406" s="6"/>
      <c r="E406" s="21">
        <v>119.1</v>
      </c>
      <c r="F406" s="6"/>
      <c r="G406" s="6">
        <v>2572</v>
      </c>
      <c r="H406" s="6"/>
      <c r="I406" s="21">
        <v>4538</v>
      </c>
      <c r="J406" s="6">
        <v>349</v>
      </c>
      <c r="K406" s="5">
        <f t="shared" si="102"/>
        <v>18</v>
      </c>
      <c r="L406" s="22">
        <f t="shared" si="103"/>
        <v>5.1575931232091692E-2</v>
      </c>
      <c r="M406" s="6">
        <v>6</v>
      </c>
      <c r="N406" s="6">
        <v>8</v>
      </c>
      <c r="O406" s="6">
        <v>4</v>
      </c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4"/>
      <c r="CN406" s="4"/>
      <c r="CO406" s="4"/>
      <c r="CP406" s="4"/>
      <c r="CQ406" s="4"/>
      <c r="CR406" s="4"/>
      <c r="CS406" s="4"/>
      <c r="CT406" s="4"/>
      <c r="CU406" s="4"/>
      <c r="CV406" s="4"/>
      <c r="CW406" s="4"/>
      <c r="CX406" s="4"/>
    </row>
    <row r="407" spans="1:102" ht="19.5" x14ac:dyDescent="0.25">
      <c r="A407" s="24" t="s">
        <v>2106</v>
      </c>
      <c r="B407" s="6">
        <v>105.9</v>
      </c>
      <c r="C407" s="6">
        <v>94.4</v>
      </c>
      <c r="D407" s="6">
        <v>105.3</v>
      </c>
      <c r="E407" s="21">
        <v>122.4</v>
      </c>
      <c r="F407" s="6">
        <v>4289</v>
      </c>
      <c r="G407" s="6">
        <v>2447</v>
      </c>
      <c r="H407" s="6">
        <v>3955.5</v>
      </c>
      <c r="I407" s="21">
        <v>9065</v>
      </c>
      <c r="J407" s="6">
        <v>1656</v>
      </c>
      <c r="K407" s="5">
        <f t="shared" si="102"/>
        <v>539</v>
      </c>
      <c r="L407" s="22">
        <f t="shared" si="103"/>
        <v>0.32548309178743962</v>
      </c>
      <c r="M407" s="6">
        <v>42</v>
      </c>
      <c r="N407" s="6">
        <v>21</v>
      </c>
      <c r="O407" s="6">
        <v>207</v>
      </c>
      <c r="P407" s="6">
        <v>269</v>
      </c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  <c r="CM407" s="4"/>
      <c r="CN407" s="4"/>
      <c r="CO407" s="4"/>
      <c r="CP407" s="4"/>
      <c r="CQ407" s="4"/>
      <c r="CR407" s="4"/>
      <c r="CS407" s="4"/>
      <c r="CT407" s="4"/>
      <c r="CU407" s="4"/>
      <c r="CV407" s="4"/>
      <c r="CW407" s="4"/>
      <c r="CX407" s="4"/>
    </row>
    <row r="408" spans="1:102" ht="19.5" x14ac:dyDescent="0.25">
      <c r="A408" s="24" t="s">
        <v>2005</v>
      </c>
      <c r="B408" s="6"/>
      <c r="C408" s="6">
        <v>81.2</v>
      </c>
      <c r="D408" s="6"/>
      <c r="E408" s="21">
        <v>91</v>
      </c>
      <c r="F408" s="6"/>
      <c r="G408" s="6">
        <v>2718</v>
      </c>
      <c r="H408" s="6"/>
      <c r="I408" s="21">
        <v>4050</v>
      </c>
      <c r="J408" s="6">
        <v>59</v>
      </c>
      <c r="K408" s="5">
        <f t="shared" si="102"/>
        <v>17</v>
      </c>
      <c r="L408" s="22">
        <f t="shared" si="103"/>
        <v>0.28813559322033899</v>
      </c>
      <c r="M408" s="6"/>
      <c r="N408" s="6"/>
      <c r="O408" s="6">
        <v>3</v>
      </c>
      <c r="P408" s="6">
        <v>3</v>
      </c>
      <c r="Q408" s="6">
        <v>4</v>
      </c>
      <c r="R408" s="6">
        <v>7</v>
      </c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  <c r="CL408" s="4"/>
      <c r="CM408" s="4"/>
      <c r="CN408" s="4"/>
      <c r="CO408" s="4"/>
      <c r="CP408" s="4"/>
      <c r="CQ408" s="4"/>
      <c r="CR408" s="4"/>
      <c r="CS408" s="4"/>
      <c r="CT408" s="4"/>
      <c r="CU408" s="4"/>
      <c r="CV408" s="4"/>
      <c r="CW408" s="4"/>
      <c r="CX408" s="4"/>
    </row>
    <row r="409" spans="1:102" ht="19.5" x14ac:dyDescent="0.25">
      <c r="A409" s="24" t="s">
        <v>2077</v>
      </c>
      <c r="B409" s="6"/>
      <c r="C409" s="6">
        <v>90.4</v>
      </c>
      <c r="D409" s="6"/>
      <c r="E409" s="21">
        <v>101.9</v>
      </c>
      <c r="F409" s="6"/>
      <c r="G409" s="6">
        <v>1680</v>
      </c>
      <c r="H409" s="6"/>
      <c r="I409" s="21">
        <v>3590</v>
      </c>
      <c r="J409" s="6">
        <v>94</v>
      </c>
      <c r="K409" s="5">
        <f t="shared" si="102"/>
        <v>16</v>
      </c>
      <c r="L409" s="22">
        <f t="shared" si="103"/>
        <v>0.1702127659574468</v>
      </c>
      <c r="M409" s="6">
        <v>2</v>
      </c>
      <c r="N409" s="6"/>
      <c r="O409" s="6">
        <v>5</v>
      </c>
      <c r="P409" s="6">
        <v>3</v>
      </c>
      <c r="Q409" s="6">
        <v>1</v>
      </c>
      <c r="R409" s="6">
        <v>5</v>
      </c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CL409" s="4"/>
      <c r="CM409" s="4"/>
      <c r="CN409" s="4"/>
      <c r="CO409" s="4"/>
      <c r="CP409" s="4"/>
      <c r="CQ409" s="4"/>
      <c r="CR409" s="4"/>
      <c r="CS409" s="4"/>
      <c r="CT409" s="4"/>
      <c r="CU409" s="4"/>
      <c r="CV409" s="4"/>
      <c r="CW409" s="4"/>
      <c r="CX409" s="4"/>
    </row>
    <row r="410" spans="1:102" ht="19.5" x14ac:dyDescent="0.25">
      <c r="A410" s="24" t="s">
        <v>2006</v>
      </c>
      <c r="B410" s="6">
        <v>93.8</v>
      </c>
      <c r="C410" s="6">
        <v>89.1</v>
      </c>
      <c r="D410" s="6">
        <v>94.3</v>
      </c>
      <c r="E410" s="21">
        <v>98.2</v>
      </c>
      <c r="F410" s="6">
        <v>2109</v>
      </c>
      <c r="G410" s="6">
        <v>1860</v>
      </c>
      <c r="H410" s="6">
        <v>2083</v>
      </c>
      <c r="I410" s="21">
        <v>2349</v>
      </c>
      <c r="J410" s="6">
        <v>23</v>
      </c>
      <c r="K410" s="5">
        <f t="shared" si="102"/>
        <v>20</v>
      </c>
      <c r="L410" s="22">
        <f t="shared" si="103"/>
        <v>0.86956521739130432</v>
      </c>
      <c r="M410" s="6"/>
      <c r="N410" s="6"/>
      <c r="O410" s="6">
        <v>5</v>
      </c>
      <c r="P410" s="6">
        <v>1</v>
      </c>
      <c r="Q410" s="6">
        <v>2</v>
      </c>
      <c r="R410" s="6">
        <v>12</v>
      </c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  <c r="CH410" s="4"/>
      <c r="CI410" s="4"/>
      <c r="CJ410" s="4"/>
      <c r="CK410" s="4"/>
      <c r="CL410" s="4"/>
      <c r="CM410" s="4"/>
      <c r="CN410" s="4"/>
      <c r="CO410" s="4"/>
      <c r="CP410" s="4"/>
      <c r="CQ410" s="4"/>
      <c r="CR410" s="4"/>
      <c r="CS410" s="4"/>
      <c r="CT410" s="4"/>
      <c r="CU410" s="4"/>
      <c r="CV410" s="4"/>
      <c r="CW410" s="4"/>
      <c r="CX410" s="4"/>
    </row>
    <row r="411" spans="1:102" ht="19.5" x14ac:dyDescent="0.25">
      <c r="A411" s="24" t="s">
        <v>1913</v>
      </c>
      <c r="B411" s="6">
        <v>89.2</v>
      </c>
      <c r="C411" s="6">
        <v>78.2</v>
      </c>
      <c r="D411" s="6">
        <v>89.2</v>
      </c>
      <c r="E411" s="21">
        <v>99.1</v>
      </c>
      <c r="F411" s="6">
        <v>2509</v>
      </c>
      <c r="G411" s="6">
        <v>1825</v>
      </c>
      <c r="H411" s="6">
        <v>2400.5</v>
      </c>
      <c r="I411" s="21">
        <v>3430</v>
      </c>
      <c r="J411" s="6">
        <v>123</v>
      </c>
      <c r="K411" s="5">
        <f t="shared" si="102"/>
        <v>112</v>
      </c>
      <c r="L411" s="22">
        <f t="shared" si="103"/>
        <v>0.91056910569105687</v>
      </c>
      <c r="M411" s="6"/>
      <c r="N411" s="6"/>
      <c r="O411" s="6"/>
      <c r="P411" s="6"/>
      <c r="Q411" s="6"/>
      <c r="R411" s="6">
        <v>11</v>
      </c>
      <c r="S411" s="6">
        <v>26</v>
      </c>
      <c r="T411" s="6">
        <v>75</v>
      </c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  <c r="CH411" s="4"/>
      <c r="CI411" s="4"/>
      <c r="CJ411" s="4"/>
      <c r="CK411" s="4"/>
      <c r="CL411" s="4"/>
      <c r="CM411" s="4"/>
      <c r="CN411" s="4"/>
      <c r="CO411" s="4"/>
      <c r="CP411" s="4"/>
      <c r="CQ411" s="4"/>
      <c r="CR411" s="4"/>
      <c r="CS411" s="4"/>
      <c r="CT411" s="4"/>
      <c r="CU411" s="4"/>
      <c r="CV411" s="4"/>
      <c r="CW411" s="4"/>
      <c r="CX411" s="4"/>
    </row>
    <row r="412" spans="1:102" ht="19.5" x14ac:dyDescent="0.25">
      <c r="A412" s="24" t="s">
        <v>1872</v>
      </c>
      <c r="B412" s="6">
        <v>68.599999999999994</v>
      </c>
      <c r="C412" s="6">
        <v>60.5</v>
      </c>
      <c r="D412" s="6">
        <v>68.400000000000006</v>
      </c>
      <c r="E412" s="21">
        <v>80.900000000000006</v>
      </c>
      <c r="F412" s="6">
        <v>1780</v>
      </c>
      <c r="G412" s="6">
        <v>1078</v>
      </c>
      <c r="H412" s="6">
        <v>1766</v>
      </c>
      <c r="I412" s="21">
        <v>2850</v>
      </c>
      <c r="J412" s="6">
        <v>51</v>
      </c>
      <c r="K412" s="5">
        <f t="shared" si="102"/>
        <v>51</v>
      </c>
      <c r="L412" s="22">
        <f t="shared" si="103"/>
        <v>1</v>
      </c>
      <c r="M412" s="6"/>
      <c r="N412" s="6"/>
      <c r="O412" s="6"/>
      <c r="P412" s="6"/>
      <c r="Q412" s="6"/>
      <c r="R412" s="6"/>
      <c r="S412" s="6">
        <v>3</v>
      </c>
      <c r="T412" s="6">
        <v>17</v>
      </c>
      <c r="U412" s="6">
        <v>31</v>
      </c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  <c r="CH412" s="4"/>
      <c r="CI412" s="4"/>
      <c r="CJ412" s="4"/>
      <c r="CK412" s="4"/>
      <c r="CL412" s="4"/>
      <c r="CM412" s="4"/>
      <c r="CN412" s="4"/>
      <c r="CO412" s="4"/>
      <c r="CP412" s="4"/>
      <c r="CQ412" s="4"/>
      <c r="CR412" s="4"/>
      <c r="CS412" s="4"/>
      <c r="CT412" s="4"/>
      <c r="CU412" s="4"/>
      <c r="CV412" s="4"/>
      <c r="CW412" s="4"/>
      <c r="CX412" s="4"/>
    </row>
    <row r="413" spans="1:102" ht="19.5" x14ac:dyDescent="0.25">
      <c r="A413" s="24" t="s">
        <v>1873</v>
      </c>
      <c r="B413" s="6"/>
      <c r="C413" s="6">
        <v>100.2</v>
      </c>
      <c r="D413" s="6"/>
      <c r="E413" s="21">
        <v>110</v>
      </c>
      <c r="F413" s="6"/>
      <c r="G413" s="6">
        <v>2650</v>
      </c>
      <c r="H413" s="6"/>
      <c r="I413" s="21">
        <v>3342</v>
      </c>
      <c r="J413" s="6">
        <v>38</v>
      </c>
      <c r="K413" s="5">
        <f t="shared" si="102"/>
        <v>19</v>
      </c>
      <c r="L413" s="22">
        <f t="shared" si="103"/>
        <v>0.5</v>
      </c>
      <c r="M413" s="6"/>
      <c r="N413" s="6"/>
      <c r="O413" s="6">
        <v>1</v>
      </c>
      <c r="P413" s="6">
        <v>3</v>
      </c>
      <c r="Q413" s="6">
        <v>3</v>
      </c>
      <c r="R413" s="6">
        <v>2</v>
      </c>
      <c r="S413" s="6">
        <v>4</v>
      </c>
      <c r="T413" s="6">
        <v>3</v>
      </c>
      <c r="U413" s="6">
        <v>1</v>
      </c>
      <c r="V413" s="6"/>
      <c r="W413" s="6"/>
      <c r="X413" s="6">
        <v>1</v>
      </c>
      <c r="Y413" s="6">
        <v>1</v>
      </c>
      <c r="Z413" s="6"/>
      <c r="AA413" s="6"/>
      <c r="AB413" s="6"/>
      <c r="AC413" s="6"/>
      <c r="AD413" s="6"/>
      <c r="AE413" s="6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  <c r="CL413" s="4"/>
      <c r="CM413" s="4"/>
      <c r="CN413" s="4"/>
      <c r="CO413" s="4"/>
      <c r="CP413" s="4"/>
      <c r="CQ413" s="4"/>
      <c r="CR413" s="4"/>
      <c r="CS413" s="4"/>
      <c r="CT413" s="4"/>
      <c r="CU413" s="4"/>
      <c r="CV413" s="4"/>
      <c r="CW413" s="4"/>
      <c r="CX413" s="4"/>
    </row>
    <row r="414" spans="1:102" ht="19.5" x14ac:dyDescent="0.25">
      <c r="A414" s="24" t="s">
        <v>816</v>
      </c>
      <c r="B414" s="6">
        <v>76.2</v>
      </c>
      <c r="C414" s="6">
        <v>71</v>
      </c>
      <c r="D414" s="6">
        <v>76.900000000000006</v>
      </c>
      <c r="E414" s="21">
        <v>83.9</v>
      </c>
      <c r="F414" s="6">
        <v>2526</v>
      </c>
      <c r="G414" s="6">
        <v>1002</v>
      </c>
      <c r="H414" s="6">
        <v>2717.5</v>
      </c>
      <c r="I414" s="21">
        <v>3765</v>
      </c>
      <c r="J414" s="6">
        <v>46</v>
      </c>
      <c r="K414" s="5">
        <f>SUM(S414:BO414)</f>
        <v>40</v>
      </c>
      <c r="L414" s="22">
        <f t="shared" si="103"/>
        <v>0.86956521739130432</v>
      </c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>
        <v>2</v>
      </c>
      <c r="Y414" s="6">
        <v>12</v>
      </c>
      <c r="Z414" s="6">
        <v>7</v>
      </c>
      <c r="AA414" s="6">
        <v>10</v>
      </c>
      <c r="AB414" s="6">
        <v>9</v>
      </c>
      <c r="AC414" s="6"/>
      <c r="AD414" s="6"/>
      <c r="AE414" s="6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  <c r="CH414" s="4"/>
      <c r="CI414" s="4"/>
      <c r="CJ414" s="4"/>
      <c r="CK414" s="4"/>
      <c r="CL414" s="4"/>
      <c r="CM414" s="4"/>
      <c r="CN414" s="4"/>
      <c r="CO414" s="4"/>
      <c r="CP414" s="4"/>
      <c r="CQ414" s="4"/>
      <c r="CR414" s="4"/>
      <c r="CS414" s="4"/>
      <c r="CT414" s="4"/>
      <c r="CU414" s="4"/>
      <c r="CV414" s="4"/>
      <c r="CW414" s="4"/>
      <c r="CX414" s="4"/>
    </row>
    <row r="415" spans="1:102" ht="19.5" x14ac:dyDescent="0.25">
      <c r="A415" s="24" t="s">
        <v>580</v>
      </c>
      <c r="B415" s="49"/>
      <c r="C415" s="6">
        <v>72.2</v>
      </c>
      <c r="D415" s="6"/>
      <c r="E415" s="21">
        <v>94.2</v>
      </c>
      <c r="F415" s="6"/>
      <c r="G415" s="6">
        <v>1209</v>
      </c>
      <c r="H415" s="6"/>
      <c r="I415" s="21">
        <v>3455</v>
      </c>
      <c r="J415" s="6">
        <v>114</v>
      </c>
      <c r="K415" s="5">
        <f>SUM(S415:BK415)</f>
        <v>68</v>
      </c>
      <c r="L415" s="22">
        <f t="shared" si="103"/>
        <v>0.59649122807017541</v>
      </c>
      <c r="M415" s="6"/>
      <c r="N415" s="6"/>
      <c r="O415" s="6"/>
      <c r="P415" s="6"/>
      <c r="Q415" s="6"/>
      <c r="R415" s="6"/>
      <c r="S415" s="6"/>
      <c r="T415" s="6"/>
      <c r="U415" s="6">
        <v>3</v>
      </c>
      <c r="V415" s="6">
        <v>3</v>
      </c>
      <c r="W415" s="6"/>
      <c r="X415" s="6">
        <v>2</v>
      </c>
      <c r="Y415" s="6">
        <v>5</v>
      </c>
      <c r="Z415" s="6">
        <v>3</v>
      </c>
      <c r="AA415" s="6">
        <v>4</v>
      </c>
      <c r="AB415" s="6">
        <v>14</v>
      </c>
      <c r="AC415" s="6">
        <v>5</v>
      </c>
      <c r="AD415" s="6">
        <v>24</v>
      </c>
      <c r="AE415" s="6">
        <v>5</v>
      </c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  <c r="CH415" s="4"/>
      <c r="CI415" s="4"/>
      <c r="CJ415" s="4"/>
      <c r="CK415" s="4"/>
      <c r="CL415" s="4"/>
      <c r="CM415" s="4"/>
      <c r="CN415" s="4"/>
      <c r="CO415" s="4"/>
      <c r="CP415" s="4"/>
      <c r="CQ415" s="4"/>
      <c r="CR415" s="4"/>
      <c r="CS415" s="4"/>
      <c r="CT415" s="4"/>
      <c r="CU415" s="4"/>
      <c r="CV415" s="4"/>
      <c r="CW415" s="4"/>
      <c r="CX415" s="4"/>
    </row>
    <row r="416" spans="1:102" ht="19.5" x14ac:dyDescent="0.25">
      <c r="A416" s="24" t="s">
        <v>581</v>
      </c>
      <c r="B416" s="6"/>
      <c r="C416" s="6">
        <v>81.099999999999994</v>
      </c>
      <c r="D416" s="6"/>
      <c r="E416" s="21">
        <v>98.9</v>
      </c>
      <c r="F416" s="6"/>
      <c r="G416" s="6">
        <v>2065</v>
      </c>
      <c r="H416" s="6"/>
      <c r="I416" s="21">
        <v>4468</v>
      </c>
      <c r="J416" s="6">
        <v>124</v>
      </c>
      <c r="K416" s="5">
        <f>SUM(M416:BK416)</f>
        <v>77</v>
      </c>
      <c r="L416" s="22">
        <f t="shared" si="103"/>
        <v>0.62096774193548387</v>
      </c>
      <c r="M416" s="6"/>
      <c r="N416" s="6"/>
      <c r="O416" s="6"/>
      <c r="P416" s="6"/>
      <c r="Q416" s="6">
        <v>1</v>
      </c>
      <c r="R416" s="6"/>
      <c r="S416" s="6"/>
      <c r="T416" s="6"/>
      <c r="U416" s="6"/>
      <c r="V416" s="6"/>
      <c r="W416" s="6">
        <v>1</v>
      </c>
      <c r="X416" s="48"/>
      <c r="Y416" s="6">
        <v>1</v>
      </c>
      <c r="Z416" s="48"/>
      <c r="AA416" s="48"/>
      <c r="AB416" s="6">
        <v>1</v>
      </c>
      <c r="AC416" s="48"/>
      <c r="AD416" s="6">
        <v>3</v>
      </c>
      <c r="AE416" s="6">
        <v>8</v>
      </c>
      <c r="AF416" s="6">
        <v>62</v>
      </c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  <c r="CH416" s="4"/>
      <c r="CI416" s="4"/>
      <c r="CJ416" s="4"/>
      <c r="CK416" s="4"/>
      <c r="CL416" s="4"/>
      <c r="CM416" s="4"/>
      <c r="CN416" s="4"/>
      <c r="CO416" s="4"/>
      <c r="CP416" s="4"/>
      <c r="CQ416" s="4"/>
      <c r="CR416" s="2"/>
      <c r="CS416" s="2"/>
      <c r="CT416" s="2"/>
      <c r="CU416" s="2"/>
    </row>
    <row r="417" spans="1:102" ht="19.5" x14ac:dyDescent="0.25">
      <c r="A417" s="20" t="s">
        <v>196</v>
      </c>
      <c r="B417" s="6">
        <v>82.6</v>
      </c>
      <c r="C417" s="6">
        <v>73.400000000000006</v>
      </c>
      <c r="D417" s="6">
        <v>82.4</v>
      </c>
      <c r="E417" s="21">
        <v>99.5</v>
      </c>
      <c r="F417" s="6">
        <v>2938</v>
      </c>
      <c r="G417" s="6">
        <v>2080</v>
      </c>
      <c r="H417" s="6">
        <v>2595</v>
      </c>
      <c r="I417" s="21">
        <v>4000</v>
      </c>
      <c r="J417" s="6">
        <v>56</v>
      </c>
      <c r="K417" s="5">
        <f>SUM(AA417:BK417)</f>
        <v>53</v>
      </c>
      <c r="L417" s="22">
        <f>K417/J417</f>
        <v>0.9464285714285714</v>
      </c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6"/>
      <c r="AB417" s="6">
        <v>5</v>
      </c>
      <c r="AC417" s="6">
        <v>5</v>
      </c>
      <c r="AD417" s="6">
        <v>6</v>
      </c>
      <c r="AE417" s="6">
        <v>9</v>
      </c>
      <c r="AF417" s="6">
        <v>8</v>
      </c>
      <c r="AG417" s="6">
        <v>2</v>
      </c>
      <c r="AH417" s="6"/>
      <c r="AI417" s="6">
        <v>2</v>
      </c>
      <c r="AJ417" s="6">
        <v>16</v>
      </c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</row>
    <row r="418" spans="1:102" ht="19.5" x14ac:dyDescent="0.25">
      <c r="A418" s="20" t="s">
        <v>197</v>
      </c>
      <c r="B418" s="6"/>
      <c r="C418" s="6">
        <v>72.5</v>
      </c>
      <c r="D418" s="6"/>
      <c r="E418" s="21">
        <v>88.9</v>
      </c>
      <c r="F418" s="6"/>
      <c r="G418" s="6">
        <v>1486</v>
      </c>
      <c r="H418" s="6"/>
      <c r="I418" s="21">
        <v>3394</v>
      </c>
      <c r="J418" s="6">
        <v>31</v>
      </c>
      <c r="K418" s="5">
        <f>SUM(AA418:BK418)</f>
        <v>15</v>
      </c>
      <c r="L418" s="22">
        <f t="shared" si="103"/>
        <v>0.4838709677419355</v>
      </c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6"/>
      <c r="AB418" s="6"/>
      <c r="AC418" s="6">
        <v>1</v>
      </c>
      <c r="AD418" s="6">
        <v>1</v>
      </c>
      <c r="AE418" s="6"/>
      <c r="AF418" s="6">
        <v>5</v>
      </c>
      <c r="AG418" s="6">
        <v>1</v>
      </c>
      <c r="AH418" s="6">
        <v>2</v>
      </c>
      <c r="AI418" s="6"/>
      <c r="AJ418" s="6">
        <v>5</v>
      </c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</row>
    <row r="419" spans="1:102" ht="19.5" x14ac:dyDescent="0.25">
      <c r="A419" s="24" t="s">
        <v>868</v>
      </c>
      <c r="B419" s="49"/>
      <c r="C419" s="6">
        <v>62.3</v>
      </c>
      <c r="D419" s="6"/>
      <c r="E419" s="21">
        <v>72.2</v>
      </c>
      <c r="F419" s="6"/>
      <c r="G419" s="6">
        <v>1421</v>
      </c>
      <c r="H419" s="6"/>
      <c r="I419" s="21">
        <v>2500</v>
      </c>
      <c r="J419" s="6">
        <v>33</v>
      </c>
      <c r="K419" s="5">
        <f>SUM(AA419:BK419)</f>
        <v>13</v>
      </c>
      <c r="L419" s="22">
        <f t="shared" si="103"/>
        <v>0.39393939393939392</v>
      </c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4"/>
      <c r="AG419" s="6">
        <v>2</v>
      </c>
      <c r="AH419" s="4"/>
      <c r="AI419" s="4"/>
      <c r="AJ419" s="6">
        <v>1</v>
      </c>
      <c r="AK419" s="4"/>
      <c r="AL419" s="4"/>
      <c r="AM419" s="4"/>
      <c r="AN419" s="4"/>
      <c r="AO419" s="6">
        <v>10</v>
      </c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  <c r="CH419" s="4"/>
      <c r="CI419" s="4"/>
      <c r="CJ419" s="4"/>
      <c r="CK419" s="4"/>
      <c r="CL419" s="4"/>
      <c r="CM419" s="4"/>
      <c r="CN419" s="4"/>
      <c r="CO419" s="4"/>
      <c r="CP419" s="4"/>
      <c r="CQ419" s="4"/>
      <c r="CR419" s="4"/>
      <c r="CS419" s="4"/>
      <c r="CT419" s="4"/>
      <c r="CU419" s="4"/>
      <c r="CV419" s="4"/>
      <c r="CW419" s="4"/>
      <c r="CX419" s="4"/>
    </row>
    <row r="420" spans="1:102" ht="19.5" x14ac:dyDescent="0.25">
      <c r="A420" s="20" t="s">
        <v>198</v>
      </c>
      <c r="B420" s="6">
        <v>76.7</v>
      </c>
      <c r="C420" s="6">
        <v>70.2</v>
      </c>
      <c r="D420" s="6">
        <v>75.900000000000006</v>
      </c>
      <c r="E420" s="21">
        <v>82.3</v>
      </c>
      <c r="F420" s="6">
        <v>2724</v>
      </c>
      <c r="G420" s="6">
        <v>2306</v>
      </c>
      <c r="H420" s="6">
        <v>2757.5</v>
      </c>
      <c r="I420" s="21">
        <v>3280</v>
      </c>
      <c r="J420" s="6">
        <v>65</v>
      </c>
      <c r="K420" s="5">
        <f>SUM(AA420:BK420)</f>
        <v>54</v>
      </c>
      <c r="L420" s="22">
        <f t="shared" si="103"/>
        <v>0.83076923076923082</v>
      </c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6"/>
      <c r="AB420" s="6">
        <v>4</v>
      </c>
      <c r="AC420" s="6">
        <v>2</v>
      </c>
      <c r="AD420" s="6">
        <v>8</v>
      </c>
      <c r="AE420" s="6">
        <v>6</v>
      </c>
      <c r="AF420" s="6">
        <v>1</v>
      </c>
      <c r="AG420" s="6">
        <v>2</v>
      </c>
      <c r="AH420" s="6">
        <v>4</v>
      </c>
      <c r="AI420" s="6">
        <v>2</v>
      </c>
      <c r="AJ420" s="6"/>
      <c r="AK420" s="6">
        <v>2</v>
      </c>
      <c r="AL420" s="6">
        <v>4</v>
      </c>
      <c r="AM420" s="6">
        <v>4</v>
      </c>
      <c r="AN420" s="6">
        <v>2</v>
      </c>
      <c r="AO420" s="6">
        <v>13</v>
      </c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  <c r="CS420" s="2"/>
      <c r="CT420" s="2"/>
      <c r="CU420" s="2"/>
    </row>
    <row r="421" spans="1:102" ht="19.5" x14ac:dyDescent="0.25">
      <c r="A421" s="20" t="s">
        <v>199</v>
      </c>
      <c r="B421" s="6">
        <v>62</v>
      </c>
      <c r="C421" s="6">
        <v>53.1</v>
      </c>
      <c r="D421" s="6">
        <v>61.3</v>
      </c>
      <c r="E421" s="21">
        <v>70.2</v>
      </c>
      <c r="F421" s="6">
        <v>1639</v>
      </c>
      <c r="G421" s="6">
        <v>940</v>
      </c>
      <c r="H421" s="6">
        <v>1523</v>
      </c>
      <c r="I421" s="21">
        <v>2718</v>
      </c>
      <c r="J421" s="6">
        <v>65</v>
      </c>
      <c r="K421" s="5">
        <f t="shared" ref="K421:K428" si="104">SUM(AF421:BK421)</f>
        <v>62</v>
      </c>
      <c r="L421" s="22">
        <f t="shared" si="103"/>
        <v>0.9538461538461539</v>
      </c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  <c r="AB421" s="48"/>
      <c r="AC421" s="48"/>
      <c r="AD421" s="48"/>
      <c r="AE421" s="6"/>
      <c r="AF421" s="6"/>
      <c r="AG421" s="6"/>
      <c r="AH421" s="6"/>
      <c r="AI421" s="6"/>
      <c r="AJ421" s="6"/>
      <c r="AK421" s="6">
        <v>18</v>
      </c>
      <c r="AL421" s="6">
        <v>2</v>
      </c>
      <c r="AM421" s="6"/>
      <c r="AN421" s="6">
        <v>1</v>
      </c>
      <c r="AO421" s="6">
        <v>1</v>
      </c>
      <c r="AP421" s="6">
        <v>35</v>
      </c>
      <c r="AQ421" s="6">
        <v>5</v>
      </c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  <c r="CS421" s="2"/>
      <c r="CT421" s="2"/>
      <c r="CU421" s="2"/>
    </row>
    <row r="422" spans="1:102" ht="19.5" x14ac:dyDescent="0.25">
      <c r="A422" s="20" t="s">
        <v>200</v>
      </c>
      <c r="B422" s="6">
        <v>84.4</v>
      </c>
      <c r="C422" s="6">
        <v>76</v>
      </c>
      <c r="D422" s="6">
        <v>84</v>
      </c>
      <c r="E422" s="21">
        <v>92.5</v>
      </c>
      <c r="F422" s="6">
        <v>1763</v>
      </c>
      <c r="G422" s="6">
        <v>1056</v>
      </c>
      <c r="H422" s="6">
        <v>1454</v>
      </c>
      <c r="I422" s="21">
        <v>3508</v>
      </c>
      <c r="J422" s="6">
        <v>205</v>
      </c>
      <c r="K422" s="5">
        <f>SUM(S422:BK422)</f>
        <v>164</v>
      </c>
      <c r="L422" s="22">
        <f t="shared" si="103"/>
        <v>0.8</v>
      </c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>
        <v>1</v>
      </c>
      <c r="X422" s="48"/>
      <c r="Y422" s="6">
        <v>1</v>
      </c>
      <c r="Z422" s="48"/>
      <c r="AA422" s="48"/>
      <c r="AB422" s="48"/>
      <c r="AC422" s="48"/>
      <c r="AD422" s="48"/>
      <c r="AE422" s="6"/>
      <c r="AF422" s="6"/>
      <c r="AG422" s="6"/>
      <c r="AH422" s="6"/>
      <c r="AI422" s="6"/>
      <c r="AJ422" s="6"/>
      <c r="AK422" s="6"/>
      <c r="AL422" s="6">
        <v>2</v>
      </c>
      <c r="AM422" s="6">
        <v>4</v>
      </c>
      <c r="AN422" s="6">
        <v>8</v>
      </c>
      <c r="AO422" s="6">
        <v>16</v>
      </c>
      <c r="AP422" s="6">
        <v>7</v>
      </c>
      <c r="AQ422" s="6">
        <v>12</v>
      </c>
      <c r="AR422" s="6">
        <v>12</v>
      </c>
      <c r="AS422" s="6">
        <v>24</v>
      </c>
      <c r="AT422" s="6">
        <v>37</v>
      </c>
      <c r="AU422" s="6">
        <v>40</v>
      </c>
      <c r="AV422" s="6"/>
      <c r="AW422" s="6"/>
      <c r="AX422" s="6"/>
      <c r="AY422" s="6"/>
      <c r="AZ422" s="6"/>
      <c r="BA422" s="6"/>
      <c r="BB422" s="6"/>
      <c r="BC422" s="6"/>
      <c r="BD422" s="6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  <c r="CS422" s="2"/>
      <c r="CT422" s="2"/>
      <c r="CU422" s="2"/>
    </row>
    <row r="423" spans="1:102" ht="19.5" x14ac:dyDescent="0.25">
      <c r="A423" s="20" t="s">
        <v>201</v>
      </c>
      <c r="B423" s="6"/>
      <c r="C423" s="6">
        <v>61.2</v>
      </c>
      <c r="D423" s="6"/>
      <c r="E423" s="21">
        <v>84.8</v>
      </c>
      <c r="F423" s="6"/>
      <c r="G423" s="6">
        <v>1698</v>
      </c>
      <c r="H423" s="6"/>
      <c r="I423" s="21">
        <v>6998</v>
      </c>
      <c r="J423" s="6">
        <v>117</v>
      </c>
      <c r="K423" s="5">
        <f t="shared" si="104"/>
        <v>71</v>
      </c>
      <c r="L423" s="22">
        <f t="shared" si="103"/>
        <v>0.60683760683760679</v>
      </c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  <c r="AB423" s="48"/>
      <c r="AC423" s="48"/>
      <c r="AD423" s="48"/>
      <c r="AE423" s="6"/>
      <c r="AF423" s="6"/>
      <c r="AG423" s="6"/>
      <c r="AH423" s="6"/>
      <c r="AI423" s="6"/>
      <c r="AJ423" s="6"/>
      <c r="AK423" s="6"/>
      <c r="AL423" s="6"/>
      <c r="AM423" s="6">
        <v>3</v>
      </c>
      <c r="AN423" s="6">
        <v>6</v>
      </c>
      <c r="AO423" s="6">
        <v>3</v>
      </c>
      <c r="AP423" s="6">
        <v>5</v>
      </c>
      <c r="AQ423" s="6">
        <v>3</v>
      </c>
      <c r="AR423" s="6">
        <v>3</v>
      </c>
      <c r="AS423" s="6">
        <v>7</v>
      </c>
      <c r="AT423" s="6">
        <v>5</v>
      </c>
      <c r="AU423" s="6">
        <v>11</v>
      </c>
      <c r="AV423" s="6">
        <v>25</v>
      </c>
      <c r="AW423" s="6"/>
      <c r="AX423" s="6"/>
      <c r="AY423" s="6"/>
      <c r="AZ423" s="6"/>
      <c r="BA423" s="6"/>
      <c r="BB423" s="6"/>
      <c r="BC423" s="6"/>
      <c r="BD423" s="6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</row>
    <row r="424" spans="1:102" ht="19.5" x14ac:dyDescent="0.25">
      <c r="A424" s="24" t="s">
        <v>2153</v>
      </c>
      <c r="B424" s="6">
        <v>58.9</v>
      </c>
      <c r="C424" s="6">
        <v>52.8</v>
      </c>
      <c r="D424" s="6">
        <v>59.1</v>
      </c>
      <c r="E424" s="21">
        <v>69.099999999999994</v>
      </c>
      <c r="F424" s="6">
        <v>1734</v>
      </c>
      <c r="G424" s="6">
        <v>806</v>
      </c>
      <c r="H424" s="6">
        <v>1682</v>
      </c>
      <c r="I424" s="21">
        <v>2550</v>
      </c>
      <c r="J424" s="6">
        <v>59</v>
      </c>
      <c r="K424" s="5">
        <f>SUM(M424:BK424)</f>
        <v>52</v>
      </c>
      <c r="L424" s="22">
        <f t="shared" si="103"/>
        <v>0.88135593220338981</v>
      </c>
      <c r="M424" s="6"/>
      <c r="N424" s="6">
        <v>1</v>
      </c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6">
        <v>1</v>
      </c>
      <c r="AV424" s="6">
        <v>9</v>
      </c>
      <c r="AW424" s="6">
        <v>9</v>
      </c>
      <c r="AX424" s="6">
        <v>8</v>
      </c>
      <c r="AY424" s="6">
        <v>11</v>
      </c>
      <c r="AZ424" s="6">
        <v>5</v>
      </c>
      <c r="BA424" s="6">
        <v>5</v>
      </c>
      <c r="BB424" s="6">
        <v>3</v>
      </c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  <c r="CH424" s="4"/>
      <c r="CI424" s="4"/>
      <c r="CJ424" s="4"/>
      <c r="CK424" s="4"/>
      <c r="CL424" s="4"/>
      <c r="CM424" s="4"/>
      <c r="CN424" s="4"/>
      <c r="CO424" s="4"/>
      <c r="CP424" s="4"/>
      <c r="CQ424" s="4"/>
      <c r="CR424" s="4"/>
      <c r="CS424" s="4"/>
      <c r="CT424" s="4"/>
      <c r="CU424" s="4"/>
      <c r="CV424" s="4"/>
      <c r="CW424" s="4"/>
      <c r="CX424" s="4"/>
    </row>
    <row r="425" spans="1:102" ht="19.5" x14ac:dyDescent="0.25">
      <c r="A425" s="20" t="s">
        <v>202</v>
      </c>
      <c r="B425" s="6"/>
      <c r="C425" s="6">
        <v>73.5</v>
      </c>
      <c r="D425" s="6"/>
      <c r="E425" s="21">
        <v>91.6</v>
      </c>
      <c r="F425" s="6"/>
      <c r="G425" s="6">
        <v>2293</v>
      </c>
      <c r="H425" s="6"/>
      <c r="I425" s="21">
        <v>5860</v>
      </c>
      <c r="J425" s="6">
        <v>165</v>
      </c>
      <c r="K425" s="5">
        <f t="shared" si="104"/>
        <v>35</v>
      </c>
      <c r="L425" s="22">
        <f t="shared" si="103"/>
        <v>0.21212121212121213</v>
      </c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  <c r="AB425" s="48"/>
      <c r="AC425" s="48"/>
      <c r="AD425" s="48"/>
      <c r="AE425" s="6"/>
      <c r="AF425" s="6">
        <v>1</v>
      </c>
      <c r="AG425" s="6">
        <v>1</v>
      </c>
      <c r="AH425" s="6"/>
      <c r="AI425" s="6">
        <v>1</v>
      </c>
      <c r="AJ425" s="6">
        <v>2</v>
      </c>
      <c r="AK425" s="6"/>
      <c r="AL425" s="6"/>
      <c r="AM425" s="6"/>
      <c r="AN425" s="6"/>
      <c r="AO425" s="6"/>
      <c r="AP425" s="6"/>
      <c r="AQ425" s="6"/>
      <c r="AR425" s="6"/>
      <c r="AS425" s="6">
        <v>1</v>
      </c>
      <c r="AT425" s="6"/>
      <c r="AU425" s="6"/>
      <c r="AV425" s="6"/>
      <c r="AW425" s="6">
        <v>1</v>
      </c>
      <c r="AX425" s="6"/>
      <c r="AY425" s="6"/>
      <c r="AZ425" s="6"/>
      <c r="BA425" s="6"/>
      <c r="BB425" s="6">
        <v>2</v>
      </c>
      <c r="BC425" s="6">
        <v>9</v>
      </c>
      <c r="BD425" s="6">
        <v>17</v>
      </c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</row>
    <row r="426" spans="1:102" ht="19.5" x14ac:dyDescent="0.25">
      <c r="A426" s="24" t="s">
        <v>869</v>
      </c>
      <c r="B426" s="49"/>
      <c r="C426" s="6">
        <v>60.8</v>
      </c>
      <c r="D426" s="6"/>
      <c r="E426" s="21">
        <v>83</v>
      </c>
      <c r="F426" s="6"/>
      <c r="G426" s="6">
        <v>1660</v>
      </c>
      <c r="H426" s="6"/>
      <c r="I426" s="21">
        <v>2894</v>
      </c>
      <c r="J426" s="6">
        <v>42</v>
      </c>
      <c r="K426" s="5">
        <f>SUM(S426:BK426)</f>
        <v>21</v>
      </c>
      <c r="L426" s="22">
        <f t="shared" si="103"/>
        <v>0.5</v>
      </c>
      <c r="M426" s="6"/>
      <c r="N426" s="6"/>
      <c r="O426" s="6"/>
      <c r="P426" s="6"/>
      <c r="Q426" s="6"/>
      <c r="R426" s="6"/>
      <c r="S426" s="6"/>
      <c r="T426" s="6"/>
      <c r="U426" s="6"/>
      <c r="V426" s="6">
        <v>1</v>
      </c>
      <c r="W426" s="6"/>
      <c r="X426" s="6"/>
      <c r="Y426" s="6"/>
      <c r="Z426" s="6"/>
      <c r="AA426" s="6"/>
      <c r="AB426" s="6"/>
      <c r="AC426" s="6"/>
      <c r="AD426" s="6"/>
      <c r="AE426" s="6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6">
        <v>5</v>
      </c>
      <c r="BD426" s="6">
        <v>4</v>
      </c>
      <c r="BE426" s="6">
        <v>5</v>
      </c>
      <c r="BF426" s="6">
        <v>1</v>
      </c>
      <c r="BG426" s="6">
        <v>5</v>
      </c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  <c r="CH426" s="4"/>
      <c r="CI426" s="4"/>
      <c r="CJ426" s="4"/>
      <c r="CK426" s="4"/>
      <c r="CL426" s="4"/>
      <c r="CM426" s="4"/>
      <c r="CN426" s="4"/>
      <c r="CO426" s="4"/>
      <c r="CP426" s="4"/>
      <c r="CQ426" s="4"/>
      <c r="CR426" s="4"/>
      <c r="CS426" s="4"/>
      <c r="CT426" s="4"/>
      <c r="CU426" s="4"/>
      <c r="CV426" s="4"/>
      <c r="CW426" s="4"/>
      <c r="CX426" s="4"/>
    </row>
    <row r="427" spans="1:102" ht="19.5" x14ac:dyDescent="0.25">
      <c r="A427" s="20" t="s">
        <v>203</v>
      </c>
      <c r="B427" s="6">
        <v>57.1</v>
      </c>
      <c r="C427" s="6">
        <v>53.4</v>
      </c>
      <c r="D427" s="6">
        <v>56.6</v>
      </c>
      <c r="E427" s="21">
        <v>62.8</v>
      </c>
      <c r="F427" s="6">
        <v>684</v>
      </c>
      <c r="G427" s="6">
        <v>436</v>
      </c>
      <c r="H427" s="6">
        <v>690</v>
      </c>
      <c r="I427" s="21">
        <v>970</v>
      </c>
      <c r="J427" s="6">
        <v>25</v>
      </c>
      <c r="K427" s="5">
        <f t="shared" si="104"/>
        <v>25</v>
      </c>
      <c r="L427" s="22">
        <f t="shared" si="103"/>
        <v>1</v>
      </c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  <c r="AB427" s="48"/>
      <c r="AC427" s="48"/>
      <c r="AD427" s="48"/>
      <c r="AE427" s="6"/>
      <c r="AF427" s="6"/>
      <c r="AG427" s="6"/>
      <c r="AH427" s="6"/>
      <c r="AI427" s="6"/>
      <c r="AJ427" s="6"/>
      <c r="AK427" s="6"/>
      <c r="AL427" s="6"/>
      <c r="AM427" s="6">
        <v>1</v>
      </c>
      <c r="AN427" s="6"/>
      <c r="AO427" s="6">
        <v>1</v>
      </c>
      <c r="AP427" s="6"/>
      <c r="AQ427" s="6">
        <v>1</v>
      </c>
      <c r="AR427" s="6">
        <v>1</v>
      </c>
      <c r="AS427" s="6"/>
      <c r="AT427" s="6">
        <v>3</v>
      </c>
      <c r="AU427" s="6">
        <v>1</v>
      </c>
      <c r="AV427" s="6">
        <v>4</v>
      </c>
      <c r="AW427" s="6">
        <v>1</v>
      </c>
      <c r="AX427" s="6">
        <v>1</v>
      </c>
      <c r="AY427" s="6"/>
      <c r="AZ427" s="6"/>
      <c r="BA427" s="6"/>
      <c r="BB427" s="6">
        <v>1</v>
      </c>
      <c r="BC427" s="6">
        <v>6</v>
      </c>
      <c r="BD427" s="6">
        <v>2</v>
      </c>
      <c r="BE427" s="4"/>
      <c r="BF427" s="6">
        <v>1</v>
      </c>
      <c r="BG427" s="6">
        <v>1</v>
      </c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</row>
    <row r="428" spans="1:102" ht="19.5" x14ac:dyDescent="0.25">
      <c r="A428" s="20" t="s">
        <v>204</v>
      </c>
      <c r="B428" s="6"/>
      <c r="C428" s="6">
        <v>82.1</v>
      </c>
      <c r="D428" s="6"/>
      <c r="E428" s="21">
        <v>91.9</v>
      </c>
      <c r="F428" s="6"/>
      <c r="G428" s="6">
        <v>5166</v>
      </c>
      <c r="H428" s="6"/>
      <c r="I428" s="21">
        <v>6750</v>
      </c>
      <c r="J428" s="6">
        <v>56</v>
      </c>
      <c r="K428" s="5">
        <f t="shared" si="104"/>
        <v>20</v>
      </c>
      <c r="L428" s="22">
        <f t="shared" si="103"/>
        <v>0.35714285714285715</v>
      </c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  <c r="AB428" s="48"/>
      <c r="AC428" s="48"/>
      <c r="AD428" s="48"/>
      <c r="AE428" s="6"/>
      <c r="AF428" s="6"/>
      <c r="AG428" s="6"/>
      <c r="AH428" s="6"/>
      <c r="AI428" s="6"/>
      <c r="AJ428" s="6">
        <v>1</v>
      </c>
      <c r="AK428" s="6">
        <v>1</v>
      </c>
      <c r="AL428" s="6">
        <v>1</v>
      </c>
      <c r="AM428" s="6"/>
      <c r="AN428" s="6"/>
      <c r="AO428" s="6"/>
      <c r="AP428" s="6">
        <v>2</v>
      </c>
      <c r="AQ428" s="6"/>
      <c r="AR428" s="6">
        <v>1</v>
      </c>
      <c r="AS428" s="6"/>
      <c r="AT428" s="6">
        <v>2</v>
      </c>
      <c r="AU428" s="6">
        <v>2</v>
      </c>
      <c r="AV428" s="6">
        <v>1</v>
      </c>
      <c r="AW428" s="6">
        <v>3</v>
      </c>
      <c r="AX428" s="6">
        <v>2</v>
      </c>
      <c r="AY428" s="6"/>
      <c r="AZ428" s="6"/>
      <c r="BA428" s="6"/>
      <c r="BB428" s="6"/>
      <c r="BC428" s="6">
        <v>1</v>
      </c>
      <c r="BD428" s="6"/>
      <c r="BE428" s="4"/>
      <c r="BF428" s="6"/>
      <c r="BG428" s="6">
        <v>1</v>
      </c>
      <c r="BH428" s="6">
        <v>2</v>
      </c>
      <c r="BI428" s="4"/>
      <c r="BJ428" s="4"/>
      <c r="BK428" s="4"/>
      <c r="BL428" s="4"/>
      <c r="BM428" s="4"/>
      <c r="BN428" s="4"/>
      <c r="BO428" s="4"/>
      <c r="BP428" s="4"/>
      <c r="BQ428" s="4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</row>
    <row r="429" spans="1:102" ht="19.5" x14ac:dyDescent="0.25">
      <c r="A429" s="24" t="s">
        <v>582</v>
      </c>
      <c r="B429" s="6"/>
      <c r="C429" s="6">
        <v>56.5</v>
      </c>
      <c r="D429" s="6"/>
      <c r="E429" s="21">
        <v>77.3</v>
      </c>
      <c r="F429" s="6"/>
      <c r="G429" s="6">
        <v>1216</v>
      </c>
      <c r="H429" s="6"/>
      <c r="I429" s="21">
        <v>3600</v>
      </c>
      <c r="J429" s="6">
        <v>51</v>
      </c>
      <c r="K429" s="5">
        <f>SUM(AF429:CU429)</f>
        <v>30</v>
      </c>
      <c r="L429" s="22">
        <f t="shared" si="103"/>
        <v>0.58823529411764708</v>
      </c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  <c r="AB429" s="48"/>
      <c r="AC429" s="48"/>
      <c r="AD429" s="48"/>
      <c r="AE429" s="6"/>
      <c r="AF429" s="6">
        <v>1</v>
      </c>
      <c r="AG429" s="6">
        <v>1</v>
      </c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>
        <v>1</v>
      </c>
      <c r="AX429" s="6"/>
      <c r="AY429" s="6"/>
      <c r="AZ429" s="6"/>
      <c r="BA429" s="6">
        <v>2</v>
      </c>
      <c r="BB429" s="6"/>
      <c r="BC429" s="6"/>
      <c r="BD429" s="6"/>
      <c r="BE429" s="4"/>
      <c r="BF429" s="6">
        <v>1</v>
      </c>
      <c r="BG429" s="6">
        <v>2</v>
      </c>
      <c r="BH429" s="6">
        <v>1</v>
      </c>
      <c r="BI429" s="6">
        <v>1</v>
      </c>
      <c r="BJ429" s="6">
        <v>2</v>
      </c>
      <c r="BK429" s="6">
        <v>1</v>
      </c>
      <c r="BL429" s="6">
        <v>1</v>
      </c>
      <c r="BM429" s="4"/>
      <c r="BN429" s="6">
        <v>2</v>
      </c>
      <c r="BO429" s="4"/>
      <c r="BP429" s="6">
        <v>2</v>
      </c>
      <c r="BQ429" s="6">
        <v>2</v>
      </c>
      <c r="BR429" s="2"/>
      <c r="BS429" s="6">
        <v>1</v>
      </c>
      <c r="BT429" s="6">
        <v>6</v>
      </c>
      <c r="BU429" s="6">
        <v>1</v>
      </c>
      <c r="BV429" s="2"/>
      <c r="BW429" s="6">
        <v>1</v>
      </c>
      <c r="BX429" s="6">
        <v>1</v>
      </c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</row>
    <row r="430" spans="1:102" ht="20.25" thickBot="1" x14ac:dyDescent="0.3">
      <c r="A430" s="20" t="s">
        <v>205</v>
      </c>
      <c r="B430" s="6">
        <v>64</v>
      </c>
      <c r="C430" s="6">
        <v>54.4</v>
      </c>
      <c r="D430" s="6">
        <v>63.7</v>
      </c>
      <c r="E430" s="21">
        <v>75.3</v>
      </c>
      <c r="F430" s="6">
        <v>2429</v>
      </c>
      <c r="G430" s="6">
        <v>1446</v>
      </c>
      <c r="H430" s="6">
        <v>2200</v>
      </c>
      <c r="I430" s="21">
        <v>4390</v>
      </c>
      <c r="J430" s="6">
        <v>253</v>
      </c>
      <c r="K430" s="5">
        <f>SUM(AF430:CU430)</f>
        <v>189</v>
      </c>
      <c r="L430" s="22">
        <f t="shared" si="103"/>
        <v>0.74703557312252966</v>
      </c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  <c r="AB430" s="48"/>
      <c r="AC430" s="48"/>
      <c r="AD430" s="48"/>
      <c r="AE430" s="6"/>
      <c r="AF430" s="6"/>
      <c r="AG430" s="6"/>
      <c r="AH430" s="6"/>
      <c r="AI430" s="6">
        <v>2</v>
      </c>
      <c r="AJ430" s="6">
        <v>2</v>
      </c>
      <c r="AK430" s="6">
        <v>3</v>
      </c>
      <c r="AL430" s="6">
        <v>1</v>
      </c>
      <c r="AM430" s="6">
        <v>1</v>
      </c>
      <c r="AN430" s="6"/>
      <c r="AO430" s="6">
        <v>1</v>
      </c>
      <c r="AP430" s="6">
        <v>8</v>
      </c>
      <c r="AQ430" s="6">
        <v>1</v>
      </c>
      <c r="AR430" s="6"/>
      <c r="AS430" s="6">
        <v>1</v>
      </c>
      <c r="AT430" s="6">
        <v>1</v>
      </c>
      <c r="AU430" s="6">
        <v>4</v>
      </c>
      <c r="AV430" s="6">
        <v>13</v>
      </c>
      <c r="AW430" s="6">
        <v>6</v>
      </c>
      <c r="AX430" s="6">
        <v>7</v>
      </c>
      <c r="AY430" s="6">
        <v>9</v>
      </c>
      <c r="AZ430" s="6">
        <v>6</v>
      </c>
      <c r="BA430" s="6">
        <v>7</v>
      </c>
      <c r="BB430" s="6"/>
      <c r="BC430" s="6"/>
      <c r="BD430" s="6">
        <v>8</v>
      </c>
      <c r="BE430" s="6">
        <v>5</v>
      </c>
      <c r="BF430" s="6">
        <v>2</v>
      </c>
      <c r="BG430" s="6">
        <v>2</v>
      </c>
      <c r="BH430" s="6">
        <v>3</v>
      </c>
      <c r="BI430" s="6">
        <v>4</v>
      </c>
      <c r="BJ430" s="6">
        <v>2</v>
      </c>
      <c r="BK430" s="6">
        <v>3</v>
      </c>
      <c r="BL430" s="6">
        <v>2</v>
      </c>
      <c r="BM430" s="6">
        <v>1</v>
      </c>
      <c r="BN430" s="6">
        <v>1</v>
      </c>
      <c r="BO430" s="4"/>
      <c r="BP430" s="4"/>
      <c r="BQ430" s="4"/>
      <c r="BR430" s="4"/>
      <c r="BS430" s="4"/>
      <c r="BT430" s="6">
        <v>1</v>
      </c>
      <c r="BU430" s="4"/>
      <c r="BV430" s="4"/>
      <c r="BW430" s="6">
        <v>4</v>
      </c>
      <c r="BX430" s="6">
        <v>1</v>
      </c>
      <c r="BY430" s="4"/>
      <c r="BZ430" s="6">
        <v>2</v>
      </c>
      <c r="CA430" s="6">
        <v>1</v>
      </c>
      <c r="CB430" s="6">
        <v>2</v>
      </c>
      <c r="CC430" s="4"/>
      <c r="CD430" s="4"/>
      <c r="CE430" s="6">
        <v>2</v>
      </c>
      <c r="CF430" s="4"/>
      <c r="CG430" s="6">
        <v>2</v>
      </c>
      <c r="CH430" s="6">
        <v>2</v>
      </c>
      <c r="CI430" s="6">
        <v>6</v>
      </c>
      <c r="CJ430" s="6">
        <v>3</v>
      </c>
      <c r="CK430" s="6">
        <v>5</v>
      </c>
      <c r="CL430" s="6">
        <v>8</v>
      </c>
      <c r="CM430" s="6">
        <v>4</v>
      </c>
      <c r="CN430" s="6">
        <v>10</v>
      </c>
      <c r="CO430" s="6">
        <v>14</v>
      </c>
      <c r="CP430" s="6">
        <v>1</v>
      </c>
      <c r="CQ430" s="6">
        <v>4</v>
      </c>
      <c r="CR430" s="6">
        <v>1</v>
      </c>
      <c r="CS430" s="6">
        <v>6</v>
      </c>
      <c r="CT430" s="6">
        <v>2</v>
      </c>
      <c r="CU430" s="6">
        <v>2</v>
      </c>
    </row>
    <row r="431" spans="1:102" s="10" customFormat="1" ht="20.25" thickBot="1" x14ac:dyDescent="0.3">
      <c r="A431" s="16" t="s">
        <v>430</v>
      </c>
      <c r="B431" s="17" t="s">
        <v>532</v>
      </c>
      <c r="C431" s="17" t="s">
        <v>533</v>
      </c>
      <c r="D431" s="17" t="s">
        <v>534</v>
      </c>
      <c r="E431" s="18" t="s">
        <v>535</v>
      </c>
      <c r="F431" s="17" t="s">
        <v>536</v>
      </c>
      <c r="G431" s="17" t="s">
        <v>537</v>
      </c>
      <c r="H431" s="17" t="s">
        <v>538</v>
      </c>
      <c r="I431" s="18" t="s">
        <v>539</v>
      </c>
      <c r="J431" s="8" t="s">
        <v>31</v>
      </c>
      <c r="K431" s="8" t="s">
        <v>32</v>
      </c>
      <c r="L431" s="19"/>
      <c r="M431" s="9" t="s">
        <v>2163</v>
      </c>
      <c r="N431" s="9" t="s">
        <v>2143</v>
      </c>
      <c r="O431" s="9" t="s">
        <v>2097</v>
      </c>
      <c r="P431" s="9" t="s">
        <v>2068</v>
      </c>
      <c r="Q431" s="9" t="s">
        <v>1995</v>
      </c>
      <c r="R431" s="9" t="s">
        <v>1976</v>
      </c>
      <c r="S431" s="9" t="s">
        <v>1892</v>
      </c>
      <c r="T431" s="9" t="s">
        <v>1869</v>
      </c>
      <c r="U431" s="9" t="s">
        <v>1704</v>
      </c>
      <c r="V431" s="9" t="s">
        <v>1700</v>
      </c>
      <c r="W431" s="9" t="s">
        <v>834</v>
      </c>
      <c r="X431" s="9" t="s">
        <v>832</v>
      </c>
      <c r="Y431" s="9" t="s">
        <v>825</v>
      </c>
      <c r="Z431" s="9" t="s">
        <v>801</v>
      </c>
      <c r="AA431" s="9" t="s">
        <v>802</v>
      </c>
      <c r="AB431" s="9" t="s">
        <v>781</v>
      </c>
      <c r="AC431" s="9" t="s">
        <v>625</v>
      </c>
      <c r="AD431" s="9" t="s">
        <v>540</v>
      </c>
      <c r="AE431" s="9" t="s">
        <v>541</v>
      </c>
      <c r="AF431" s="9" t="s">
        <v>33</v>
      </c>
      <c r="AG431" s="9" t="s">
        <v>34</v>
      </c>
      <c r="AH431" s="9" t="s">
        <v>35</v>
      </c>
      <c r="AI431" s="9" t="s">
        <v>36</v>
      </c>
      <c r="AJ431" s="9" t="s">
        <v>37</v>
      </c>
      <c r="AK431" s="9" t="s">
        <v>38</v>
      </c>
      <c r="AL431" s="9" t="s">
        <v>39</v>
      </c>
      <c r="AM431" s="9" t="s">
        <v>40</v>
      </c>
      <c r="AN431" s="9" t="s">
        <v>41</v>
      </c>
      <c r="AO431" s="9" t="s">
        <v>42</v>
      </c>
      <c r="AP431" s="9" t="s">
        <v>43</v>
      </c>
      <c r="AQ431" s="9" t="s">
        <v>44</v>
      </c>
      <c r="AR431" s="9" t="s">
        <v>45</v>
      </c>
      <c r="AS431" s="9" t="s">
        <v>46</v>
      </c>
      <c r="AT431" s="9" t="s">
        <v>47</v>
      </c>
      <c r="AU431" s="9" t="s">
        <v>48</v>
      </c>
      <c r="AV431" s="9" t="s">
        <v>49</v>
      </c>
      <c r="AW431" s="9" t="s">
        <v>50</v>
      </c>
      <c r="AX431" s="9" t="s">
        <v>51</v>
      </c>
      <c r="AY431" s="9" t="s">
        <v>52</v>
      </c>
      <c r="AZ431" s="9" t="s">
        <v>53</v>
      </c>
      <c r="BA431" s="9" t="s">
        <v>54</v>
      </c>
      <c r="BB431" s="9" t="s">
        <v>55</v>
      </c>
      <c r="BC431" s="9" t="s">
        <v>56</v>
      </c>
      <c r="BD431" s="9" t="s">
        <v>57</v>
      </c>
      <c r="BE431" s="9" t="s">
        <v>58</v>
      </c>
      <c r="BF431" s="9" t="s">
        <v>59</v>
      </c>
      <c r="BG431" s="9" t="s">
        <v>60</v>
      </c>
      <c r="BH431" s="9" t="s">
        <v>61</v>
      </c>
      <c r="BI431" s="9" t="s">
        <v>62</v>
      </c>
      <c r="BJ431" s="9" t="s">
        <v>63</v>
      </c>
      <c r="BK431" s="9" t="s">
        <v>64</v>
      </c>
      <c r="BL431" s="9" t="s">
        <v>65</v>
      </c>
      <c r="BM431" s="9" t="s">
        <v>66</v>
      </c>
      <c r="BN431" s="9" t="s">
        <v>67</v>
      </c>
      <c r="BO431" s="9" t="s">
        <v>68</v>
      </c>
      <c r="BP431" s="9" t="s">
        <v>69</v>
      </c>
      <c r="BQ431" s="9" t="s">
        <v>70</v>
      </c>
      <c r="BR431" s="9" t="s">
        <v>71</v>
      </c>
      <c r="BS431" s="9" t="s">
        <v>72</v>
      </c>
      <c r="BT431" s="9" t="s">
        <v>158</v>
      </c>
      <c r="BU431" s="9" t="s">
        <v>159</v>
      </c>
      <c r="BV431" s="9" t="s">
        <v>160</v>
      </c>
      <c r="BW431" s="9" t="s">
        <v>161</v>
      </c>
      <c r="BX431" s="9" t="s">
        <v>162</v>
      </c>
      <c r="BY431" s="9" t="s">
        <v>163</v>
      </c>
      <c r="BZ431" s="9" t="s">
        <v>164</v>
      </c>
      <c r="CA431" s="9" t="s">
        <v>165</v>
      </c>
      <c r="CB431" s="9" t="s">
        <v>166</v>
      </c>
      <c r="CC431" s="9" t="s">
        <v>167</v>
      </c>
      <c r="CD431" s="9" t="s">
        <v>168</v>
      </c>
      <c r="CE431" s="9" t="s">
        <v>169</v>
      </c>
      <c r="CF431" s="9" t="s">
        <v>170</v>
      </c>
      <c r="CG431" s="9" t="s">
        <v>171</v>
      </c>
      <c r="CH431" s="9" t="s">
        <v>172</v>
      </c>
      <c r="CI431" s="9" t="s">
        <v>173</v>
      </c>
      <c r="CJ431" s="9" t="s">
        <v>174</v>
      </c>
      <c r="CK431" s="9" t="s">
        <v>175</v>
      </c>
      <c r="CL431" s="9" t="s">
        <v>176</v>
      </c>
      <c r="CM431" s="9" t="s">
        <v>177</v>
      </c>
      <c r="CN431" s="9" t="s">
        <v>178</v>
      </c>
      <c r="CO431" s="9" t="s">
        <v>179</v>
      </c>
      <c r="CP431" s="9" t="s">
        <v>180</v>
      </c>
      <c r="CQ431" s="9" t="s">
        <v>181</v>
      </c>
    </row>
    <row r="432" spans="1:102" ht="19.5" x14ac:dyDescent="0.25">
      <c r="A432" s="24" t="s">
        <v>2219</v>
      </c>
      <c r="B432" s="6"/>
      <c r="C432" s="6">
        <v>78.099999999999994</v>
      </c>
      <c r="D432" s="6"/>
      <c r="E432" s="21">
        <v>91</v>
      </c>
      <c r="F432" s="6"/>
      <c r="G432" s="6">
        <v>1279</v>
      </c>
      <c r="H432" s="6"/>
      <c r="I432" s="21">
        <v>3760</v>
      </c>
      <c r="J432" s="6">
        <v>106</v>
      </c>
      <c r="K432" s="5">
        <f>SUM(M432:BK432)</f>
        <v>32</v>
      </c>
      <c r="L432" s="22">
        <f t="shared" ref="L432:L449" si="105">K432/J432</f>
        <v>0.30188679245283018</v>
      </c>
      <c r="M432" s="6">
        <v>20</v>
      </c>
      <c r="N432" s="6">
        <v>11</v>
      </c>
      <c r="O432" s="6">
        <v>1</v>
      </c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</row>
    <row r="433" spans="1:95" ht="19.5" x14ac:dyDescent="0.25">
      <c r="A433" s="24" t="s">
        <v>2078</v>
      </c>
      <c r="B433" s="6"/>
      <c r="C433" s="6">
        <v>72.2</v>
      </c>
      <c r="D433" s="6"/>
      <c r="E433" s="21">
        <v>92.9</v>
      </c>
      <c r="F433" s="6"/>
      <c r="G433" s="6">
        <v>5540</v>
      </c>
      <c r="H433" s="6"/>
      <c r="I433" s="21">
        <v>9340</v>
      </c>
      <c r="J433" s="6">
        <v>79</v>
      </c>
      <c r="K433" s="5">
        <f>SUM(M433:BK433)</f>
        <v>15</v>
      </c>
      <c r="L433" s="22">
        <f t="shared" si="105"/>
        <v>0.189873417721519</v>
      </c>
      <c r="M433" s="6">
        <v>1</v>
      </c>
      <c r="N433" s="6">
        <v>1</v>
      </c>
      <c r="O433" s="6">
        <v>1</v>
      </c>
      <c r="P433" s="6">
        <v>8</v>
      </c>
      <c r="Q433" s="6">
        <v>4</v>
      </c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</row>
    <row r="434" spans="1:95" ht="19.5" x14ac:dyDescent="0.25">
      <c r="A434" s="24" t="s">
        <v>2079</v>
      </c>
      <c r="B434" s="6"/>
      <c r="C434" s="6">
        <v>113.1</v>
      </c>
      <c r="D434" s="6"/>
      <c r="E434" s="21">
        <v>142.6</v>
      </c>
      <c r="F434" s="6"/>
      <c r="G434" s="6">
        <v>1655</v>
      </c>
      <c r="H434" s="6"/>
      <c r="I434" s="21">
        <v>4076</v>
      </c>
      <c r="J434" s="6">
        <v>158</v>
      </c>
      <c r="K434" s="5">
        <f>SUM(M434:BK434)</f>
        <v>46</v>
      </c>
      <c r="L434" s="22">
        <f t="shared" si="105"/>
        <v>0.29113924050632911</v>
      </c>
      <c r="M434" s="6">
        <v>1</v>
      </c>
      <c r="N434" s="6">
        <v>1</v>
      </c>
      <c r="O434" s="6">
        <v>2</v>
      </c>
      <c r="P434" s="6">
        <v>8</v>
      </c>
      <c r="Q434" s="6">
        <v>17</v>
      </c>
      <c r="R434" s="6">
        <v>17</v>
      </c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</row>
    <row r="435" spans="1:95" ht="19.5" x14ac:dyDescent="0.25">
      <c r="A435" s="24" t="s">
        <v>1819</v>
      </c>
      <c r="B435" s="6"/>
      <c r="C435" s="6">
        <v>75.3</v>
      </c>
      <c r="D435" s="6"/>
      <c r="E435" s="21">
        <v>98.4</v>
      </c>
      <c r="F435" s="6"/>
      <c r="G435" s="6">
        <v>1930</v>
      </c>
      <c r="H435" s="6"/>
      <c r="I435" s="21">
        <v>4050</v>
      </c>
      <c r="J435" s="6">
        <v>75</v>
      </c>
      <c r="K435" s="5">
        <f>SUM(M435:BK435)</f>
        <v>47</v>
      </c>
      <c r="L435" s="22">
        <f t="shared" si="105"/>
        <v>0.62666666666666671</v>
      </c>
      <c r="M435" s="6"/>
      <c r="N435" s="6"/>
      <c r="O435" s="6"/>
      <c r="P435" s="6"/>
      <c r="Q435" s="6"/>
      <c r="R435" s="6"/>
      <c r="S435" s="6">
        <v>7</v>
      </c>
      <c r="T435" s="6"/>
      <c r="U435" s="6">
        <v>7</v>
      </c>
      <c r="V435" s="6">
        <v>23</v>
      </c>
      <c r="W435" s="6">
        <v>10</v>
      </c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</row>
    <row r="436" spans="1:95" ht="19.5" x14ac:dyDescent="0.25">
      <c r="A436" s="24" t="s">
        <v>870</v>
      </c>
      <c r="B436" s="6">
        <v>71</v>
      </c>
      <c r="C436" s="6">
        <v>61.2</v>
      </c>
      <c r="D436" s="6">
        <v>70.7</v>
      </c>
      <c r="E436" s="21">
        <v>79.3</v>
      </c>
      <c r="F436" s="6">
        <v>2331</v>
      </c>
      <c r="G436" s="6">
        <v>1796</v>
      </c>
      <c r="H436" s="6">
        <v>2315</v>
      </c>
      <c r="I436" s="21">
        <v>2922</v>
      </c>
      <c r="J436" s="6">
        <v>57</v>
      </c>
      <c r="K436" s="5">
        <f>SUM(M436:BK436)</f>
        <v>47</v>
      </c>
      <c r="L436" s="22">
        <f t="shared" si="105"/>
        <v>0.82456140350877194</v>
      </c>
      <c r="M436" s="6"/>
      <c r="N436" s="6"/>
      <c r="O436" s="6"/>
      <c r="P436" s="6">
        <v>1</v>
      </c>
      <c r="Q436" s="6">
        <v>2</v>
      </c>
      <c r="R436" s="6">
        <v>3</v>
      </c>
      <c r="S436" s="6">
        <v>3</v>
      </c>
      <c r="T436" s="6">
        <v>4</v>
      </c>
      <c r="U436" s="6">
        <v>6</v>
      </c>
      <c r="V436" s="6">
        <v>4</v>
      </c>
      <c r="W436" s="6">
        <v>2</v>
      </c>
      <c r="X436" s="6">
        <v>4</v>
      </c>
      <c r="Y436" s="6">
        <v>12</v>
      </c>
      <c r="Z436" s="6">
        <v>6</v>
      </c>
      <c r="AA436" s="6"/>
      <c r="AB436" s="6"/>
      <c r="AC436" s="6"/>
      <c r="AD436" s="6"/>
      <c r="AE436" s="6"/>
      <c r="AF436" s="6"/>
      <c r="AG436" s="6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</row>
    <row r="437" spans="1:95" ht="19.5" x14ac:dyDescent="0.25">
      <c r="A437" s="24" t="s">
        <v>817</v>
      </c>
      <c r="B437" s="6">
        <v>96</v>
      </c>
      <c r="C437" s="6">
        <v>89.3</v>
      </c>
      <c r="D437" s="6">
        <v>96</v>
      </c>
      <c r="E437" s="21">
        <v>100.2</v>
      </c>
      <c r="F437" s="6">
        <v>1949</v>
      </c>
      <c r="G437" s="6">
        <v>1151</v>
      </c>
      <c r="H437" s="6">
        <v>1955</v>
      </c>
      <c r="I437" s="21">
        <v>2938</v>
      </c>
      <c r="J437" s="6">
        <v>108</v>
      </c>
      <c r="K437" s="5">
        <f>SUM(S437:BK437)</f>
        <v>108</v>
      </c>
      <c r="L437" s="22">
        <f t="shared" si="105"/>
        <v>1</v>
      </c>
      <c r="M437" s="6"/>
      <c r="N437" s="6"/>
      <c r="O437" s="6"/>
      <c r="P437" s="6"/>
      <c r="Q437" s="6"/>
      <c r="R437" s="6"/>
      <c r="S437" s="6"/>
      <c r="T437" s="6">
        <v>10</v>
      </c>
      <c r="U437" s="6">
        <v>8</v>
      </c>
      <c r="V437" s="6">
        <v>6</v>
      </c>
      <c r="W437" s="6">
        <v>5</v>
      </c>
      <c r="X437" s="6">
        <v>11</v>
      </c>
      <c r="Y437" s="6">
        <v>14</v>
      </c>
      <c r="Z437" s="6">
        <v>20</v>
      </c>
      <c r="AA437" s="6">
        <v>27</v>
      </c>
      <c r="AB437" s="6">
        <v>7</v>
      </c>
      <c r="AC437" s="6"/>
      <c r="AD437" s="6"/>
      <c r="AE437" s="6"/>
      <c r="AF437" s="6"/>
      <c r="AG437" s="6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</row>
    <row r="438" spans="1:95" ht="19.5" x14ac:dyDescent="0.25">
      <c r="A438" s="24" t="s">
        <v>583</v>
      </c>
      <c r="B438" s="6">
        <v>71.7</v>
      </c>
      <c r="C438" s="6">
        <v>64.900000000000006</v>
      </c>
      <c r="D438" s="6">
        <v>72.7</v>
      </c>
      <c r="E438" s="21">
        <v>82.1</v>
      </c>
      <c r="F438" s="6">
        <v>2169</v>
      </c>
      <c r="G438" s="6">
        <v>1690</v>
      </c>
      <c r="H438" s="6">
        <v>2088</v>
      </c>
      <c r="I438" s="21">
        <v>3116</v>
      </c>
      <c r="J438" s="6">
        <v>43</v>
      </c>
      <c r="K438" s="5">
        <f>SUM(S438:BK438)</f>
        <v>33</v>
      </c>
      <c r="L438" s="22">
        <f t="shared" si="105"/>
        <v>0.76744186046511631</v>
      </c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>
        <v>3</v>
      </c>
      <c r="Y438" s="6">
        <v>3</v>
      </c>
      <c r="Z438" s="6">
        <v>3</v>
      </c>
      <c r="AA438" s="6">
        <v>3</v>
      </c>
      <c r="AB438" s="6">
        <v>2</v>
      </c>
      <c r="AC438" s="6">
        <v>2</v>
      </c>
      <c r="AD438" s="6">
        <v>4</v>
      </c>
      <c r="AE438" s="6">
        <v>9</v>
      </c>
      <c r="AF438" s="6">
        <v>1</v>
      </c>
      <c r="AG438" s="6">
        <v>3</v>
      </c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</row>
    <row r="439" spans="1:95" ht="19.5" x14ac:dyDescent="0.25">
      <c r="A439" s="20" t="s">
        <v>206</v>
      </c>
      <c r="B439" s="6"/>
      <c r="C439" s="6">
        <v>77.599999999999994</v>
      </c>
      <c r="D439" s="6"/>
      <c r="E439" s="21">
        <v>97.1</v>
      </c>
      <c r="F439" s="6"/>
      <c r="G439" s="6">
        <v>1780</v>
      </c>
      <c r="H439" s="6"/>
      <c r="I439" s="21">
        <v>3645</v>
      </c>
      <c r="J439" s="6">
        <v>56</v>
      </c>
      <c r="K439" s="5">
        <f>SUM(Z439:BK439)</f>
        <v>29</v>
      </c>
      <c r="L439" s="22">
        <f t="shared" si="105"/>
        <v>0.5178571428571429</v>
      </c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6">
        <v>1</v>
      </c>
      <c r="AB439" s="48"/>
      <c r="AC439" s="48"/>
      <c r="AD439" s="6">
        <v>1</v>
      </c>
      <c r="AE439" s="6"/>
      <c r="AF439" s="6">
        <v>1</v>
      </c>
      <c r="AG439" s="4"/>
      <c r="AH439" s="4"/>
      <c r="AI439" s="4"/>
      <c r="AJ439" s="6">
        <v>7</v>
      </c>
      <c r="AK439" s="6">
        <v>11</v>
      </c>
      <c r="AL439" s="6">
        <v>8</v>
      </c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</row>
    <row r="440" spans="1:95" ht="19.5" x14ac:dyDescent="0.25">
      <c r="A440" s="20" t="s">
        <v>207</v>
      </c>
      <c r="B440" s="6"/>
      <c r="C440" s="6">
        <v>65</v>
      </c>
      <c r="D440" s="6"/>
      <c r="E440" s="21">
        <v>77.2</v>
      </c>
      <c r="F440" s="6"/>
      <c r="G440" s="6">
        <v>1439</v>
      </c>
      <c r="H440" s="6"/>
      <c r="I440" s="21">
        <v>3056</v>
      </c>
      <c r="J440" s="6">
        <v>44</v>
      </c>
      <c r="K440" s="5">
        <f>SUM(Z440:BK440)</f>
        <v>19</v>
      </c>
      <c r="L440" s="22">
        <f t="shared" si="105"/>
        <v>0.43181818181818182</v>
      </c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  <c r="AB440" s="48"/>
      <c r="AC440" s="48"/>
      <c r="AD440" s="48"/>
      <c r="AE440" s="6"/>
      <c r="AF440" s="6"/>
      <c r="AG440" s="6"/>
      <c r="AH440" s="6"/>
      <c r="AI440" s="6"/>
      <c r="AJ440" s="6"/>
      <c r="AK440" s="6"/>
      <c r="AL440" s="6"/>
      <c r="AM440" s="6">
        <v>3</v>
      </c>
      <c r="AN440" s="6">
        <v>4</v>
      </c>
      <c r="AO440" s="6">
        <v>12</v>
      </c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</row>
    <row r="441" spans="1:95" ht="19.5" x14ac:dyDescent="0.25">
      <c r="A441" s="20" t="s">
        <v>208</v>
      </c>
      <c r="B441" s="6">
        <v>69.099999999999994</v>
      </c>
      <c r="C441" s="6">
        <v>60.3</v>
      </c>
      <c r="D441" s="6">
        <v>68.5</v>
      </c>
      <c r="E441" s="21">
        <v>80</v>
      </c>
      <c r="F441" s="6">
        <v>2324</v>
      </c>
      <c r="G441" s="6">
        <v>1580</v>
      </c>
      <c r="H441" s="6">
        <v>2249</v>
      </c>
      <c r="I441" s="21">
        <v>4090</v>
      </c>
      <c r="J441" s="6">
        <v>157</v>
      </c>
      <c r="K441" s="5">
        <f>SUM(Y441:BK441)</f>
        <v>122</v>
      </c>
      <c r="L441" s="22">
        <f t="shared" si="105"/>
        <v>0.77707006369426757</v>
      </c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6">
        <v>1</v>
      </c>
      <c r="Z441" s="6">
        <v>6</v>
      </c>
      <c r="AA441" s="6">
        <v>8</v>
      </c>
      <c r="AB441" s="6">
        <v>11</v>
      </c>
      <c r="AC441" s="6">
        <v>7</v>
      </c>
      <c r="AD441" s="6">
        <v>32</v>
      </c>
      <c r="AE441" s="6">
        <v>13</v>
      </c>
      <c r="AF441" s="6">
        <v>2</v>
      </c>
      <c r="AG441" s="6">
        <v>8</v>
      </c>
      <c r="AH441" s="6">
        <v>6</v>
      </c>
      <c r="AI441" s="6">
        <v>2</v>
      </c>
      <c r="AJ441" s="6">
        <v>2</v>
      </c>
      <c r="AK441" s="6">
        <v>1</v>
      </c>
      <c r="AL441" s="6">
        <v>9</v>
      </c>
      <c r="AM441" s="6">
        <v>5</v>
      </c>
      <c r="AN441" s="6">
        <v>5</v>
      </c>
      <c r="AO441" s="6">
        <v>4</v>
      </c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</row>
    <row r="442" spans="1:95" ht="19.5" x14ac:dyDescent="0.25">
      <c r="A442" s="20" t="s">
        <v>210</v>
      </c>
      <c r="B442" s="6"/>
      <c r="C442" s="6">
        <v>58.8</v>
      </c>
      <c r="D442" s="6"/>
      <c r="E442" s="21">
        <v>78.099999999999994</v>
      </c>
      <c r="F442" s="6"/>
      <c r="G442" s="6">
        <v>1973</v>
      </c>
      <c r="H442" s="6"/>
      <c r="I442" s="21">
        <v>6900</v>
      </c>
      <c r="J442" s="6">
        <v>146</v>
      </c>
      <c r="K442" s="5">
        <f>SUM(S442:BK442)</f>
        <v>77</v>
      </c>
      <c r="L442" s="22">
        <f t="shared" si="105"/>
        <v>0.5273972602739726</v>
      </c>
      <c r="M442" s="6"/>
      <c r="N442" s="6"/>
      <c r="O442" s="6"/>
      <c r="P442" s="6"/>
      <c r="Q442" s="6"/>
      <c r="R442" s="6"/>
      <c r="S442" s="6"/>
      <c r="T442" s="6"/>
      <c r="U442" s="6"/>
      <c r="V442" s="6">
        <v>1</v>
      </c>
      <c r="W442" s="6"/>
      <c r="X442" s="6">
        <v>1</v>
      </c>
      <c r="Y442" s="6">
        <v>1</v>
      </c>
      <c r="Z442" s="6">
        <v>1</v>
      </c>
      <c r="AA442" s="6">
        <v>1</v>
      </c>
      <c r="AB442" s="6">
        <v>1</v>
      </c>
      <c r="AC442" s="48"/>
      <c r="AD442" s="48"/>
      <c r="AE442" s="6">
        <v>1</v>
      </c>
      <c r="AF442" s="6">
        <v>3</v>
      </c>
      <c r="AG442" s="6">
        <v>1</v>
      </c>
      <c r="AH442" s="6"/>
      <c r="AI442" s="6">
        <v>2</v>
      </c>
      <c r="AJ442" s="6">
        <v>1</v>
      </c>
      <c r="AK442" s="6"/>
      <c r="AL442" s="6"/>
      <c r="AM442" s="6"/>
      <c r="AN442" s="6"/>
      <c r="AO442" s="6">
        <v>1</v>
      </c>
      <c r="AP442" s="6">
        <v>1</v>
      </c>
      <c r="AQ442" s="6">
        <v>2</v>
      </c>
      <c r="AR442" s="6">
        <v>9</v>
      </c>
      <c r="AS442" s="6">
        <v>50</v>
      </c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</row>
    <row r="443" spans="1:95" ht="19.5" x14ac:dyDescent="0.25">
      <c r="A443" s="20" t="s">
        <v>211</v>
      </c>
      <c r="B443" s="6"/>
      <c r="C443" s="6">
        <v>58.7</v>
      </c>
      <c r="D443" s="6"/>
      <c r="E443" s="21">
        <v>72.8</v>
      </c>
      <c r="F443" s="6"/>
      <c r="G443" s="6">
        <v>537</v>
      </c>
      <c r="H443" s="6"/>
      <c r="I443" s="21">
        <v>1500</v>
      </c>
      <c r="J443" s="6">
        <v>66</v>
      </c>
      <c r="K443" s="5">
        <f>SUM(AE443:BK443)</f>
        <v>45</v>
      </c>
      <c r="L443" s="22">
        <f t="shared" si="105"/>
        <v>0.68181818181818177</v>
      </c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  <c r="AB443" s="48"/>
      <c r="AC443" s="48"/>
      <c r="AD443" s="48"/>
      <c r="AE443" s="6">
        <v>1</v>
      </c>
      <c r="AF443" s="6">
        <v>4</v>
      </c>
      <c r="AG443" s="6"/>
      <c r="AH443" s="6">
        <v>2</v>
      </c>
      <c r="AI443" s="6">
        <v>1</v>
      </c>
      <c r="AJ443" s="6">
        <v>1</v>
      </c>
      <c r="AK443" s="6">
        <v>1</v>
      </c>
      <c r="AL443" s="6"/>
      <c r="AM443" s="6"/>
      <c r="AN443" s="6">
        <v>1</v>
      </c>
      <c r="AO443" s="6">
        <v>3</v>
      </c>
      <c r="AP443" s="6">
        <v>1</v>
      </c>
      <c r="AQ443" s="6">
        <v>5</v>
      </c>
      <c r="AR443" s="6">
        <v>3</v>
      </c>
      <c r="AS443" s="6">
        <v>7</v>
      </c>
      <c r="AT443" s="6">
        <v>6</v>
      </c>
      <c r="AU443" s="6">
        <v>1</v>
      </c>
      <c r="AV443" s="6">
        <v>3</v>
      </c>
      <c r="AW443" s="6">
        <v>5</v>
      </c>
      <c r="AX443" s="6"/>
      <c r="AY443" s="6"/>
      <c r="AZ443" s="6"/>
      <c r="BA443" s="6"/>
      <c r="BB443" s="6"/>
      <c r="BC443" s="6"/>
      <c r="BD443" s="6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</row>
    <row r="444" spans="1:95" ht="19.5" x14ac:dyDescent="0.25">
      <c r="A444" s="20" t="s">
        <v>212</v>
      </c>
      <c r="B444" s="6"/>
      <c r="C444" s="6">
        <v>56.7</v>
      </c>
      <c r="D444" s="6"/>
      <c r="E444" s="21">
        <v>67.8</v>
      </c>
      <c r="F444" s="6"/>
      <c r="G444" s="6">
        <v>1437</v>
      </c>
      <c r="H444" s="6"/>
      <c r="I444" s="21">
        <v>2406</v>
      </c>
      <c r="J444" s="6">
        <v>56</v>
      </c>
      <c r="K444" s="5">
        <f>SUM(AF444:BK444)</f>
        <v>34</v>
      </c>
      <c r="L444" s="22">
        <f t="shared" si="105"/>
        <v>0.6071428571428571</v>
      </c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  <c r="AB444" s="48"/>
      <c r="AC444" s="48"/>
      <c r="AD444" s="48"/>
      <c r="AE444" s="6"/>
      <c r="AF444" s="6"/>
      <c r="AG444" s="6"/>
      <c r="AH444" s="6"/>
      <c r="AI444" s="6"/>
      <c r="AJ444" s="6"/>
      <c r="AK444" s="6">
        <v>1</v>
      </c>
      <c r="AL444" s="6"/>
      <c r="AM444" s="6"/>
      <c r="AN444" s="6">
        <v>1</v>
      </c>
      <c r="AO444" s="6"/>
      <c r="AP444" s="6">
        <v>1</v>
      </c>
      <c r="AQ444" s="6">
        <v>2</v>
      </c>
      <c r="AR444" s="6">
        <v>2</v>
      </c>
      <c r="AS444" s="6">
        <v>9</v>
      </c>
      <c r="AT444" s="6">
        <v>7</v>
      </c>
      <c r="AU444" s="6">
        <v>1</v>
      </c>
      <c r="AV444" s="6">
        <v>2</v>
      </c>
      <c r="AW444" s="6">
        <v>4</v>
      </c>
      <c r="AX444" s="6">
        <v>4</v>
      </c>
      <c r="AY444" s="6"/>
      <c r="AZ444" s="6"/>
      <c r="BA444" s="6"/>
      <c r="BB444" s="6"/>
      <c r="BC444" s="6"/>
      <c r="BD444" s="6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</row>
    <row r="445" spans="1:95" ht="19.5" x14ac:dyDescent="0.25">
      <c r="A445" s="20" t="s">
        <v>213</v>
      </c>
      <c r="B445" s="6">
        <v>75.5</v>
      </c>
      <c r="C445" s="6">
        <v>68.8</v>
      </c>
      <c r="D445" s="6">
        <v>73.8</v>
      </c>
      <c r="E445" s="21">
        <v>90</v>
      </c>
      <c r="F445" s="6">
        <v>1950</v>
      </c>
      <c r="G445" s="6">
        <v>1120</v>
      </c>
      <c r="H445" s="6">
        <v>1900</v>
      </c>
      <c r="I445" s="21">
        <v>3496</v>
      </c>
      <c r="J445" s="6">
        <v>45</v>
      </c>
      <c r="K445" s="5">
        <f>SUM(S445:BK445)</f>
        <v>43</v>
      </c>
      <c r="L445" s="22">
        <f t="shared" si="105"/>
        <v>0.9555555555555556</v>
      </c>
      <c r="M445" s="6"/>
      <c r="N445" s="6"/>
      <c r="O445" s="6"/>
      <c r="P445" s="6"/>
      <c r="Q445" s="6"/>
      <c r="R445" s="6"/>
      <c r="S445" s="6">
        <v>2</v>
      </c>
      <c r="T445" s="6">
        <v>2</v>
      </c>
      <c r="U445" s="6"/>
      <c r="V445" s="6">
        <v>1</v>
      </c>
      <c r="W445" s="6"/>
      <c r="X445" s="6">
        <v>3</v>
      </c>
      <c r="Y445" s="6">
        <v>1</v>
      </c>
      <c r="Z445" s="6">
        <v>1</v>
      </c>
      <c r="AA445" s="6">
        <v>1</v>
      </c>
      <c r="AB445" s="6">
        <v>1</v>
      </c>
      <c r="AC445" s="48"/>
      <c r="AD445" s="48"/>
      <c r="AE445" s="6">
        <v>1</v>
      </c>
      <c r="AF445" s="6"/>
      <c r="AG445" s="6"/>
      <c r="AH445" s="6"/>
      <c r="AI445" s="6">
        <v>1</v>
      </c>
      <c r="AJ445" s="6"/>
      <c r="AK445" s="6"/>
      <c r="AL445" s="6"/>
      <c r="AM445" s="6"/>
      <c r="AN445" s="6"/>
      <c r="AO445" s="6">
        <v>2</v>
      </c>
      <c r="AP445" s="6"/>
      <c r="AQ445" s="6"/>
      <c r="AR445" s="6"/>
      <c r="AS445" s="6">
        <v>2</v>
      </c>
      <c r="AT445" s="6">
        <v>2</v>
      </c>
      <c r="AU445" s="6">
        <v>3</v>
      </c>
      <c r="AV445" s="6">
        <v>4</v>
      </c>
      <c r="AW445" s="6">
        <v>10</v>
      </c>
      <c r="AX445" s="6"/>
      <c r="AY445" s="6">
        <v>3</v>
      </c>
      <c r="AZ445" s="6">
        <v>2</v>
      </c>
      <c r="BA445" s="6">
        <v>1</v>
      </c>
      <c r="BB445" s="6"/>
      <c r="BC445" s="6"/>
      <c r="BD445" s="6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</row>
    <row r="446" spans="1:95" ht="19.5" x14ac:dyDescent="0.25">
      <c r="A446" s="20" t="s">
        <v>214</v>
      </c>
      <c r="B446" s="6">
        <v>66.400000000000006</v>
      </c>
      <c r="C446" s="6">
        <v>59.5</v>
      </c>
      <c r="D446" s="6">
        <v>65.7</v>
      </c>
      <c r="E446" s="21">
        <v>78.2</v>
      </c>
      <c r="F446" s="6">
        <v>1408</v>
      </c>
      <c r="G446" s="6">
        <v>928</v>
      </c>
      <c r="H446" s="6">
        <v>1362.5</v>
      </c>
      <c r="I446" s="21">
        <v>2219</v>
      </c>
      <c r="J446" s="6">
        <v>86</v>
      </c>
      <c r="K446" s="5">
        <f>SUM(AA446:BK446)</f>
        <v>80</v>
      </c>
      <c r="L446" s="22">
        <f t="shared" si="105"/>
        <v>0.93023255813953487</v>
      </c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6"/>
      <c r="AB446" s="6">
        <v>1</v>
      </c>
      <c r="AC446" s="48"/>
      <c r="AD446" s="48"/>
      <c r="AE446" s="6">
        <v>1</v>
      </c>
      <c r="AF446" s="6">
        <v>1</v>
      </c>
      <c r="AG446" s="6">
        <v>2</v>
      </c>
      <c r="AH446" s="6"/>
      <c r="AI446" s="6"/>
      <c r="AJ446" s="6"/>
      <c r="AK446" s="6"/>
      <c r="AL446" s="6"/>
      <c r="AM446" s="6"/>
      <c r="AN446" s="6"/>
      <c r="AO446" s="6"/>
      <c r="AP446" s="6"/>
      <c r="AQ446" s="6">
        <v>1</v>
      </c>
      <c r="AR446" s="6">
        <v>4</v>
      </c>
      <c r="AS446" s="6">
        <v>7</v>
      </c>
      <c r="AT446" s="6">
        <v>4</v>
      </c>
      <c r="AU446" s="6">
        <v>8</v>
      </c>
      <c r="AV446" s="6">
        <v>5</v>
      </c>
      <c r="AW446" s="6">
        <v>5</v>
      </c>
      <c r="AX446" s="6">
        <v>8</v>
      </c>
      <c r="AY446" s="6">
        <v>10</v>
      </c>
      <c r="AZ446" s="6">
        <v>8</v>
      </c>
      <c r="BA446" s="6">
        <v>7</v>
      </c>
      <c r="BB446" s="6">
        <v>5</v>
      </c>
      <c r="BC446" s="6">
        <v>3</v>
      </c>
      <c r="BD446" s="6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</row>
    <row r="447" spans="1:95" ht="19.5" x14ac:dyDescent="0.25">
      <c r="A447" s="24" t="s">
        <v>1820</v>
      </c>
      <c r="B447" s="6"/>
      <c r="C447" s="6">
        <v>54.7</v>
      </c>
      <c r="D447" s="6"/>
      <c r="E447" s="21">
        <v>68</v>
      </c>
      <c r="F447" s="6"/>
      <c r="G447" s="6">
        <v>1196</v>
      </c>
      <c r="H447" s="6"/>
      <c r="I447" s="21">
        <v>2340</v>
      </c>
      <c r="J447" s="6">
        <v>35</v>
      </c>
      <c r="K447" s="5">
        <f>SUM(S447:BI447)</f>
        <v>19</v>
      </c>
      <c r="L447" s="22">
        <f t="shared" si="105"/>
        <v>0.54285714285714282</v>
      </c>
      <c r="M447" s="6"/>
      <c r="N447" s="6"/>
      <c r="O447" s="6"/>
      <c r="P447" s="6"/>
      <c r="Q447" s="6"/>
      <c r="R447" s="6"/>
      <c r="S447" s="6"/>
      <c r="T447" s="6"/>
      <c r="U447" s="6"/>
      <c r="V447" s="6">
        <v>1</v>
      </c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4"/>
      <c r="AI447" s="4"/>
      <c r="AJ447" s="4"/>
      <c r="AK447" s="4"/>
      <c r="AL447" s="4"/>
      <c r="AM447" s="4"/>
      <c r="AN447" s="4"/>
      <c r="AO447" s="4"/>
      <c r="AP447" s="6">
        <v>1</v>
      </c>
      <c r="AQ447" s="6">
        <v>1</v>
      </c>
      <c r="AR447" s="4"/>
      <c r="AS447" s="4"/>
      <c r="AT447" s="6">
        <v>1</v>
      </c>
      <c r="AU447" s="4"/>
      <c r="AV447" s="6">
        <v>2</v>
      </c>
      <c r="AW447" s="6">
        <v>5</v>
      </c>
      <c r="AX447" s="6">
        <v>1</v>
      </c>
      <c r="AY447" s="6">
        <v>1</v>
      </c>
      <c r="AZ447" s="4"/>
      <c r="BA447" s="4"/>
      <c r="BB447" s="4"/>
      <c r="BC447" s="6">
        <v>1</v>
      </c>
      <c r="BD447" s="6">
        <v>5</v>
      </c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</row>
    <row r="448" spans="1:95" ht="19.5" x14ac:dyDescent="0.25">
      <c r="A448" s="20" t="s">
        <v>215</v>
      </c>
      <c r="B448" s="6">
        <v>73.8</v>
      </c>
      <c r="C448" s="6">
        <v>65.3</v>
      </c>
      <c r="D448" s="6">
        <v>72.3</v>
      </c>
      <c r="E448" s="21">
        <v>87.2</v>
      </c>
      <c r="F448" s="6">
        <v>2833</v>
      </c>
      <c r="G448" s="6">
        <v>1780</v>
      </c>
      <c r="H448" s="6">
        <v>2945</v>
      </c>
      <c r="I448" s="21">
        <v>4080</v>
      </c>
      <c r="J448" s="6">
        <v>95</v>
      </c>
      <c r="K448" s="5">
        <f>SUM(AA448:BI448)</f>
        <v>59</v>
      </c>
      <c r="L448" s="22">
        <f t="shared" si="105"/>
        <v>0.62105263157894741</v>
      </c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6">
        <v>1</v>
      </c>
      <c r="AB448" s="6"/>
      <c r="AC448" s="6">
        <v>1</v>
      </c>
      <c r="AD448" s="6">
        <v>2</v>
      </c>
      <c r="AE448" s="6"/>
      <c r="AF448" s="6">
        <v>1</v>
      </c>
      <c r="AG448" s="6">
        <v>1</v>
      </c>
      <c r="AH448" s="6"/>
      <c r="AI448" s="6"/>
      <c r="AJ448" s="6">
        <v>1</v>
      </c>
      <c r="AK448" s="6">
        <v>1</v>
      </c>
      <c r="AL448" s="6">
        <v>3</v>
      </c>
      <c r="AM448" s="6">
        <v>2</v>
      </c>
      <c r="AN448" s="6">
        <v>1</v>
      </c>
      <c r="AO448" s="6">
        <v>2</v>
      </c>
      <c r="AP448" s="6"/>
      <c r="AQ448" s="6">
        <v>1</v>
      </c>
      <c r="AR448" s="6">
        <v>1</v>
      </c>
      <c r="AS448" s="6">
        <v>4</v>
      </c>
      <c r="AT448" s="6">
        <v>1</v>
      </c>
      <c r="AU448" s="6">
        <v>4</v>
      </c>
      <c r="AV448" s="6">
        <v>5</v>
      </c>
      <c r="AW448" s="6">
        <v>2</v>
      </c>
      <c r="AX448" s="6"/>
      <c r="AY448" s="6">
        <v>4</v>
      </c>
      <c r="AZ448" s="6">
        <v>2</v>
      </c>
      <c r="BA448" s="6"/>
      <c r="BB448" s="6"/>
      <c r="BC448" s="6">
        <v>7</v>
      </c>
      <c r="BD448" s="6">
        <v>6</v>
      </c>
      <c r="BE448" s="6">
        <v>6</v>
      </c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</row>
    <row r="449" spans="1:95" ht="19.5" x14ac:dyDescent="0.25">
      <c r="A449" s="20" t="s">
        <v>216</v>
      </c>
      <c r="B449" s="6">
        <v>53.7</v>
      </c>
      <c r="C449" s="6">
        <v>49.2</v>
      </c>
      <c r="D449" s="6">
        <v>52</v>
      </c>
      <c r="E449" s="21">
        <v>67.7</v>
      </c>
      <c r="F449" s="6">
        <v>1593</v>
      </c>
      <c r="G449" s="6">
        <v>1098</v>
      </c>
      <c r="H449" s="6">
        <v>1557.5</v>
      </c>
      <c r="I449" s="21">
        <v>2640</v>
      </c>
      <c r="J449" s="6">
        <v>49</v>
      </c>
      <c r="K449" s="5">
        <f>SUM(AF449:CL449)</f>
        <v>46</v>
      </c>
      <c r="L449" s="22">
        <f t="shared" si="105"/>
        <v>0.93877551020408168</v>
      </c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  <c r="AB449" s="48"/>
      <c r="AC449" s="48"/>
      <c r="AD449" s="48"/>
      <c r="AE449" s="6"/>
      <c r="AF449" s="6">
        <v>1</v>
      </c>
      <c r="AG449" s="6"/>
      <c r="AH449" s="6">
        <v>1</v>
      </c>
      <c r="AI449" s="6"/>
      <c r="AJ449" s="6">
        <v>1</v>
      </c>
      <c r="AK449" s="6"/>
      <c r="AL449" s="6">
        <v>2</v>
      </c>
      <c r="AM449" s="6">
        <v>2</v>
      </c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6">
        <v>2</v>
      </c>
      <c r="BP449" s="6">
        <v>1</v>
      </c>
      <c r="BQ449" s="6">
        <v>4</v>
      </c>
      <c r="BR449" s="6">
        <v>7</v>
      </c>
      <c r="BS449" s="6">
        <v>2</v>
      </c>
      <c r="BT449" s="6">
        <v>8</v>
      </c>
      <c r="BU449" s="6">
        <v>15</v>
      </c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</row>
    <row r="450" spans="1:95" ht="20.25" thickBot="1" x14ac:dyDescent="0.3">
      <c r="A450" s="20" t="s">
        <v>209</v>
      </c>
      <c r="B450" s="6">
        <v>68.5</v>
      </c>
      <c r="C450" s="6">
        <v>63.6</v>
      </c>
      <c r="D450" s="6">
        <v>67.400000000000006</v>
      </c>
      <c r="E450" s="21">
        <v>79.5</v>
      </c>
      <c r="F450" s="6">
        <v>1695</v>
      </c>
      <c r="G450" s="6">
        <v>1056</v>
      </c>
      <c r="H450" s="6">
        <v>1515</v>
      </c>
      <c r="I450" s="21">
        <v>3300</v>
      </c>
      <c r="J450" s="6">
        <v>187</v>
      </c>
      <c r="K450" s="5">
        <f>SUM(S450:CU450)</f>
        <v>127</v>
      </c>
      <c r="L450" s="22">
        <f>K450/J450</f>
        <v>0.67914438502673802</v>
      </c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>
        <v>1</v>
      </c>
      <c r="X450" s="48"/>
      <c r="Y450" s="6">
        <v>2</v>
      </c>
      <c r="Z450" s="48"/>
      <c r="AA450" s="48"/>
      <c r="AB450" s="48"/>
      <c r="AC450" s="48"/>
      <c r="AD450" s="48"/>
      <c r="AE450" s="6">
        <v>2</v>
      </c>
      <c r="AF450" s="6">
        <v>1</v>
      </c>
      <c r="AG450" s="6">
        <v>2</v>
      </c>
      <c r="AH450" s="6">
        <v>2</v>
      </c>
      <c r="AI450" s="6">
        <v>2</v>
      </c>
      <c r="AJ450" s="6">
        <v>4</v>
      </c>
      <c r="AK450" s="6">
        <v>6</v>
      </c>
      <c r="AL450" s="6"/>
      <c r="AM450" s="6">
        <v>1</v>
      </c>
      <c r="AN450" s="6">
        <v>1</v>
      </c>
      <c r="AO450" s="6">
        <v>5</v>
      </c>
      <c r="AP450" s="6">
        <v>1</v>
      </c>
      <c r="AQ450" s="6">
        <v>3</v>
      </c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2"/>
      <c r="BS450" s="2"/>
      <c r="BT450" s="2"/>
      <c r="BU450" s="2"/>
      <c r="BV450" s="2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4"/>
      <c r="CJ450" s="6">
        <v>1</v>
      </c>
      <c r="CK450" s="6">
        <v>5</v>
      </c>
      <c r="CL450" s="6">
        <v>12</v>
      </c>
      <c r="CM450" s="6">
        <v>18</v>
      </c>
      <c r="CN450" s="6">
        <v>30</v>
      </c>
      <c r="CO450" s="6">
        <v>21</v>
      </c>
      <c r="CP450" s="6">
        <v>7</v>
      </c>
      <c r="CQ450" s="2"/>
    </row>
    <row r="451" spans="1:95" s="10" customFormat="1" ht="20.25" thickBot="1" x14ac:dyDescent="0.3">
      <c r="A451" s="16" t="s">
        <v>431</v>
      </c>
      <c r="B451" s="17" t="s">
        <v>532</v>
      </c>
      <c r="C451" s="17" t="s">
        <v>533</v>
      </c>
      <c r="D451" s="17" t="s">
        <v>534</v>
      </c>
      <c r="E451" s="18" t="s">
        <v>535</v>
      </c>
      <c r="F451" s="17" t="s">
        <v>536</v>
      </c>
      <c r="G451" s="17" t="s">
        <v>537</v>
      </c>
      <c r="H451" s="17" t="s">
        <v>538</v>
      </c>
      <c r="I451" s="18" t="s">
        <v>539</v>
      </c>
      <c r="J451" s="8" t="s">
        <v>31</v>
      </c>
      <c r="K451" s="8" t="s">
        <v>32</v>
      </c>
      <c r="L451" s="19"/>
      <c r="M451" s="9" t="s">
        <v>2163</v>
      </c>
      <c r="N451" s="9" t="s">
        <v>2143</v>
      </c>
      <c r="O451" s="9" t="s">
        <v>2097</v>
      </c>
      <c r="P451" s="9" t="s">
        <v>2068</v>
      </c>
      <c r="Q451" s="9" t="s">
        <v>1995</v>
      </c>
      <c r="R451" s="9" t="s">
        <v>1976</v>
      </c>
      <c r="S451" s="9" t="s">
        <v>1892</v>
      </c>
      <c r="T451" s="9" t="s">
        <v>1869</v>
      </c>
      <c r="U451" s="9" t="s">
        <v>1704</v>
      </c>
      <c r="V451" s="9" t="s">
        <v>1700</v>
      </c>
      <c r="W451" s="9" t="s">
        <v>834</v>
      </c>
      <c r="X451" s="9" t="s">
        <v>832</v>
      </c>
      <c r="Y451" s="9" t="s">
        <v>825</v>
      </c>
      <c r="Z451" s="9" t="s">
        <v>801</v>
      </c>
      <c r="AA451" s="9" t="s">
        <v>802</v>
      </c>
      <c r="AB451" s="9" t="s">
        <v>781</v>
      </c>
      <c r="AC451" s="9" t="s">
        <v>625</v>
      </c>
      <c r="AD451" s="9" t="s">
        <v>540</v>
      </c>
      <c r="AE451" s="9" t="s">
        <v>541</v>
      </c>
      <c r="AF451" s="9" t="s">
        <v>33</v>
      </c>
      <c r="AG451" s="9" t="s">
        <v>34</v>
      </c>
      <c r="AH451" s="9" t="s">
        <v>35</v>
      </c>
      <c r="AI451" s="9" t="s">
        <v>36</v>
      </c>
      <c r="AJ451" s="9" t="s">
        <v>37</v>
      </c>
      <c r="AK451" s="9" t="s">
        <v>38</v>
      </c>
      <c r="AL451" s="9" t="s">
        <v>39</v>
      </c>
      <c r="AM451" s="9" t="s">
        <v>40</v>
      </c>
      <c r="AN451" s="9" t="s">
        <v>41</v>
      </c>
      <c r="AO451" s="9" t="s">
        <v>42</v>
      </c>
      <c r="AP451" s="9" t="s">
        <v>43</v>
      </c>
      <c r="AQ451" s="9" t="s">
        <v>44</v>
      </c>
      <c r="AR451" s="9" t="s">
        <v>45</v>
      </c>
      <c r="AS451" s="9" t="s">
        <v>46</v>
      </c>
      <c r="AT451" s="9" t="s">
        <v>47</v>
      </c>
      <c r="AU451" s="9" t="s">
        <v>48</v>
      </c>
      <c r="AV451" s="9" t="s">
        <v>49</v>
      </c>
      <c r="AW451" s="9" t="s">
        <v>50</v>
      </c>
      <c r="AX451" s="9" t="s">
        <v>51</v>
      </c>
      <c r="AY451" s="9" t="s">
        <v>52</v>
      </c>
      <c r="AZ451" s="9" t="s">
        <v>53</v>
      </c>
      <c r="BA451" s="9" t="s">
        <v>54</v>
      </c>
      <c r="BB451" s="9" t="s">
        <v>55</v>
      </c>
      <c r="BC451" s="9" t="s">
        <v>56</v>
      </c>
      <c r="BD451" s="9" t="s">
        <v>57</v>
      </c>
      <c r="BE451" s="9" t="s">
        <v>58</v>
      </c>
      <c r="BF451" s="9" t="s">
        <v>59</v>
      </c>
      <c r="BG451" s="9" t="s">
        <v>60</v>
      </c>
      <c r="BH451" s="9" t="s">
        <v>61</v>
      </c>
      <c r="BI451" s="9" t="s">
        <v>62</v>
      </c>
      <c r="BJ451" s="9" t="s">
        <v>63</v>
      </c>
      <c r="BK451" s="9" t="s">
        <v>64</v>
      </c>
      <c r="BL451" s="9" t="s">
        <v>65</v>
      </c>
      <c r="BM451" s="9" t="s">
        <v>66</v>
      </c>
      <c r="BN451" s="9" t="s">
        <v>67</v>
      </c>
      <c r="BO451" s="9" t="s">
        <v>68</v>
      </c>
      <c r="BP451" s="9" t="s">
        <v>69</v>
      </c>
      <c r="BQ451" s="9" t="s">
        <v>70</v>
      </c>
      <c r="BR451" s="9" t="s">
        <v>71</v>
      </c>
      <c r="BS451" s="9" t="s">
        <v>72</v>
      </c>
      <c r="BT451" s="12"/>
      <c r="BU451" s="12"/>
      <c r="BV451" s="12"/>
      <c r="BW451" s="12"/>
      <c r="BX451" s="12"/>
    </row>
    <row r="452" spans="1:95" ht="19.5" x14ac:dyDescent="0.25">
      <c r="A452" s="20" t="s">
        <v>432</v>
      </c>
      <c r="B452" s="6">
        <v>68.5</v>
      </c>
      <c r="C452" s="6">
        <v>60.7</v>
      </c>
      <c r="D452" s="6">
        <v>68.099999999999994</v>
      </c>
      <c r="E452" s="21">
        <v>76.900000000000006</v>
      </c>
      <c r="F452" s="6">
        <v>3477</v>
      </c>
      <c r="G452" s="6">
        <v>2320</v>
      </c>
      <c r="H452" s="6">
        <v>3418</v>
      </c>
      <c r="I452" s="21">
        <v>5130</v>
      </c>
      <c r="J452" s="6">
        <v>351</v>
      </c>
      <c r="K452" s="5">
        <f>SUM(M452:BU452)</f>
        <v>224</v>
      </c>
      <c r="L452" s="22">
        <f t="shared" ref="L452:L458" si="106">K452/J452</f>
        <v>0.63817663817663817</v>
      </c>
      <c r="M452" s="6">
        <v>6</v>
      </c>
      <c r="N452" s="6">
        <v>2</v>
      </c>
      <c r="O452" s="6">
        <v>7</v>
      </c>
      <c r="P452" s="6">
        <v>9</v>
      </c>
      <c r="Q452" s="6">
        <v>8</v>
      </c>
      <c r="R452" s="6">
        <v>13</v>
      </c>
      <c r="S452" s="6">
        <v>7</v>
      </c>
      <c r="T452" s="6">
        <v>11</v>
      </c>
      <c r="U452" s="6">
        <v>13</v>
      </c>
      <c r="V452" s="6">
        <v>8</v>
      </c>
      <c r="W452" s="6">
        <v>9</v>
      </c>
      <c r="X452" s="6">
        <v>16</v>
      </c>
      <c r="Y452" s="6">
        <v>19</v>
      </c>
      <c r="Z452" s="6">
        <v>17</v>
      </c>
      <c r="AA452" s="6">
        <v>17</v>
      </c>
      <c r="AB452" s="6">
        <v>15</v>
      </c>
      <c r="AC452" s="6">
        <v>17</v>
      </c>
      <c r="AD452" s="6">
        <v>30</v>
      </c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2"/>
      <c r="BS452" s="2"/>
      <c r="BT452" s="2"/>
      <c r="BU452" s="2"/>
      <c r="BV452" s="2"/>
      <c r="BW452" s="2"/>
      <c r="BX452" s="2"/>
    </row>
    <row r="453" spans="1:95" ht="19.5" x14ac:dyDescent="0.25">
      <c r="A453" s="20" t="s">
        <v>433</v>
      </c>
      <c r="B453" s="6">
        <v>66.2</v>
      </c>
      <c r="C453" s="6">
        <v>63.2</v>
      </c>
      <c r="D453" s="6">
        <v>65.900000000000006</v>
      </c>
      <c r="E453" s="21">
        <v>70.3</v>
      </c>
      <c r="F453" s="6">
        <v>3419</v>
      </c>
      <c r="G453" s="6">
        <v>2239</v>
      </c>
      <c r="H453" s="6">
        <v>3594</v>
      </c>
      <c r="I453" s="21">
        <v>4369</v>
      </c>
      <c r="J453" s="6">
        <v>135</v>
      </c>
      <c r="K453" s="5">
        <f>SUM(M453:BU453)</f>
        <v>56</v>
      </c>
      <c r="L453" s="22">
        <f t="shared" si="106"/>
        <v>0.4148148148148148</v>
      </c>
      <c r="M453" s="6"/>
      <c r="N453" s="6">
        <v>1</v>
      </c>
      <c r="O453" s="6">
        <v>1</v>
      </c>
      <c r="P453" s="6">
        <v>5</v>
      </c>
      <c r="Q453" s="6">
        <v>4</v>
      </c>
      <c r="R453" s="6"/>
      <c r="S453" s="6">
        <v>2</v>
      </c>
      <c r="T453" s="6">
        <v>7</v>
      </c>
      <c r="U453" s="6">
        <v>2</v>
      </c>
      <c r="V453" s="6"/>
      <c r="W453" s="6">
        <v>2</v>
      </c>
      <c r="X453" s="6">
        <v>2</v>
      </c>
      <c r="Y453" s="6">
        <v>1</v>
      </c>
      <c r="Z453" s="6">
        <v>2</v>
      </c>
      <c r="AA453" s="6"/>
      <c r="AB453" s="6">
        <v>1</v>
      </c>
      <c r="AC453" s="6">
        <v>1</v>
      </c>
      <c r="AD453" s="6">
        <v>2</v>
      </c>
      <c r="AE453" s="6">
        <v>6</v>
      </c>
      <c r="AF453" s="6">
        <v>8</v>
      </c>
      <c r="AG453" s="6">
        <v>8</v>
      </c>
      <c r="AH453" s="6">
        <v>1</v>
      </c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2"/>
      <c r="BS453" s="2"/>
      <c r="BT453" s="2"/>
      <c r="BU453" s="2"/>
      <c r="BV453" s="2"/>
      <c r="BW453" s="2"/>
      <c r="BX453" s="2"/>
    </row>
    <row r="454" spans="1:95" ht="19.5" x14ac:dyDescent="0.25">
      <c r="A454" s="20" t="s">
        <v>434</v>
      </c>
      <c r="B454" s="6">
        <v>60</v>
      </c>
      <c r="C454" s="6">
        <v>55</v>
      </c>
      <c r="D454" s="6">
        <v>59.6</v>
      </c>
      <c r="E454" s="21">
        <v>64.400000000000006</v>
      </c>
      <c r="F454" s="6">
        <v>2035</v>
      </c>
      <c r="G454" s="6">
        <v>1421</v>
      </c>
      <c r="H454" s="6">
        <v>1884.5</v>
      </c>
      <c r="I454" s="21">
        <v>2670</v>
      </c>
      <c r="J454" s="6">
        <v>108</v>
      </c>
      <c r="K454" s="5">
        <f>SUM(AD454:BU454)</f>
        <v>108</v>
      </c>
      <c r="L454" s="22">
        <f t="shared" si="106"/>
        <v>1</v>
      </c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  <c r="AB454" s="48"/>
      <c r="AC454" s="48"/>
      <c r="AD454" s="6">
        <v>16</v>
      </c>
      <c r="AE454" s="6">
        <v>9</v>
      </c>
      <c r="AF454" s="6">
        <v>12</v>
      </c>
      <c r="AG454" s="6">
        <v>15</v>
      </c>
      <c r="AH454" s="6">
        <v>4</v>
      </c>
      <c r="AI454" s="6">
        <v>2</v>
      </c>
      <c r="AJ454" s="6">
        <v>5</v>
      </c>
      <c r="AK454" s="6">
        <v>4</v>
      </c>
      <c r="AL454" s="6">
        <v>22</v>
      </c>
      <c r="AM454" s="6">
        <v>19</v>
      </c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2"/>
      <c r="BS454" s="2"/>
      <c r="BT454" s="2"/>
      <c r="BU454" s="2"/>
      <c r="BV454" s="2"/>
      <c r="BW454" s="2"/>
      <c r="BX454" s="2"/>
    </row>
    <row r="455" spans="1:95" ht="19.5" x14ac:dyDescent="0.25">
      <c r="A455" s="20" t="s">
        <v>435</v>
      </c>
      <c r="B455" s="6">
        <v>59.3</v>
      </c>
      <c r="C455" s="6">
        <v>54.8</v>
      </c>
      <c r="D455" s="6">
        <v>59</v>
      </c>
      <c r="E455" s="21">
        <v>67.099999999999994</v>
      </c>
      <c r="F455" s="6">
        <v>1882</v>
      </c>
      <c r="G455" s="6">
        <v>1260</v>
      </c>
      <c r="H455" s="6">
        <v>1990</v>
      </c>
      <c r="I455" s="21">
        <v>2324</v>
      </c>
      <c r="J455" s="6">
        <v>78</v>
      </c>
      <c r="K455" s="5">
        <f>SUM(S455:BU455)</f>
        <v>45</v>
      </c>
      <c r="L455" s="22">
        <f t="shared" si="106"/>
        <v>0.57692307692307687</v>
      </c>
      <c r="M455" s="6"/>
      <c r="N455" s="6"/>
      <c r="O455" s="6"/>
      <c r="P455" s="6"/>
      <c r="Q455" s="6"/>
      <c r="R455" s="6"/>
      <c r="S455" s="6"/>
      <c r="T455" s="6"/>
      <c r="U455" s="6">
        <v>1</v>
      </c>
      <c r="V455" s="48"/>
      <c r="W455" s="48"/>
      <c r="X455" s="48"/>
      <c r="Y455" s="48"/>
      <c r="Z455" s="48"/>
      <c r="AA455" s="6"/>
      <c r="AB455" s="6">
        <v>2</v>
      </c>
      <c r="AC455" s="6">
        <v>1</v>
      </c>
      <c r="AD455" s="6">
        <v>2</v>
      </c>
      <c r="AE455" s="6">
        <v>4</v>
      </c>
      <c r="AF455" s="6">
        <v>1</v>
      </c>
      <c r="AG455" s="6">
        <v>3</v>
      </c>
      <c r="AH455" s="6">
        <v>3</v>
      </c>
      <c r="AI455" s="6"/>
      <c r="AJ455" s="6">
        <v>3</v>
      </c>
      <c r="AK455" s="6">
        <v>2</v>
      </c>
      <c r="AL455" s="6"/>
      <c r="AM455" s="6">
        <v>11</v>
      </c>
      <c r="AN455" s="6">
        <v>12</v>
      </c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2"/>
      <c r="BS455" s="2"/>
      <c r="BT455" s="2"/>
      <c r="BU455" s="2"/>
      <c r="BV455" s="2"/>
      <c r="BW455" s="2"/>
      <c r="BX455" s="2"/>
    </row>
    <row r="456" spans="1:95" ht="19.5" x14ac:dyDescent="0.25">
      <c r="A456" s="20" t="s">
        <v>436</v>
      </c>
      <c r="B456" s="6">
        <v>59.4</v>
      </c>
      <c r="C456" s="6">
        <v>52.9</v>
      </c>
      <c r="D456" s="6">
        <v>59.8</v>
      </c>
      <c r="E456" s="21">
        <v>70.7</v>
      </c>
      <c r="F456" s="6">
        <v>2053</v>
      </c>
      <c r="G456" s="6">
        <v>1315</v>
      </c>
      <c r="H456" s="6">
        <v>2186</v>
      </c>
      <c r="I456" s="21">
        <v>3850</v>
      </c>
      <c r="J456" s="6">
        <v>103</v>
      </c>
      <c r="K456" s="5">
        <f>SUM(S456:BU456)</f>
        <v>84</v>
      </c>
      <c r="L456" s="22">
        <f t="shared" si="106"/>
        <v>0.81553398058252424</v>
      </c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>
        <v>1</v>
      </c>
      <c r="Y456" s="48"/>
      <c r="Z456" s="6">
        <v>1</v>
      </c>
      <c r="AA456" s="48"/>
      <c r="AB456" s="48"/>
      <c r="AC456" s="48"/>
      <c r="AD456" s="6">
        <v>2</v>
      </c>
      <c r="AE456" s="6">
        <v>2</v>
      </c>
      <c r="AF456" s="6">
        <v>10</v>
      </c>
      <c r="AG456" s="6">
        <v>9</v>
      </c>
      <c r="AH456" s="6">
        <v>3</v>
      </c>
      <c r="AI456" s="6">
        <v>4</v>
      </c>
      <c r="AJ456" s="6">
        <v>3</v>
      </c>
      <c r="AK456" s="6">
        <v>7</v>
      </c>
      <c r="AL456" s="6">
        <v>7</v>
      </c>
      <c r="AM456" s="6">
        <v>13</v>
      </c>
      <c r="AN456" s="6">
        <v>22</v>
      </c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2"/>
      <c r="BS456" s="2"/>
      <c r="BT456" s="2"/>
      <c r="BU456" s="2"/>
      <c r="BV456" s="2"/>
      <c r="BW456" s="2"/>
      <c r="BX456" s="2"/>
    </row>
    <row r="457" spans="1:95" ht="19.5" x14ac:dyDescent="0.25">
      <c r="A457" s="20" t="s">
        <v>437</v>
      </c>
      <c r="B457" s="6">
        <v>61.9</v>
      </c>
      <c r="C457" s="6">
        <v>56</v>
      </c>
      <c r="D457" s="6">
        <v>61.1</v>
      </c>
      <c r="E457" s="21">
        <v>72.900000000000006</v>
      </c>
      <c r="F457" s="6">
        <v>1918</v>
      </c>
      <c r="G457" s="6">
        <v>1434</v>
      </c>
      <c r="H457" s="6">
        <v>1788.5</v>
      </c>
      <c r="I457" s="21">
        <v>3049</v>
      </c>
      <c r="J457" s="6">
        <v>166</v>
      </c>
      <c r="K457" s="5">
        <f>SUM(M457:BU457)</f>
        <v>138</v>
      </c>
      <c r="L457" s="22">
        <f t="shared" si="106"/>
        <v>0.83132530120481929</v>
      </c>
      <c r="M457" s="6"/>
      <c r="N457" s="6"/>
      <c r="O457" s="6"/>
      <c r="P457" s="6">
        <v>1</v>
      </c>
      <c r="Q457" s="6">
        <v>1</v>
      </c>
      <c r="R457" s="6"/>
      <c r="S457" s="6">
        <v>1</v>
      </c>
      <c r="T457" s="6">
        <v>6</v>
      </c>
      <c r="U457" s="6">
        <v>1</v>
      </c>
      <c r="V457" s="6">
        <v>4</v>
      </c>
      <c r="W457" s="6">
        <v>1</v>
      </c>
      <c r="X457" s="6">
        <v>3</v>
      </c>
      <c r="Y457" s="6">
        <v>2</v>
      </c>
      <c r="Z457" s="6">
        <v>2</v>
      </c>
      <c r="AA457" s="6">
        <v>7</v>
      </c>
      <c r="AB457" s="6">
        <v>4</v>
      </c>
      <c r="AC457" s="6">
        <v>9</v>
      </c>
      <c r="AD457" s="6">
        <v>15</v>
      </c>
      <c r="AE457" s="6">
        <v>6</v>
      </c>
      <c r="AF457" s="6">
        <v>10</v>
      </c>
      <c r="AG457" s="6">
        <v>8</v>
      </c>
      <c r="AH457" s="6">
        <v>4</v>
      </c>
      <c r="AI457" s="6"/>
      <c r="AJ457" s="6">
        <v>13</v>
      </c>
      <c r="AK457" s="6">
        <v>8</v>
      </c>
      <c r="AL457" s="6">
        <v>13</v>
      </c>
      <c r="AM457" s="6">
        <v>8</v>
      </c>
      <c r="AN457" s="6">
        <v>11</v>
      </c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2"/>
      <c r="BS457" s="2"/>
      <c r="BT457" s="2"/>
      <c r="BU457" s="2"/>
      <c r="BV457" s="2"/>
      <c r="BW457" s="2"/>
      <c r="BX457" s="2"/>
    </row>
    <row r="458" spans="1:95" ht="19.5" x14ac:dyDescent="0.25">
      <c r="A458" s="20" t="s">
        <v>438</v>
      </c>
      <c r="B458" s="6">
        <v>54.9</v>
      </c>
      <c r="C458" s="6">
        <v>48.1</v>
      </c>
      <c r="D458" s="6">
        <v>54.6</v>
      </c>
      <c r="E458" s="21">
        <v>62.8</v>
      </c>
      <c r="F458" s="6">
        <v>1985</v>
      </c>
      <c r="G458" s="6">
        <v>1350</v>
      </c>
      <c r="H458" s="6">
        <v>1911.5</v>
      </c>
      <c r="I458" s="21">
        <v>2755</v>
      </c>
      <c r="J458" s="6">
        <v>180</v>
      </c>
      <c r="K458" s="5">
        <f>SUM(AG458:BU458)</f>
        <v>82</v>
      </c>
      <c r="L458" s="22">
        <f t="shared" si="106"/>
        <v>0.45555555555555555</v>
      </c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  <c r="AB458" s="48"/>
      <c r="AC458" s="48"/>
      <c r="AD458" s="48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>
        <v>4</v>
      </c>
      <c r="AS458" s="6">
        <v>9</v>
      </c>
      <c r="AT458" s="6">
        <v>11</v>
      </c>
      <c r="AU458" s="6">
        <v>8</v>
      </c>
      <c r="AV458" s="6">
        <v>21</v>
      </c>
      <c r="AW458" s="6">
        <v>29</v>
      </c>
      <c r="AX458" s="6"/>
      <c r="AY458" s="6"/>
      <c r="AZ458" s="6"/>
      <c r="BA458" s="6"/>
      <c r="BB458" s="6"/>
      <c r="BC458" s="6"/>
      <c r="BD458" s="6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2"/>
      <c r="BS458" s="2"/>
      <c r="BT458" s="2"/>
      <c r="BU458" s="2"/>
      <c r="BV458" s="2"/>
      <c r="BW458" s="2"/>
      <c r="BX458" s="2"/>
    </row>
    <row r="459" spans="1:95" ht="20.25" thickBot="1" x14ac:dyDescent="0.3">
      <c r="A459" s="20" t="s">
        <v>439</v>
      </c>
      <c r="B459" s="6">
        <v>45.9</v>
      </c>
      <c r="C459" s="6">
        <v>40.5</v>
      </c>
      <c r="D459" s="6">
        <v>45.6</v>
      </c>
      <c r="E459" s="21">
        <v>69.7</v>
      </c>
      <c r="F459" s="6">
        <v>1230</v>
      </c>
      <c r="G459" s="6">
        <v>754</v>
      </c>
      <c r="H459" s="6">
        <v>1250.5</v>
      </c>
      <c r="I459" s="21">
        <v>1930</v>
      </c>
      <c r="J459" s="6">
        <v>193</v>
      </c>
      <c r="K459" s="5">
        <f>SUM(AG459:BU459)</f>
        <v>165</v>
      </c>
      <c r="L459" s="22">
        <f>K459/J459</f>
        <v>0.85492227979274615</v>
      </c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  <c r="AB459" s="48"/>
      <c r="AC459" s="48"/>
      <c r="AD459" s="48"/>
      <c r="AE459" s="6"/>
      <c r="AF459" s="6"/>
      <c r="AG459" s="6"/>
      <c r="AH459" s="6"/>
      <c r="AI459" s="6"/>
      <c r="AJ459" s="6"/>
      <c r="AK459" s="6"/>
      <c r="AL459" s="6">
        <v>1</v>
      </c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>
        <v>2</v>
      </c>
      <c r="BE459" s="6">
        <v>8</v>
      </c>
      <c r="BF459" s="6">
        <v>38</v>
      </c>
      <c r="BG459" s="6">
        <v>53</v>
      </c>
      <c r="BH459" s="6">
        <v>63</v>
      </c>
      <c r="BI459" s="4"/>
      <c r="BJ459" s="4"/>
      <c r="BK459" s="4"/>
      <c r="BL459" s="4"/>
      <c r="BM459" s="4"/>
      <c r="BN459" s="4"/>
      <c r="BO459" s="4"/>
      <c r="BP459" s="4"/>
      <c r="BQ459" s="4"/>
      <c r="BR459" s="2"/>
      <c r="BS459" s="2"/>
      <c r="BT459" s="2"/>
      <c r="BU459" s="2"/>
      <c r="BV459" s="2"/>
      <c r="BW459" s="2"/>
      <c r="BX459" s="2"/>
    </row>
    <row r="460" spans="1:95" s="10" customFormat="1" ht="20.25" thickBot="1" x14ac:dyDescent="0.3">
      <c r="A460" s="16" t="s">
        <v>440</v>
      </c>
      <c r="B460" s="17" t="s">
        <v>532</v>
      </c>
      <c r="C460" s="17" t="s">
        <v>533</v>
      </c>
      <c r="D460" s="17" t="s">
        <v>534</v>
      </c>
      <c r="E460" s="18" t="s">
        <v>535</v>
      </c>
      <c r="F460" s="17" t="s">
        <v>536</v>
      </c>
      <c r="G460" s="17" t="s">
        <v>537</v>
      </c>
      <c r="H460" s="17" t="s">
        <v>538</v>
      </c>
      <c r="I460" s="18" t="s">
        <v>539</v>
      </c>
      <c r="J460" s="8" t="s">
        <v>31</v>
      </c>
      <c r="K460" s="8" t="s">
        <v>32</v>
      </c>
      <c r="L460" s="23"/>
      <c r="M460" s="9" t="s">
        <v>2163</v>
      </c>
      <c r="N460" s="9" t="s">
        <v>2143</v>
      </c>
      <c r="O460" s="9" t="s">
        <v>2097</v>
      </c>
      <c r="P460" s="9" t="s">
        <v>2068</v>
      </c>
      <c r="Q460" s="9" t="s">
        <v>1995</v>
      </c>
      <c r="R460" s="9" t="s">
        <v>1976</v>
      </c>
      <c r="S460" s="9" t="s">
        <v>1892</v>
      </c>
      <c r="T460" s="9" t="s">
        <v>1869</v>
      </c>
      <c r="U460" s="9" t="s">
        <v>1704</v>
      </c>
      <c r="V460" s="9" t="s">
        <v>1700</v>
      </c>
      <c r="W460" s="9" t="s">
        <v>834</v>
      </c>
      <c r="X460" s="9" t="s">
        <v>832</v>
      </c>
      <c r="Y460" s="9" t="s">
        <v>825</v>
      </c>
      <c r="Z460" s="9" t="s">
        <v>801</v>
      </c>
      <c r="AA460" s="9" t="s">
        <v>802</v>
      </c>
      <c r="AB460" s="9" t="s">
        <v>781</v>
      </c>
      <c r="AC460" s="9" t="s">
        <v>625</v>
      </c>
      <c r="AD460" s="9" t="s">
        <v>540</v>
      </c>
      <c r="AE460" s="9" t="s">
        <v>541</v>
      </c>
      <c r="AF460" s="9" t="s">
        <v>33</v>
      </c>
      <c r="AG460" s="9" t="s">
        <v>34</v>
      </c>
      <c r="AH460" s="9" t="s">
        <v>35</v>
      </c>
      <c r="AI460" s="9" t="s">
        <v>36</v>
      </c>
      <c r="AJ460" s="9" t="s">
        <v>37</v>
      </c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  <c r="BA460" s="11"/>
      <c r="BB460" s="11"/>
      <c r="BC460" s="11"/>
      <c r="BD460" s="11"/>
      <c r="BE460" s="9"/>
      <c r="BF460" s="9"/>
      <c r="BG460" s="9"/>
      <c r="BH460" s="9"/>
      <c r="BI460" s="9"/>
      <c r="BJ460" s="9"/>
      <c r="BK460" s="9"/>
      <c r="BL460" s="9"/>
      <c r="BM460" s="9"/>
      <c r="BN460" s="9"/>
      <c r="BO460" s="9"/>
      <c r="BP460" s="9"/>
      <c r="BQ460" s="9"/>
      <c r="BR460" s="12"/>
      <c r="BS460" s="12"/>
      <c r="BT460" s="12"/>
      <c r="BU460" s="12"/>
      <c r="BV460" s="12"/>
      <c r="BW460" s="12"/>
      <c r="BX460" s="12"/>
    </row>
    <row r="461" spans="1:95" ht="19.5" x14ac:dyDescent="0.25">
      <c r="A461" s="20" t="s">
        <v>871</v>
      </c>
      <c r="B461" s="6">
        <v>67.099999999999994</v>
      </c>
      <c r="C461" s="6">
        <v>60.1</v>
      </c>
      <c r="D461" s="6">
        <v>65.900000000000006</v>
      </c>
      <c r="E461" s="21">
        <v>83.3</v>
      </c>
      <c r="F461" s="6">
        <v>1951</v>
      </c>
      <c r="G461" s="6">
        <v>1184</v>
      </c>
      <c r="H461" s="6">
        <v>1871</v>
      </c>
      <c r="I461" s="21">
        <v>4210</v>
      </c>
      <c r="J461" s="6">
        <v>1604</v>
      </c>
      <c r="K461" s="5">
        <f>SUM(M461:BU461)</f>
        <v>1458</v>
      </c>
      <c r="L461" s="22">
        <f>K461/J461</f>
        <v>0.90897755610972564</v>
      </c>
      <c r="M461" s="6">
        <v>11</v>
      </c>
      <c r="N461" s="6">
        <v>8</v>
      </c>
      <c r="O461" s="6">
        <v>14</v>
      </c>
      <c r="P461" s="6">
        <v>32</v>
      </c>
      <c r="Q461" s="6">
        <v>51</v>
      </c>
      <c r="R461" s="6">
        <v>58</v>
      </c>
      <c r="S461" s="6">
        <v>53</v>
      </c>
      <c r="T461" s="6">
        <v>77</v>
      </c>
      <c r="U461" s="6">
        <v>115</v>
      </c>
      <c r="V461" s="6">
        <v>109</v>
      </c>
      <c r="W461" s="6">
        <v>112</v>
      </c>
      <c r="X461" s="6">
        <v>337</v>
      </c>
      <c r="Y461" s="6">
        <v>478</v>
      </c>
      <c r="Z461" s="6">
        <v>3</v>
      </c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2"/>
      <c r="BS461" s="2"/>
      <c r="BT461" s="2"/>
      <c r="BU461" s="2"/>
      <c r="BV461" s="2"/>
      <c r="BW461" s="2"/>
      <c r="BX461" s="2"/>
    </row>
    <row r="462" spans="1:95" ht="19.5" x14ac:dyDescent="0.25">
      <c r="A462" s="20" t="s">
        <v>441</v>
      </c>
      <c r="B462" s="6">
        <v>63.4</v>
      </c>
      <c r="C462" s="6">
        <v>55.3</v>
      </c>
      <c r="D462" s="6">
        <v>62.8</v>
      </c>
      <c r="E462" s="21">
        <v>84.2</v>
      </c>
      <c r="F462" s="6">
        <v>1846</v>
      </c>
      <c r="G462" s="6">
        <v>959</v>
      </c>
      <c r="H462" s="6">
        <v>1734.5</v>
      </c>
      <c r="I462" s="21">
        <v>4132</v>
      </c>
      <c r="J462" s="6">
        <v>2291</v>
      </c>
      <c r="K462" s="5">
        <f>SUM(M462:BU462)</f>
        <v>2125</v>
      </c>
      <c r="L462" s="22">
        <f>K462/J462</f>
        <v>0.9275425578350065</v>
      </c>
      <c r="M462" s="6">
        <v>1</v>
      </c>
      <c r="N462" s="6">
        <v>2</v>
      </c>
      <c r="O462" s="6">
        <v>11</v>
      </c>
      <c r="P462" s="6">
        <v>6</v>
      </c>
      <c r="Q462" s="6"/>
      <c r="R462" s="6">
        <v>2</v>
      </c>
      <c r="S462" s="6">
        <v>3</v>
      </c>
      <c r="T462" s="6">
        <v>3</v>
      </c>
      <c r="U462" s="6">
        <v>6</v>
      </c>
      <c r="V462" s="6">
        <v>14</v>
      </c>
      <c r="W462" s="6">
        <v>15</v>
      </c>
      <c r="X462" s="6">
        <v>14</v>
      </c>
      <c r="Y462" s="6">
        <v>15</v>
      </c>
      <c r="Z462" s="6">
        <v>61</v>
      </c>
      <c r="AA462" s="6">
        <v>79</v>
      </c>
      <c r="AB462" s="6">
        <v>104</v>
      </c>
      <c r="AC462" s="6">
        <v>104</v>
      </c>
      <c r="AD462" s="6">
        <v>169</v>
      </c>
      <c r="AE462" s="6">
        <v>153</v>
      </c>
      <c r="AF462" s="6">
        <v>255</v>
      </c>
      <c r="AG462" s="6">
        <v>235</v>
      </c>
      <c r="AH462" s="6">
        <v>201</v>
      </c>
      <c r="AI462" s="6">
        <v>177</v>
      </c>
      <c r="AJ462" s="6">
        <v>495</v>
      </c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2"/>
      <c r="BS462" s="2"/>
      <c r="BT462" s="2"/>
      <c r="BU462" s="2"/>
      <c r="BV462" s="2"/>
      <c r="BW462" s="2"/>
      <c r="BX462" s="2"/>
    </row>
    <row r="463" spans="1:95" ht="20.25" thickBot="1" x14ac:dyDescent="0.3">
      <c r="A463" s="20" t="s">
        <v>442</v>
      </c>
      <c r="B463" s="6">
        <v>65.599999999999994</v>
      </c>
      <c r="C463" s="6">
        <v>59.1</v>
      </c>
      <c r="D463" s="6">
        <v>65.5</v>
      </c>
      <c r="E463" s="21">
        <v>76.400000000000006</v>
      </c>
      <c r="F463" s="6">
        <v>2657</v>
      </c>
      <c r="G463" s="6">
        <v>1735</v>
      </c>
      <c r="H463" s="6">
        <v>2265</v>
      </c>
      <c r="I463" s="21">
        <v>4650</v>
      </c>
      <c r="J463" s="6">
        <v>411</v>
      </c>
      <c r="K463" s="5">
        <f>SUM(S463:BU463)</f>
        <v>263</v>
      </c>
      <c r="L463" s="22">
        <f>K463/J463</f>
        <v>0.63990267639902676</v>
      </c>
      <c r="M463" s="6"/>
      <c r="N463" s="6"/>
      <c r="O463" s="6"/>
      <c r="P463" s="6"/>
      <c r="Q463" s="6"/>
      <c r="R463" s="6"/>
      <c r="S463" s="6"/>
      <c r="T463" s="6"/>
      <c r="U463" s="6"/>
      <c r="V463" s="6">
        <v>11</v>
      </c>
      <c r="W463" s="6">
        <v>6</v>
      </c>
      <c r="X463" s="6">
        <v>15</v>
      </c>
      <c r="Y463" s="6">
        <v>20</v>
      </c>
      <c r="Z463" s="6">
        <v>25</v>
      </c>
      <c r="AA463" s="6">
        <v>28</v>
      </c>
      <c r="AB463" s="6">
        <v>22</v>
      </c>
      <c r="AC463" s="6">
        <v>27</v>
      </c>
      <c r="AD463" s="6">
        <v>30</v>
      </c>
      <c r="AE463" s="6">
        <v>27</v>
      </c>
      <c r="AF463" s="6">
        <v>10</v>
      </c>
      <c r="AG463" s="6">
        <v>11</v>
      </c>
      <c r="AH463" s="6">
        <v>13</v>
      </c>
      <c r="AI463" s="6">
        <v>1</v>
      </c>
      <c r="AJ463" s="6">
        <v>17</v>
      </c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2"/>
      <c r="BS463" s="2"/>
      <c r="BT463" s="2"/>
      <c r="BU463" s="2"/>
      <c r="BV463" s="2"/>
      <c r="BW463" s="2"/>
      <c r="BX463" s="2"/>
    </row>
    <row r="464" spans="1:95" s="10" customFormat="1" ht="20.25" thickBot="1" x14ac:dyDescent="0.3">
      <c r="A464" s="16" t="s">
        <v>443</v>
      </c>
      <c r="B464" s="17" t="s">
        <v>532</v>
      </c>
      <c r="C464" s="17" t="s">
        <v>533</v>
      </c>
      <c r="D464" s="17" t="s">
        <v>534</v>
      </c>
      <c r="E464" s="18" t="s">
        <v>535</v>
      </c>
      <c r="F464" s="17" t="s">
        <v>536</v>
      </c>
      <c r="G464" s="17" t="s">
        <v>537</v>
      </c>
      <c r="H464" s="17" t="s">
        <v>538</v>
      </c>
      <c r="I464" s="18" t="s">
        <v>539</v>
      </c>
      <c r="J464" s="8" t="s">
        <v>31</v>
      </c>
      <c r="K464" s="8" t="s">
        <v>32</v>
      </c>
      <c r="L464" s="19"/>
      <c r="M464" s="9" t="s">
        <v>2163</v>
      </c>
      <c r="N464" s="9" t="s">
        <v>2143</v>
      </c>
      <c r="O464" s="9" t="s">
        <v>2097</v>
      </c>
      <c r="P464" s="9" t="s">
        <v>2068</v>
      </c>
      <c r="Q464" s="9" t="s">
        <v>1995</v>
      </c>
      <c r="R464" s="9" t="s">
        <v>1976</v>
      </c>
      <c r="S464" s="9" t="s">
        <v>1892</v>
      </c>
      <c r="T464" s="9" t="s">
        <v>1869</v>
      </c>
      <c r="U464" s="9" t="s">
        <v>1704</v>
      </c>
      <c r="V464" s="9" t="s">
        <v>1700</v>
      </c>
      <c r="W464" s="9" t="s">
        <v>834</v>
      </c>
      <c r="X464" s="9" t="s">
        <v>832</v>
      </c>
      <c r="Y464" s="9" t="s">
        <v>825</v>
      </c>
      <c r="Z464" s="9" t="s">
        <v>801</v>
      </c>
      <c r="AA464" s="9" t="s">
        <v>802</v>
      </c>
      <c r="AB464" s="9" t="s">
        <v>781</v>
      </c>
      <c r="AC464" s="9" t="s">
        <v>625</v>
      </c>
      <c r="AD464" s="9" t="s">
        <v>540</v>
      </c>
      <c r="AE464" s="9" t="s">
        <v>541</v>
      </c>
      <c r="AF464" s="9" t="s">
        <v>33</v>
      </c>
      <c r="AG464" s="9" t="s">
        <v>34</v>
      </c>
      <c r="AH464" s="9" t="s">
        <v>35</v>
      </c>
      <c r="AI464" s="9" t="s">
        <v>36</v>
      </c>
      <c r="AJ464" s="9" t="s">
        <v>37</v>
      </c>
      <c r="AK464" s="9" t="s">
        <v>38</v>
      </c>
      <c r="AL464" s="9" t="s">
        <v>39</v>
      </c>
      <c r="AM464" s="9" t="s">
        <v>40</v>
      </c>
      <c r="AN464" s="9" t="s">
        <v>41</v>
      </c>
      <c r="AO464" s="9" t="s">
        <v>42</v>
      </c>
      <c r="AP464" s="9" t="s">
        <v>43</v>
      </c>
      <c r="AQ464" s="9" t="s">
        <v>44</v>
      </c>
      <c r="AR464" s="9" t="s">
        <v>45</v>
      </c>
      <c r="AS464" s="9" t="s">
        <v>46</v>
      </c>
      <c r="AT464" s="9" t="s">
        <v>47</v>
      </c>
      <c r="AU464" s="9" t="s">
        <v>48</v>
      </c>
      <c r="AV464" s="9" t="s">
        <v>49</v>
      </c>
      <c r="AW464" s="9" t="s">
        <v>50</v>
      </c>
      <c r="AX464" s="9" t="s">
        <v>51</v>
      </c>
      <c r="AY464" s="9" t="s">
        <v>52</v>
      </c>
      <c r="AZ464" s="9" t="s">
        <v>53</v>
      </c>
      <c r="BA464" s="9" t="s">
        <v>54</v>
      </c>
      <c r="BB464" s="9" t="s">
        <v>55</v>
      </c>
      <c r="BC464" s="9" t="s">
        <v>56</v>
      </c>
      <c r="BD464" s="9" t="s">
        <v>57</v>
      </c>
      <c r="BE464" s="9" t="s">
        <v>58</v>
      </c>
      <c r="BF464" s="9" t="s">
        <v>59</v>
      </c>
      <c r="BG464" s="9" t="s">
        <v>60</v>
      </c>
      <c r="BH464" s="9" t="s">
        <v>61</v>
      </c>
      <c r="BI464" s="9" t="s">
        <v>62</v>
      </c>
      <c r="BJ464" s="9" t="s">
        <v>63</v>
      </c>
      <c r="BK464" s="9" t="s">
        <v>64</v>
      </c>
      <c r="BL464" s="9" t="s">
        <v>65</v>
      </c>
      <c r="BM464" s="9" t="s">
        <v>66</v>
      </c>
      <c r="BN464" s="9" t="s">
        <v>67</v>
      </c>
      <c r="BO464" s="9" t="s">
        <v>68</v>
      </c>
      <c r="BP464" s="9" t="s">
        <v>69</v>
      </c>
      <c r="BQ464" s="9" t="s">
        <v>70</v>
      </c>
      <c r="BR464" s="9" t="s">
        <v>71</v>
      </c>
      <c r="BS464" s="9" t="s">
        <v>72</v>
      </c>
      <c r="BT464" s="9" t="s">
        <v>158</v>
      </c>
      <c r="BU464" s="9" t="s">
        <v>159</v>
      </c>
      <c r="BV464" s="9" t="s">
        <v>160</v>
      </c>
      <c r="BW464" s="9" t="s">
        <v>161</v>
      </c>
      <c r="BX464" s="9" t="s">
        <v>162</v>
      </c>
      <c r="BY464" s="9" t="s">
        <v>163</v>
      </c>
      <c r="BZ464" s="9" t="s">
        <v>164</v>
      </c>
      <c r="CA464" s="9" t="s">
        <v>165</v>
      </c>
      <c r="CB464" s="9" t="s">
        <v>166</v>
      </c>
      <c r="CC464" s="9" t="s">
        <v>167</v>
      </c>
      <c r="CD464" s="9" t="s">
        <v>168</v>
      </c>
      <c r="CE464" s="9" t="s">
        <v>169</v>
      </c>
      <c r="CF464" s="9" t="s">
        <v>170</v>
      </c>
      <c r="CG464" s="9" t="s">
        <v>171</v>
      </c>
      <c r="CH464" s="9" t="s">
        <v>172</v>
      </c>
      <c r="CI464" s="9" t="s">
        <v>173</v>
      </c>
      <c r="CJ464" s="9" t="s">
        <v>174</v>
      </c>
      <c r="CK464" s="9" t="s">
        <v>175</v>
      </c>
      <c r="CL464" s="9" t="s">
        <v>176</v>
      </c>
      <c r="CM464" s="9" t="s">
        <v>177</v>
      </c>
      <c r="CN464" s="9" t="s">
        <v>178</v>
      </c>
      <c r="CO464" s="9" t="s">
        <v>179</v>
      </c>
      <c r="CP464" s="9" t="s">
        <v>180</v>
      </c>
      <c r="CQ464" s="9" t="s">
        <v>181</v>
      </c>
    </row>
    <row r="465" spans="1:95" ht="19.5" x14ac:dyDescent="0.25">
      <c r="A465" s="20" t="s">
        <v>584</v>
      </c>
      <c r="B465" s="6"/>
      <c r="C465" s="6"/>
      <c r="D465" s="6"/>
      <c r="E465" s="21"/>
      <c r="F465" s="6"/>
      <c r="G465" s="6"/>
      <c r="H465" s="6"/>
      <c r="I465" s="21"/>
      <c r="J465" s="6">
        <v>35</v>
      </c>
      <c r="K465" s="5"/>
      <c r="L465" s="22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  <c r="AB465" s="48"/>
      <c r="AC465" s="48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2"/>
      <c r="BS465" s="2"/>
      <c r="BT465" s="2"/>
      <c r="BU465" s="2"/>
      <c r="BV465" s="2"/>
      <c r="BW465" s="2"/>
      <c r="BX465" s="2"/>
      <c r="BY465" s="6"/>
      <c r="BZ465" s="6"/>
      <c r="CA465" s="6"/>
      <c r="CB465" s="6"/>
      <c r="CC465" s="6"/>
      <c r="CD465" s="6"/>
      <c r="CE465" s="6"/>
      <c r="CF465" s="6"/>
      <c r="CG465" s="6"/>
      <c r="CH465" s="6"/>
      <c r="CI465" s="6"/>
      <c r="CJ465" s="6"/>
      <c r="CK465" s="6"/>
      <c r="CL465" s="6"/>
      <c r="CM465" s="6"/>
      <c r="CN465" s="6"/>
      <c r="CO465" s="6"/>
      <c r="CP465" s="6"/>
      <c r="CQ465" s="6"/>
    </row>
    <row r="466" spans="1:95" ht="19.5" x14ac:dyDescent="0.25">
      <c r="A466" s="20" t="s">
        <v>2220</v>
      </c>
      <c r="B466" s="6"/>
      <c r="C466" s="6">
        <v>85.8</v>
      </c>
      <c r="D466" s="6"/>
      <c r="E466" s="21">
        <v>90.2</v>
      </c>
      <c r="F466" s="6"/>
      <c r="G466" s="6">
        <v>3754</v>
      </c>
      <c r="H466" s="6"/>
      <c r="I466" s="21">
        <v>4177</v>
      </c>
      <c r="J466" s="6">
        <v>79</v>
      </c>
      <c r="K466" s="5">
        <f t="shared" ref="K466:K475" si="107">SUM(M466:BU466)</f>
        <v>3</v>
      </c>
      <c r="L466" s="22">
        <f t="shared" ref="L466:L484" si="108">K466/J466</f>
        <v>3.7974683544303799E-2</v>
      </c>
      <c r="M466" s="6">
        <v>1</v>
      </c>
      <c r="N466" s="6">
        <v>2</v>
      </c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  <c r="AB466" s="48"/>
      <c r="AC466" s="48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2"/>
      <c r="BS466" s="2"/>
      <c r="BT466" s="2"/>
      <c r="BU466" s="2"/>
      <c r="BV466" s="2"/>
      <c r="BW466" s="2"/>
      <c r="BX466" s="2"/>
      <c r="BY466" s="6"/>
      <c r="BZ466" s="6"/>
      <c r="CA466" s="6"/>
      <c r="CB466" s="6"/>
      <c r="CC466" s="6"/>
      <c r="CD466" s="6"/>
      <c r="CE466" s="6"/>
      <c r="CF466" s="6"/>
      <c r="CG466" s="6"/>
      <c r="CH466" s="6"/>
      <c r="CI466" s="6"/>
      <c r="CJ466" s="6"/>
      <c r="CK466" s="6"/>
      <c r="CL466" s="6"/>
      <c r="CM466" s="6"/>
      <c r="CN466" s="6"/>
      <c r="CO466" s="6"/>
      <c r="CP466" s="6"/>
      <c r="CQ466" s="6"/>
    </row>
    <row r="467" spans="1:95" ht="19.5" x14ac:dyDescent="0.25">
      <c r="A467" s="20" t="s">
        <v>2154</v>
      </c>
      <c r="B467" s="6"/>
      <c r="C467" s="6">
        <v>79.2</v>
      </c>
      <c r="D467" s="6"/>
      <c r="E467" s="21">
        <v>92</v>
      </c>
      <c r="F467" s="6"/>
      <c r="G467" s="6">
        <v>2053</v>
      </c>
      <c r="H467" s="6"/>
      <c r="I467" s="21">
        <v>3272</v>
      </c>
      <c r="J467" s="6">
        <v>205</v>
      </c>
      <c r="K467" s="5">
        <f t="shared" si="107"/>
        <v>29</v>
      </c>
      <c r="L467" s="22">
        <f t="shared" si="108"/>
        <v>0.14146341463414633</v>
      </c>
      <c r="M467" s="6">
        <v>7</v>
      </c>
      <c r="N467" s="6">
        <v>22</v>
      </c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  <c r="AB467" s="48"/>
      <c r="AC467" s="48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2"/>
      <c r="BS467" s="2"/>
      <c r="BT467" s="2"/>
      <c r="BU467" s="2"/>
      <c r="BV467" s="2"/>
      <c r="BW467" s="2"/>
      <c r="BX467" s="2"/>
      <c r="BY467" s="6"/>
      <c r="BZ467" s="6"/>
      <c r="CA467" s="6"/>
      <c r="CB467" s="6"/>
      <c r="CC467" s="6"/>
      <c r="CD467" s="6"/>
      <c r="CE467" s="6"/>
      <c r="CF467" s="6"/>
      <c r="CG467" s="6"/>
      <c r="CH467" s="6"/>
      <c r="CI467" s="6"/>
      <c r="CJ467" s="6"/>
      <c r="CK467" s="6"/>
      <c r="CL467" s="6"/>
      <c r="CM467" s="6"/>
      <c r="CN467" s="6"/>
      <c r="CO467" s="6"/>
      <c r="CP467" s="6"/>
      <c r="CQ467" s="6"/>
    </row>
    <row r="468" spans="1:95" ht="19.5" x14ac:dyDescent="0.25">
      <c r="A468" s="20" t="s">
        <v>2221</v>
      </c>
      <c r="B468" s="6"/>
      <c r="C468" s="6">
        <v>43.7</v>
      </c>
      <c r="D468" s="6"/>
      <c r="E468" s="21">
        <v>88</v>
      </c>
      <c r="F468" s="6"/>
      <c r="G468" s="6">
        <v>2048</v>
      </c>
      <c r="H468" s="6"/>
      <c r="I468" s="21">
        <v>3856</v>
      </c>
      <c r="J468" s="6">
        <v>265</v>
      </c>
      <c r="K468" s="5">
        <f t="shared" si="107"/>
        <v>3</v>
      </c>
      <c r="L468" s="22">
        <f t="shared" si="108"/>
        <v>1.1320754716981131E-2</v>
      </c>
      <c r="M468" s="6">
        <v>1</v>
      </c>
      <c r="N468" s="48"/>
      <c r="O468" s="48"/>
      <c r="P468" s="6">
        <v>2</v>
      </c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  <c r="AB468" s="48"/>
      <c r="AC468" s="48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2"/>
      <c r="BS468" s="2"/>
      <c r="BT468" s="2"/>
      <c r="BU468" s="2"/>
      <c r="BV468" s="2"/>
      <c r="BW468" s="2"/>
      <c r="BX468" s="2"/>
      <c r="BY468" s="6"/>
      <c r="BZ468" s="6"/>
      <c r="CA468" s="6"/>
      <c r="CB468" s="6"/>
      <c r="CC468" s="6"/>
      <c r="CD468" s="6"/>
      <c r="CE468" s="6"/>
      <c r="CF468" s="6"/>
      <c r="CG468" s="6"/>
      <c r="CH468" s="6"/>
      <c r="CI468" s="6"/>
      <c r="CJ468" s="6"/>
      <c r="CK468" s="6"/>
      <c r="CL468" s="6"/>
      <c r="CM468" s="6"/>
      <c r="CN468" s="6"/>
      <c r="CO468" s="6"/>
      <c r="CP468" s="6"/>
      <c r="CQ468" s="6"/>
    </row>
    <row r="469" spans="1:95" ht="19.5" x14ac:dyDescent="0.25">
      <c r="A469" s="20" t="s">
        <v>2007</v>
      </c>
      <c r="B469" s="6"/>
      <c r="C469" s="6">
        <v>78.599999999999994</v>
      </c>
      <c r="D469" s="6"/>
      <c r="E469" s="21">
        <v>90.2</v>
      </c>
      <c r="F469" s="6"/>
      <c r="G469" s="6">
        <v>1629</v>
      </c>
      <c r="H469" s="6"/>
      <c r="I469" s="21">
        <v>3133</v>
      </c>
      <c r="J469" s="6">
        <v>303</v>
      </c>
      <c r="K469" s="5">
        <f t="shared" si="107"/>
        <v>120</v>
      </c>
      <c r="L469" s="22">
        <f t="shared" si="108"/>
        <v>0.39603960396039606</v>
      </c>
      <c r="M469" s="6">
        <v>3</v>
      </c>
      <c r="N469" s="6">
        <v>5</v>
      </c>
      <c r="O469" s="6">
        <v>13</v>
      </c>
      <c r="P469" s="6">
        <v>28</v>
      </c>
      <c r="Q469" s="6">
        <v>71</v>
      </c>
      <c r="R469" s="48"/>
      <c r="S469" s="48"/>
      <c r="T469" s="48"/>
      <c r="U469" s="48"/>
      <c r="V469" s="48"/>
      <c r="W469" s="48"/>
      <c r="X469" s="48"/>
      <c r="Y469" s="48"/>
      <c r="Z469" s="48"/>
      <c r="AA469" s="48"/>
      <c r="AB469" s="48"/>
      <c r="AC469" s="48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2"/>
      <c r="BS469" s="2"/>
      <c r="BT469" s="2"/>
      <c r="BU469" s="2"/>
      <c r="BV469" s="2"/>
      <c r="BW469" s="2"/>
      <c r="BX469" s="2"/>
      <c r="BY469" s="6"/>
      <c r="BZ469" s="6"/>
      <c r="CA469" s="6"/>
      <c r="CB469" s="6"/>
      <c r="CC469" s="6"/>
      <c r="CD469" s="6"/>
      <c r="CE469" s="6"/>
      <c r="CF469" s="6"/>
      <c r="CG469" s="6"/>
      <c r="CH469" s="6"/>
      <c r="CI469" s="6"/>
      <c r="CJ469" s="6"/>
      <c r="CK469" s="6"/>
      <c r="CL469" s="6"/>
      <c r="CM469" s="6"/>
      <c r="CN469" s="6"/>
      <c r="CO469" s="6"/>
      <c r="CP469" s="6"/>
      <c r="CQ469" s="6"/>
    </row>
    <row r="470" spans="1:95" ht="19.5" x14ac:dyDescent="0.25">
      <c r="A470" s="20" t="s">
        <v>2008</v>
      </c>
      <c r="B470" s="6">
        <v>78.7</v>
      </c>
      <c r="C470" s="6">
        <v>73.400000000000006</v>
      </c>
      <c r="D470" s="6">
        <v>78.8</v>
      </c>
      <c r="E470" s="21">
        <v>82.7</v>
      </c>
      <c r="F470" s="6">
        <v>2674</v>
      </c>
      <c r="G470" s="6">
        <v>2302</v>
      </c>
      <c r="H470" s="6">
        <v>2716</v>
      </c>
      <c r="I470" s="21">
        <v>3072</v>
      </c>
      <c r="J470" s="6">
        <v>25</v>
      </c>
      <c r="K470" s="5">
        <f t="shared" si="107"/>
        <v>22</v>
      </c>
      <c r="L470" s="22">
        <f t="shared" si="108"/>
        <v>0.88</v>
      </c>
      <c r="M470" s="6"/>
      <c r="N470" s="6"/>
      <c r="O470" s="6"/>
      <c r="P470" s="6">
        <v>5</v>
      </c>
      <c r="Q470" s="6">
        <v>17</v>
      </c>
      <c r="R470" s="48"/>
      <c r="S470" s="48"/>
      <c r="T470" s="48"/>
      <c r="U470" s="48"/>
      <c r="V470" s="48"/>
      <c r="W470" s="48"/>
      <c r="X470" s="48"/>
      <c r="Y470" s="48"/>
      <c r="Z470" s="48"/>
      <c r="AA470" s="48"/>
      <c r="AB470" s="48"/>
      <c r="AC470" s="48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2"/>
      <c r="BS470" s="2"/>
      <c r="BT470" s="2"/>
      <c r="BU470" s="2"/>
      <c r="BV470" s="2"/>
      <c r="BW470" s="2"/>
      <c r="BX470" s="2"/>
      <c r="BY470" s="6"/>
      <c r="BZ470" s="6"/>
      <c r="CA470" s="6"/>
      <c r="CB470" s="6"/>
      <c r="CC470" s="6"/>
      <c r="CD470" s="6"/>
      <c r="CE470" s="6"/>
      <c r="CF470" s="6"/>
      <c r="CG470" s="6"/>
      <c r="CH470" s="6"/>
      <c r="CI470" s="6"/>
      <c r="CJ470" s="6"/>
      <c r="CK470" s="6"/>
      <c r="CL470" s="6"/>
      <c r="CM470" s="6"/>
      <c r="CN470" s="6"/>
      <c r="CO470" s="6"/>
      <c r="CP470" s="6"/>
      <c r="CQ470" s="6"/>
    </row>
    <row r="471" spans="1:95" ht="19.5" x14ac:dyDescent="0.25">
      <c r="A471" s="20" t="s">
        <v>2009</v>
      </c>
      <c r="B471" s="6"/>
      <c r="C471" s="6">
        <v>80.900000000000006</v>
      </c>
      <c r="D471" s="6"/>
      <c r="E471" s="21">
        <v>97.6</v>
      </c>
      <c r="F471" s="6"/>
      <c r="G471" s="6">
        <v>2084</v>
      </c>
      <c r="H471" s="6"/>
      <c r="I471" s="21">
        <v>3411</v>
      </c>
      <c r="J471" s="6">
        <v>62</v>
      </c>
      <c r="K471" s="5">
        <f t="shared" si="107"/>
        <v>37</v>
      </c>
      <c r="L471" s="22">
        <f t="shared" si="108"/>
        <v>0.59677419354838712</v>
      </c>
      <c r="M471" s="6"/>
      <c r="N471" s="6"/>
      <c r="O471" s="6">
        <v>2</v>
      </c>
      <c r="P471" s="6">
        <v>9</v>
      </c>
      <c r="Q471" s="6">
        <v>26</v>
      </c>
      <c r="R471" s="48"/>
      <c r="S471" s="48"/>
      <c r="T471" s="48"/>
      <c r="U471" s="48"/>
      <c r="V471" s="48"/>
      <c r="W471" s="48"/>
      <c r="X471" s="48"/>
      <c r="Y471" s="48"/>
      <c r="Z471" s="48"/>
      <c r="AA471" s="48"/>
      <c r="AB471" s="48"/>
      <c r="AC471" s="48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2"/>
      <c r="BS471" s="2"/>
      <c r="BT471" s="2"/>
      <c r="BU471" s="2"/>
      <c r="BV471" s="2"/>
      <c r="BW471" s="2"/>
      <c r="BX471" s="2"/>
      <c r="BY471" s="6"/>
      <c r="BZ471" s="6"/>
      <c r="CA471" s="6"/>
      <c r="CB471" s="6"/>
      <c r="CC471" s="6"/>
      <c r="CD471" s="6"/>
      <c r="CE471" s="6"/>
      <c r="CF471" s="6"/>
      <c r="CG471" s="6"/>
      <c r="CH471" s="6"/>
      <c r="CI471" s="6"/>
      <c r="CJ471" s="6"/>
      <c r="CK471" s="6"/>
      <c r="CL471" s="6"/>
      <c r="CM471" s="6"/>
      <c r="CN471" s="6"/>
      <c r="CO471" s="6"/>
      <c r="CP471" s="6"/>
      <c r="CQ471" s="6"/>
    </row>
    <row r="472" spans="1:95" ht="19.5" x14ac:dyDescent="0.25">
      <c r="A472" s="20" t="s">
        <v>1980</v>
      </c>
      <c r="B472" s="6"/>
      <c r="C472" s="6"/>
      <c r="D472" s="6"/>
      <c r="E472" s="21"/>
      <c r="F472" s="6"/>
      <c r="G472" s="6"/>
      <c r="H472" s="6"/>
      <c r="I472" s="21"/>
      <c r="J472" s="6">
        <v>180</v>
      </c>
      <c r="K472" s="5">
        <f t="shared" si="107"/>
        <v>32</v>
      </c>
      <c r="L472" s="22">
        <f t="shared" si="108"/>
        <v>0.17777777777777778</v>
      </c>
      <c r="M472" s="6">
        <v>1</v>
      </c>
      <c r="N472" s="6"/>
      <c r="O472" s="6">
        <v>6</v>
      </c>
      <c r="P472" s="6">
        <v>4</v>
      </c>
      <c r="Q472" s="6">
        <v>11</v>
      </c>
      <c r="R472" s="6">
        <v>10</v>
      </c>
      <c r="S472" s="48"/>
      <c r="T472" s="48"/>
      <c r="U472" s="48"/>
      <c r="V472" s="48"/>
      <c r="W472" s="48"/>
      <c r="X472" s="48"/>
      <c r="Y472" s="48"/>
      <c r="Z472" s="48"/>
      <c r="AA472" s="48"/>
      <c r="AB472" s="48"/>
      <c r="AC472" s="48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2"/>
      <c r="BS472" s="2"/>
      <c r="BT472" s="2"/>
      <c r="BU472" s="2"/>
      <c r="BV472" s="2"/>
      <c r="BW472" s="2"/>
      <c r="BX472" s="2"/>
      <c r="BY472" s="6"/>
      <c r="BZ472" s="6"/>
      <c r="CA472" s="6"/>
      <c r="CB472" s="6"/>
      <c r="CC472" s="6"/>
      <c r="CD472" s="6"/>
      <c r="CE472" s="6"/>
      <c r="CF472" s="6"/>
      <c r="CG472" s="6"/>
      <c r="CH472" s="6"/>
      <c r="CI472" s="6"/>
      <c r="CJ472" s="6"/>
      <c r="CK472" s="6"/>
      <c r="CL472" s="6"/>
      <c r="CM472" s="6"/>
      <c r="CN472" s="6"/>
      <c r="CO472" s="6"/>
      <c r="CP472" s="6"/>
      <c r="CQ472" s="6"/>
    </row>
    <row r="473" spans="1:95" ht="19.5" x14ac:dyDescent="0.25">
      <c r="A473" s="20" t="s">
        <v>792</v>
      </c>
      <c r="B473" s="6"/>
      <c r="C473" s="6">
        <v>61.2</v>
      </c>
      <c r="D473" s="6"/>
      <c r="E473" s="21">
        <v>85</v>
      </c>
      <c r="F473" s="6"/>
      <c r="G473" s="6">
        <v>2280</v>
      </c>
      <c r="H473" s="6"/>
      <c r="I473" s="21">
        <v>3780</v>
      </c>
      <c r="J473" s="6">
        <v>256</v>
      </c>
      <c r="K473" s="5">
        <f t="shared" si="107"/>
        <v>9</v>
      </c>
      <c r="L473" s="22">
        <f t="shared" si="108"/>
        <v>3.515625E-2</v>
      </c>
      <c r="M473" s="6"/>
      <c r="N473" s="6"/>
      <c r="O473" s="6"/>
      <c r="P473" s="6">
        <v>1</v>
      </c>
      <c r="Q473" s="6">
        <v>1</v>
      </c>
      <c r="R473" s="6"/>
      <c r="S473" s="6">
        <v>3</v>
      </c>
      <c r="T473" s="6">
        <v>3</v>
      </c>
      <c r="U473" s="48"/>
      <c r="V473" s="48"/>
      <c r="W473" s="48"/>
      <c r="X473" s="48"/>
      <c r="Y473" s="48"/>
      <c r="Z473" s="48"/>
      <c r="AA473" s="6"/>
      <c r="AB473" s="6">
        <v>1</v>
      </c>
      <c r="AC473" s="48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2"/>
      <c r="BS473" s="2"/>
      <c r="BT473" s="2"/>
      <c r="BU473" s="2"/>
      <c r="BV473" s="2"/>
      <c r="BW473" s="2"/>
      <c r="BX473" s="2"/>
      <c r="BY473" s="6"/>
      <c r="BZ473" s="6"/>
      <c r="CA473" s="6"/>
      <c r="CB473" s="6"/>
      <c r="CC473" s="6"/>
      <c r="CD473" s="6"/>
      <c r="CE473" s="6"/>
      <c r="CF473" s="6"/>
      <c r="CG473" s="6"/>
      <c r="CH473" s="6"/>
      <c r="CI473" s="6"/>
      <c r="CJ473" s="6"/>
      <c r="CK473" s="6"/>
      <c r="CL473" s="6"/>
      <c r="CM473" s="6"/>
      <c r="CN473" s="6"/>
      <c r="CO473" s="6"/>
      <c r="CP473" s="6"/>
      <c r="CQ473" s="6"/>
    </row>
    <row r="474" spans="1:95" ht="19.5" x14ac:dyDescent="0.25">
      <c r="A474" s="20" t="s">
        <v>793</v>
      </c>
      <c r="B474" s="6">
        <v>69.3</v>
      </c>
      <c r="C474" s="6">
        <v>65.099999999999994</v>
      </c>
      <c r="D474" s="6">
        <v>68.900000000000006</v>
      </c>
      <c r="E474" s="21">
        <v>74</v>
      </c>
      <c r="F474" s="6">
        <v>1779</v>
      </c>
      <c r="G474" s="6">
        <v>1393</v>
      </c>
      <c r="H474" s="6">
        <v>1689</v>
      </c>
      <c r="I474" s="21">
        <v>2241</v>
      </c>
      <c r="J474" s="6">
        <v>58</v>
      </c>
      <c r="K474" s="5">
        <f t="shared" si="107"/>
        <v>37</v>
      </c>
      <c r="L474" s="22">
        <f t="shared" si="108"/>
        <v>0.63793103448275867</v>
      </c>
      <c r="M474" s="6"/>
      <c r="N474" s="6"/>
      <c r="O474" s="6"/>
      <c r="P474" s="6"/>
      <c r="Q474" s="6">
        <v>3</v>
      </c>
      <c r="R474" s="48"/>
      <c r="S474" s="48"/>
      <c r="T474" s="6">
        <v>1</v>
      </c>
      <c r="U474" s="48"/>
      <c r="V474" s="48"/>
      <c r="W474" s="48"/>
      <c r="X474" s="48"/>
      <c r="Y474" s="48"/>
      <c r="Z474" s="48"/>
      <c r="AA474" s="6"/>
      <c r="AB474" s="6">
        <v>20</v>
      </c>
      <c r="AC474" s="6">
        <v>13</v>
      </c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2"/>
      <c r="BS474" s="2"/>
      <c r="BT474" s="2"/>
      <c r="BU474" s="2"/>
      <c r="BV474" s="2"/>
      <c r="BW474" s="2"/>
      <c r="BX474" s="2"/>
      <c r="BY474" s="6"/>
      <c r="BZ474" s="6"/>
      <c r="CA474" s="6"/>
      <c r="CB474" s="6"/>
      <c r="CC474" s="6"/>
      <c r="CD474" s="6"/>
      <c r="CE474" s="6"/>
      <c r="CF474" s="6"/>
      <c r="CG474" s="6"/>
      <c r="CH474" s="6"/>
      <c r="CI474" s="6"/>
      <c r="CJ474" s="6"/>
      <c r="CK474" s="6"/>
      <c r="CL474" s="6"/>
      <c r="CM474" s="6"/>
      <c r="CN474" s="6"/>
      <c r="CO474" s="6"/>
      <c r="CP474" s="6"/>
      <c r="CQ474" s="6"/>
    </row>
    <row r="475" spans="1:95" ht="19.5" x14ac:dyDescent="0.25">
      <c r="A475" s="20" t="s">
        <v>444</v>
      </c>
      <c r="B475" s="6"/>
      <c r="C475" s="6">
        <v>51.1</v>
      </c>
      <c r="D475" s="6"/>
      <c r="E475" s="21">
        <v>86</v>
      </c>
      <c r="F475" s="6"/>
      <c r="G475" s="6">
        <v>982</v>
      </c>
      <c r="H475" s="6"/>
      <c r="I475" s="21">
        <v>4081</v>
      </c>
      <c r="J475" s="6">
        <v>259</v>
      </c>
      <c r="K475" s="5">
        <f t="shared" si="107"/>
        <v>182</v>
      </c>
      <c r="L475" s="22">
        <f t="shared" si="108"/>
        <v>0.70270270270270274</v>
      </c>
      <c r="M475" s="6"/>
      <c r="N475" s="6">
        <v>1</v>
      </c>
      <c r="O475" s="6">
        <v>3</v>
      </c>
      <c r="P475" s="6">
        <v>2</v>
      </c>
      <c r="Q475" s="6">
        <v>8</v>
      </c>
      <c r="R475" s="6">
        <v>3</v>
      </c>
      <c r="S475" s="6">
        <v>11</v>
      </c>
      <c r="T475" s="6">
        <v>3</v>
      </c>
      <c r="U475" s="6">
        <v>7</v>
      </c>
      <c r="V475" s="6">
        <v>9</v>
      </c>
      <c r="W475" s="6">
        <v>6</v>
      </c>
      <c r="X475" s="6">
        <v>10</v>
      </c>
      <c r="Y475" s="6">
        <v>12</v>
      </c>
      <c r="Z475" s="6">
        <v>20</v>
      </c>
      <c r="AA475" s="6">
        <v>6</v>
      </c>
      <c r="AB475" s="6">
        <v>10</v>
      </c>
      <c r="AC475" s="6">
        <v>9</v>
      </c>
      <c r="AD475" s="6">
        <v>62</v>
      </c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2"/>
      <c r="BS475" s="2"/>
      <c r="BT475" s="2"/>
      <c r="BU475" s="2"/>
      <c r="BV475" s="2"/>
      <c r="BW475" s="2"/>
      <c r="BX475" s="2"/>
      <c r="BY475" s="6"/>
      <c r="BZ475" s="6"/>
      <c r="CA475" s="6"/>
      <c r="CB475" s="6"/>
      <c r="CC475" s="6"/>
      <c r="CD475" s="6"/>
      <c r="CE475" s="6"/>
      <c r="CF475" s="6"/>
      <c r="CG475" s="6"/>
      <c r="CH475" s="6"/>
      <c r="CI475" s="6"/>
      <c r="CJ475" s="6"/>
      <c r="CK475" s="6"/>
      <c r="CL475" s="6"/>
      <c r="CM475" s="6"/>
      <c r="CN475" s="6"/>
      <c r="CO475" s="6"/>
      <c r="CP475" s="6"/>
      <c r="CQ475" s="6"/>
    </row>
    <row r="476" spans="1:95" ht="19.5" x14ac:dyDescent="0.25">
      <c r="A476" s="20" t="s">
        <v>585</v>
      </c>
      <c r="B476" s="6">
        <v>68.8</v>
      </c>
      <c r="C476" s="6">
        <v>61.7</v>
      </c>
      <c r="D476" s="6">
        <v>68.900000000000006</v>
      </c>
      <c r="E476" s="21">
        <v>71.7</v>
      </c>
      <c r="F476" s="6">
        <v>1878</v>
      </c>
      <c r="G476" s="6">
        <v>1698</v>
      </c>
      <c r="H476" s="6">
        <v>1895</v>
      </c>
      <c r="I476" s="21">
        <v>2059</v>
      </c>
      <c r="J476" s="6">
        <v>58</v>
      </c>
      <c r="K476" s="5">
        <f>SUM(AD476:BU476)</f>
        <v>56</v>
      </c>
      <c r="L476" s="22">
        <f t="shared" si="108"/>
        <v>0.96551724137931039</v>
      </c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  <c r="AB476" s="48"/>
      <c r="AC476" s="48"/>
      <c r="AD476" s="6">
        <v>31</v>
      </c>
      <c r="AE476" s="6">
        <v>25</v>
      </c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2"/>
      <c r="BS476" s="2"/>
      <c r="BT476" s="2"/>
      <c r="BU476" s="2"/>
      <c r="BV476" s="2"/>
      <c r="BW476" s="2"/>
      <c r="BX476" s="2"/>
      <c r="BY476" s="6"/>
      <c r="BZ476" s="6"/>
      <c r="CA476" s="6"/>
      <c r="CB476" s="6"/>
      <c r="CC476" s="6"/>
      <c r="CD476" s="6"/>
      <c r="CE476" s="6"/>
      <c r="CF476" s="6"/>
      <c r="CG476" s="6"/>
      <c r="CH476" s="6"/>
      <c r="CI476" s="6"/>
      <c r="CJ476" s="6"/>
      <c r="CK476" s="6"/>
      <c r="CL476" s="6"/>
      <c r="CM476" s="6"/>
      <c r="CN476" s="6"/>
      <c r="CO476" s="6"/>
      <c r="CP476" s="6"/>
      <c r="CQ476" s="6"/>
    </row>
    <row r="477" spans="1:95" ht="19.5" x14ac:dyDescent="0.25">
      <c r="A477" s="20" t="s">
        <v>445</v>
      </c>
      <c r="B477" s="6">
        <v>71.099999999999994</v>
      </c>
      <c r="C477" s="6">
        <v>60.4</v>
      </c>
      <c r="D477" s="6">
        <v>69.2</v>
      </c>
      <c r="E477" s="21">
        <v>88.6</v>
      </c>
      <c r="F477" s="6">
        <v>2219</v>
      </c>
      <c r="G477" s="6">
        <v>1605</v>
      </c>
      <c r="H477" s="6">
        <v>2112</v>
      </c>
      <c r="I477" s="21">
        <v>3250</v>
      </c>
      <c r="J477" s="6">
        <v>213</v>
      </c>
      <c r="K477" s="5">
        <f>SUM(M477:BU477)</f>
        <v>174</v>
      </c>
      <c r="L477" s="22">
        <f t="shared" si="108"/>
        <v>0.81690140845070425</v>
      </c>
      <c r="M477" s="6"/>
      <c r="N477" s="6"/>
      <c r="O477" s="6">
        <v>1</v>
      </c>
      <c r="P477" s="6"/>
      <c r="Q477" s="6">
        <v>1</v>
      </c>
      <c r="R477" s="6">
        <v>6</v>
      </c>
      <c r="S477" s="6">
        <v>6</v>
      </c>
      <c r="T477" s="6">
        <v>12</v>
      </c>
      <c r="U477" s="6">
        <v>15</v>
      </c>
      <c r="V477" s="6">
        <v>7</v>
      </c>
      <c r="W477" s="6">
        <v>3</v>
      </c>
      <c r="X477" s="6">
        <v>5</v>
      </c>
      <c r="Y477" s="6">
        <v>2</v>
      </c>
      <c r="Z477" s="6">
        <v>2</v>
      </c>
      <c r="AA477" s="6">
        <v>5</v>
      </c>
      <c r="AB477" s="6">
        <v>4</v>
      </c>
      <c r="AC477" s="6">
        <v>2</v>
      </c>
      <c r="AD477" s="6">
        <v>16</v>
      </c>
      <c r="AE477" s="6">
        <v>27</v>
      </c>
      <c r="AF477" s="6">
        <v>25</v>
      </c>
      <c r="AG477" s="6">
        <v>20</v>
      </c>
      <c r="AH477" s="6">
        <v>15</v>
      </c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2"/>
      <c r="BS477" s="2"/>
      <c r="BT477" s="2"/>
      <c r="BU477" s="2"/>
      <c r="BV477" s="2"/>
      <c r="BW477" s="2"/>
      <c r="BX477" s="2"/>
      <c r="BY477" s="6"/>
      <c r="BZ477" s="6"/>
      <c r="CA477" s="6"/>
      <c r="CB477" s="6"/>
      <c r="CC477" s="6"/>
      <c r="CD477" s="6"/>
      <c r="CE477" s="6"/>
      <c r="CF477" s="6"/>
      <c r="CG477" s="6"/>
      <c r="CH477" s="6"/>
      <c r="CI477" s="6"/>
      <c r="CJ477" s="6"/>
      <c r="CK477" s="6"/>
      <c r="CL477" s="6"/>
      <c r="CM477" s="6"/>
      <c r="CN477" s="6"/>
      <c r="CO477" s="6"/>
      <c r="CP477" s="6"/>
      <c r="CQ477" s="6"/>
    </row>
    <row r="478" spans="1:95" ht="19.5" x14ac:dyDescent="0.25">
      <c r="A478" s="20" t="s">
        <v>446</v>
      </c>
      <c r="B478" s="6">
        <v>73.7</v>
      </c>
      <c r="C478" s="6">
        <v>70.5</v>
      </c>
      <c r="D478" s="6">
        <v>72.900000000000006</v>
      </c>
      <c r="E478" s="21">
        <v>77.8</v>
      </c>
      <c r="F478" s="6">
        <v>1440</v>
      </c>
      <c r="G478" s="6">
        <v>988</v>
      </c>
      <c r="H478" s="6">
        <v>1560</v>
      </c>
      <c r="I478" s="21">
        <v>1992</v>
      </c>
      <c r="J478" s="6">
        <v>77</v>
      </c>
      <c r="K478" s="5">
        <f>SUM(Y478:BU478)</f>
        <v>74</v>
      </c>
      <c r="L478" s="22">
        <f t="shared" si="108"/>
        <v>0.96103896103896103</v>
      </c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6">
        <v>1</v>
      </c>
      <c r="AA478" s="6"/>
      <c r="AB478" s="6">
        <v>4</v>
      </c>
      <c r="AC478" s="6">
        <v>5</v>
      </c>
      <c r="AD478" s="6">
        <v>11</v>
      </c>
      <c r="AE478" s="6">
        <v>5</v>
      </c>
      <c r="AF478" s="6">
        <v>8</v>
      </c>
      <c r="AG478" s="6">
        <v>10</v>
      </c>
      <c r="AH478" s="6">
        <v>7</v>
      </c>
      <c r="AI478" s="6">
        <v>7</v>
      </c>
      <c r="AJ478" s="6">
        <v>16</v>
      </c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2"/>
      <c r="BS478" s="2"/>
      <c r="BT478" s="2"/>
      <c r="BU478" s="2"/>
      <c r="BV478" s="2"/>
      <c r="BW478" s="2"/>
      <c r="BX478" s="2"/>
      <c r="BY478" s="6"/>
      <c r="BZ478" s="6"/>
      <c r="CA478" s="6"/>
      <c r="CB478" s="6"/>
      <c r="CC478" s="6"/>
      <c r="CD478" s="6"/>
      <c r="CE478" s="6"/>
      <c r="CF478" s="6"/>
      <c r="CG478" s="6"/>
      <c r="CH478" s="6"/>
      <c r="CI478" s="6"/>
      <c r="CJ478" s="6"/>
      <c r="CK478" s="6"/>
      <c r="CL478" s="6"/>
      <c r="CM478" s="6"/>
      <c r="CN478" s="6"/>
      <c r="CO478" s="6"/>
      <c r="CP478" s="6"/>
      <c r="CQ478" s="6"/>
    </row>
    <row r="479" spans="1:95" ht="19.5" x14ac:dyDescent="0.25">
      <c r="A479" s="20" t="s">
        <v>447</v>
      </c>
      <c r="B479" s="6">
        <v>71.8</v>
      </c>
      <c r="C479" s="6">
        <v>63.5</v>
      </c>
      <c r="D479" s="6">
        <v>74</v>
      </c>
      <c r="E479" s="21">
        <v>86.5</v>
      </c>
      <c r="F479" s="6">
        <v>2587</v>
      </c>
      <c r="G479" s="6">
        <v>1650</v>
      </c>
      <c r="H479" s="6">
        <v>2678</v>
      </c>
      <c r="I479" s="21">
        <v>3525</v>
      </c>
      <c r="J479" s="6">
        <v>117</v>
      </c>
      <c r="K479" s="5">
        <f>SUM(S479:BU479)</f>
        <v>69</v>
      </c>
      <c r="L479" s="22">
        <f t="shared" si="108"/>
        <v>0.58974358974358976</v>
      </c>
      <c r="M479" s="6"/>
      <c r="N479" s="6"/>
      <c r="O479" s="6"/>
      <c r="P479" s="6"/>
      <c r="Q479" s="6"/>
      <c r="R479" s="6"/>
      <c r="S479" s="6"/>
      <c r="T479" s="6">
        <v>2</v>
      </c>
      <c r="U479" s="6"/>
      <c r="V479" s="6"/>
      <c r="W479" s="6">
        <v>1</v>
      </c>
      <c r="X479" s="6">
        <v>3</v>
      </c>
      <c r="Y479" s="6">
        <v>2</v>
      </c>
      <c r="Z479" s="6">
        <v>2</v>
      </c>
      <c r="AA479" s="6">
        <v>1</v>
      </c>
      <c r="AB479" s="6">
        <v>4</v>
      </c>
      <c r="AC479" s="6">
        <v>1</v>
      </c>
      <c r="AD479" s="6">
        <v>5</v>
      </c>
      <c r="AE479" s="6">
        <v>3</v>
      </c>
      <c r="AF479" s="6">
        <v>5</v>
      </c>
      <c r="AG479" s="6">
        <v>6</v>
      </c>
      <c r="AH479" s="6">
        <v>2</v>
      </c>
      <c r="AI479" s="6">
        <v>1</v>
      </c>
      <c r="AJ479" s="6">
        <v>1</v>
      </c>
      <c r="AK479" s="6">
        <v>2</v>
      </c>
      <c r="AL479" s="6">
        <v>1</v>
      </c>
      <c r="AM479" s="6">
        <v>2</v>
      </c>
      <c r="AN479" s="6">
        <v>1</v>
      </c>
      <c r="AO479" s="6">
        <v>5</v>
      </c>
      <c r="AP479" s="6">
        <v>6</v>
      </c>
      <c r="AQ479" s="6">
        <v>13</v>
      </c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2"/>
      <c r="BS479" s="2"/>
      <c r="BT479" s="2"/>
      <c r="BU479" s="2"/>
      <c r="BV479" s="2"/>
      <c r="BW479" s="2"/>
      <c r="BX479" s="2"/>
      <c r="BY479" s="6"/>
      <c r="BZ479" s="6"/>
      <c r="CA479" s="6"/>
      <c r="CB479" s="6"/>
      <c r="CC479" s="6"/>
      <c r="CD479" s="6"/>
      <c r="CE479" s="6"/>
      <c r="CF479" s="6"/>
      <c r="CG479" s="6"/>
      <c r="CH479" s="6"/>
      <c r="CI479" s="6"/>
      <c r="CJ479" s="6"/>
      <c r="CK479" s="6"/>
      <c r="CL479" s="6"/>
      <c r="CM479" s="6"/>
      <c r="CN479" s="6"/>
      <c r="CO479" s="6"/>
      <c r="CP479" s="6"/>
      <c r="CQ479" s="6"/>
    </row>
    <row r="480" spans="1:95" ht="19.5" x14ac:dyDescent="0.25">
      <c r="A480" s="20" t="s">
        <v>448</v>
      </c>
      <c r="B480" s="6">
        <v>67.099999999999994</v>
      </c>
      <c r="C480" s="6">
        <v>63</v>
      </c>
      <c r="D480" s="6">
        <v>67</v>
      </c>
      <c r="E480" s="21">
        <v>73</v>
      </c>
      <c r="F480" s="6">
        <v>2774</v>
      </c>
      <c r="G480" s="6">
        <v>1807</v>
      </c>
      <c r="H480" s="6">
        <v>2635</v>
      </c>
      <c r="I480" s="21">
        <v>4290</v>
      </c>
      <c r="J480" s="6">
        <v>171</v>
      </c>
      <c r="K480" s="5">
        <f t="shared" ref="K480:K482" si="109">SUM(AG480:BU480)</f>
        <v>87</v>
      </c>
      <c r="L480" s="22">
        <f t="shared" si="108"/>
        <v>0.50877192982456143</v>
      </c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  <c r="AB480" s="48"/>
      <c r="AC480" s="48"/>
      <c r="AD480" s="48"/>
      <c r="AE480" s="6"/>
      <c r="AF480" s="6"/>
      <c r="AG480" s="6"/>
      <c r="AH480" s="6"/>
      <c r="AI480" s="6">
        <v>23</v>
      </c>
      <c r="AJ480" s="6"/>
      <c r="AK480" s="6">
        <v>3</v>
      </c>
      <c r="AL480" s="6">
        <v>61</v>
      </c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2"/>
      <c r="BS480" s="2"/>
      <c r="BT480" s="2"/>
      <c r="BU480" s="2"/>
      <c r="BV480" s="2"/>
      <c r="BW480" s="2"/>
      <c r="BX480" s="2"/>
      <c r="BY480" s="6"/>
      <c r="BZ480" s="6"/>
      <c r="CA480" s="6"/>
      <c r="CB480" s="6"/>
      <c r="CC480" s="6"/>
      <c r="CD480" s="6"/>
      <c r="CE480" s="6"/>
      <c r="CF480" s="6"/>
      <c r="CG480" s="6"/>
      <c r="CH480" s="6"/>
      <c r="CI480" s="6"/>
      <c r="CJ480" s="6"/>
      <c r="CK480" s="6"/>
      <c r="CL480" s="6"/>
      <c r="CM480" s="6"/>
      <c r="CN480" s="6"/>
      <c r="CO480" s="6"/>
      <c r="CP480" s="6"/>
      <c r="CQ480" s="6"/>
    </row>
    <row r="481" spans="1:95" ht="19.5" x14ac:dyDescent="0.25">
      <c r="A481" s="20" t="s">
        <v>449</v>
      </c>
      <c r="B481" s="6">
        <v>69.599999999999994</v>
      </c>
      <c r="C481" s="6">
        <v>47.2</v>
      </c>
      <c r="D481" s="6">
        <v>69.7</v>
      </c>
      <c r="E481" s="21">
        <v>75.3</v>
      </c>
      <c r="F481" s="6">
        <v>2592</v>
      </c>
      <c r="G481" s="6">
        <v>1703</v>
      </c>
      <c r="H481" s="6">
        <v>2234.5</v>
      </c>
      <c r="I481" s="21">
        <v>3736</v>
      </c>
      <c r="J481" s="6">
        <v>267</v>
      </c>
      <c r="K481" s="5">
        <f t="shared" si="109"/>
        <v>158</v>
      </c>
      <c r="L481" s="22">
        <f t="shared" si="108"/>
        <v>0.59176029962546817</v>
      </c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  <c r="AB481" s="48"/>
      <c r="AC481" s="48"/>
      <c r="AD481" s="48"/>
      <c r="AE481" s="6"/>
      <c r="AF481" s="6"/>
      <c r="AG481" s="6"/>
      <c r="AH481" s="6"/>
      <c r="AI481" s="6"/>
      <c r="AJ481" s="6"/>
      <c r="AK481" s="6"/>
      <c r="AL481" s="6"/>
      <c r="AM481" s="6">
        <v>2</v>
      </c>
      <c r="AN481" s="6"/>
      <c r="AO481" s="6"/>
      <c r="AP481" s="6">
        <v>6</v>
      </c>
      <c r="AQ481" s="6">
        <v>7</v>
      </c>
      <c r="AR481" s="6">
        <v>9</v>
      </c>
      <c r="AS481" s="6">
        <v>14</v>
      </c>
      <c r="AT481" s="6">
        <v>8</v>
      </c>
      <c r="AU481" s="6">
        <v>20</v>
      </c>
      <c r="AV481" s="6">
        <v>22</v>
      </c>
      <c r="AW481" s="6">
        <v>43</v>
      </c>
      <c r="AX481" s="6">
        <v>27</v>
      </c>
      <c r="AY481" s="6"/>
      <c r="AZ481" s="6"/>
      <c r="BA481" s="6"/>
      <c r="BB481" s="6"/>
      <c r="BC481" s="6"/>
      <c r="BD481" s="6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2"/>
      <c r="BS481" s="2"/>
      <c r="BT481" s="2"/>
      <c r="BU481" s="2"/>
      <c r="BV481" s="2"/>
      <c r="BW481" s="2"/>
      <c r="BX481" s="2"/>
      <c r="BY481" s="6"/>
      <c r="BZ481" s="6"/>
      <c r="CA481" s="6"/>
      <c r="CB481" s="6"/>
      <c r="CC481" s="6"/>
      <c r="CD481" s="6"/>
      <c r="CE481" s="6"/>
      <c r="CF481" s="6"/>
      <c r="CG481" s="6"/>
      <c r="CH481" s="6"/>
      <c r="CI481" s="6"/>
      <c r="CJ481" s="6"/>
      <c r="CK481" s="6"/>
      <c r="CL481" s="6"/>
      <c r="CM481" s="6"/>
      <c r="CN481" s="6"/>
      <c r="CO481" s="6"/>
      <c r="CP481" s="6"/>
      <c r="CQ481" s="6"/>
    </row>
    <row r="482" spans="1:95" ht="19.5" x14ac:dyDescent="0.25">
      <c r="A482" s="20" t="s">
        <v>450</v>
      </c>
      <c r="B482" s="6">
        <v>62.1</v>
      </c>
      <c r="C482" s="6">
        <v>57.6</v>
      </c>
      <c r="D482" s="6">
        <v>61.7</v>
      </c>
      <c r="E482" s="21">
        <v>68.7</v>
      </c>
      <c r="F482" s="6">
        <v>1695</v>
      </c>
      <c r="G482" s="6">
        <v>1178</v>
      </c>
      <c r="H482" s="6">
        <v>1625</v>
      </c>
      <c r="I482" s="21">
        <v>2230</v>
      </c>
      <c r="J482" s="6">
        <v>56</v>
      </c>
      <c r="K482" s="5">
        <f t="shared" si="109"/>
        <v>30</v>
      </c>
      <c r="L482" s="22">
        <f t="shared" si="108"/>
        <v>0.5357142857142857</v>
      </c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  <c r="AB482" s="48"/>
      <c r="AC482" s="48"/>
      <c r="AD482" s="48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>
        <v>1</v>
      </c>
      <c r="AW482" s="6">
        <v>28</v>
      </c>
      <c r="AX482" s="6">
        <v>1</v>
      </c>
      <c r="AY482" s="6"/>
      <c r="AZ482" s="6"/>
      <c r="BA482" s="6"/>
      <c r="BB482" s="6"/>
      <c r="BC482" s="6"/>
      <c r="BD482" s="6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2"/>
      <c r="BS482" s="2"/>
      <c r="BT482" s="2"/>
      <c r="BU482" s="2"/>
      <c r="BV482" s="2"/>
      <c r="BW482" s="2"/>
      <c r="BX482" s="2"/>
      <c r="BY482" s="6"/>
      <c r="BZ482" s="6"/>
      <c r="CA482" s="6"/>
      <c r="CB482" s="6"/>
      <c r="CC482" s="6"/>
      <c r="CD482" s="6"/>
      <c r="CE482" s="6"/>
      <c r="CF482" s="6"/>
      <c r="CG482" s="6"/>
      <c r="CH482" s="6"/>
      <c r="CI482" s="6"/>
      <c r="CJ482" s="6"/>
      <c r="CK482" s="6"/>
      <c r="CL482" s="6"/>
      <c r="CM482" s="6"/>
      <c r="CN482" s="6"/>
      <c r="CO482" s="6"/>
      <c r="CP482" s="6"/>
      <c r="CQ482" s="6"/>
    </row>
    <row r="483" spans="1:95" ht="19.5" x14ac:dyDescent="0.25">
      <c r="A483" s="20" t="s">
        <v>451</v>
      </c>
      <c r="B483" s="6">
        <v>59.5</v>
      </c>
      <c r="C483" s="6">
        <v>44.5</v>
      </c>
      <c r="D483" s="6">
        <v>59.8</v>
      </c>
      <c r="E483" s="21">
        <v>75.400000000000006</v>
      </c>
      <c r="F483" s="6">
        <v>3534</v>
      </c>
      <c r="G483" s="6">
        <v>1797</v>
      </c>
      <c r="H483" s="6">
        <v>3484</v>
      </c>
      <c r="I483" s="21">
        <v>5022</v>
      </c>
      <c r="J483" s="6">
        <v>210</v>
      </c>
      <c r="K483" s="5">
        <f>SUM(M483:BU483)</f>
        <v>105</v>
      </c>
      <c r="L483" s="22">
        <f t="shared" si="108"/>
        <v>0.5</v>
      </c>
      <c r="M483" s="6"/>
      <c r="N483" s="6"/>
      <c r="O483" s="6"/>
      <c r="P483" s="6"/>
      <c r="Q483" s="6"/>
      <c r="R483" s="6">
        <v>1</v>
      </c>
      <c r="S483" s="48"/>
      <c r="T483" s="48"/>
      <c r="U483" s="48"/>
      <c r="V483" s="48"/>
      <c r="W483" s="48"/>
      <c r="X483" s="6">
        <v>1</v>
      </c>
      <c r="Y483" s="48"/>
      <c r="Z483" s="48"/>
      <c r="AA483" s="48"/>
      <c r="AB483" s="48"/>
      <c r="AC483" s="48"/>
      <c r="AD483" s="6">
        <v>1</v>
      </c>
      <c r="AE483" s="6"/>
      <c r="AF483" s="6"/>
      <c r="AG483" s="6"/>
      <c r="AH483" s="6">
        <v>1</v>
      </c>
      <c r="AI483" s="6"/>
      <c r="AJ483" s="6">
        <v>1</v>
      </c>
      <c r="AK483" s="6">
        <v>2</v>
      </c>
      <c r="AL483" s="6">
        <v>1</v>
      </c>
      <c r="AM483" s="6">
        <v>4</v>
      </c>
      <c r="AN483" s="6">
        <v>3</v>
      </c>
      <c r="AO483" s="6">
        <v>3</v>
      </c>
      <c r="AP483" s="6">
        <v>3</v>
      </c>
      <c r="AQ483" s="6">
        <v>2</v>
      </c>
      <c r="AR483" s="6">
        <v>10</v>
      </c>
      <c r="AS483" s="6">
        <v>6</v>
      </c>
      <c r="AT483" s="6">
        <v>4</v>
      </c>
      <c r="AU483" s="6">
        <v>6</v>
      </c>
      <c r="AV483" s="6">
        <v>5</v>
      </c>
      <c r="AW483" s="6">
        <v>7</v>
      </c>
      <c r="AX483" s="6">
        <v>10</v>
      </c>
      <c r="AY483" s="6">
        <v>3</v>
      </c>
      <c r="AZ483" s="6">
        <v>7</v>
      </c>
      <c r="BA483" s="6">
        <v>4</v>
      </c>
      <c r="BB483" s="6">
        <v>3</v>
      </c>
      <c r="BC483" s="6">
        <v>17</v>
      </c>
      <c r="BD483" s="6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2"/>
      <c r="BS483" s="2"/>
      <c r="BT483" s="2"/>
      <c r="BU483" s="2"/>
      <c r="BV483" s="2"/>
      <c r="BW483" s="2"/>
      <c r="BX483" s="2"/>
      <c r="BY483" s="6"/>
      <c r="BZ483" s="6"/>
      <c r="CA483" s="6"/>
      <c r="CB483" s="6"/>
      <c r="CC483" s="6"/>
      <c r="CD483" s="6"/>
      <c r="CE483" s="6"/>
      <c r="CF483" s="6"/>
      <c r="CG483" s="6"/>
      <c r="CH483" s="6"/>
      <c r="CI483" s="6"/>
      <c r="CJ483" s="6"/>
      <c r="CK483" s="6"/>
      <c r="CL483" s="6"/>
      <c r="CM483" s="6"/>
      <c r="CN483" s="6"/>
      <c r="CO483" s="6"/>
      <c r="CP483" s="6"/>
      <c r="CQ483" s="6"/>
    </row>
    <row r="484" spans="1:95" ht="19.5" x14ac:dyDescent="0.25">
      <c r="A484" s="20" t="s">
        <v>452</v>
      </c>
      <c r="B484" s="6">
        <v>51.6</v>
      </c>
      <c r="C484" s="6">
        <v>46.8</v>
      </c>
      <c r="D484" s="6">
        <v>52</v>
      </c>
      <c r="E484" s="21">
        <v>53.6</v>
      </c>
      <c r="F484" s="6">
        <v>1896</v>
      </c>
      <c r="G484" s="6">
        <v>1351</v>
      </c>
      <c r="H484" s="6">
        <v>2119</v>
      </c>
      <c r="I484" s="21">
        <v>2361</v>
      </c>
      <c r="J484" s="6">
        <v>48</v>
      </c>
      <c r="K484" s="5">
        <f>SUM(S484:BU484)</f>
        <v>30</v>
      </c>
      <c r="L484" s="22">
        <f t="shared" si="108"/>
        <v>0.625</v>
      </c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  <c r="AB484" s="48"/>
      <c r="AC484" s="48"/>
      <c r="AD484" s="48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4"/>
      <c r="BF484" s="6">
        <v>2</v>
      </c>
      <c r="BG484" s="6">
        <v>2</v>
      </c>
      <c r="BH484" s="6">
        <v>8</v>
      </c>
      <c r="BI484" s="6">
        <v>18</v>
      </c>
      <c r="BJ484" s="4"/>
      <c r="BK484" s="4"/>
      <c r="BL484" s="4"/>
      <c r="BM484" s="4"/>
      <c r="BN484" s="4"/>
      <c r="BO484" s="4"/>
      <c r="BP484" s="4"/>
      <c r="BQ484" s="4"/>
      <c r="BR484" s="2"/>
      <c r="BS484" s="2"/>
      <c r="BT484" s="2"/>
      <c r="BU484" s="2"/>
      <c r="BV484" s="2"/>
      <c r="BW484" s="2"/>
      <c r="BX484" s="2"/>
      <c r="BY484" s="6"/>
      <c r="BZ484" s="6"/>
      <c r="CA484" s="6"/>
      <c r="CB484" s="6"/>
      <c r="CC484" s="6"/>
      <c r="CD484" s="6"/>
      <c r="CE484" s="6"/>
      <c r="CF484" s="6"/>
      <c r="CG484" s="6"/>
      <c r="CH484" s="6"/>
      <c r="CI484" s="6"/>
      <c r="CJ484" s="6"/>
      <c r="CK484" s="6"/>
      <c r="CL484" s="6"/>
      <c r="CM484" s="6"/>
      <c r="CN484" s="6"/>
      <c r="CO484" s="6"/>
      <c r="CP484" s="6"/>
      <c r="CQ484" s="6"/>
    </row>
    <row r="485" spans="1:95" ht="19.5" x14ac:dyDescent="0.25">
      <c r="A485" s="20" t="s">
        <v>453</v>
      </c>
      <c r="B485" s="6">
        <v>53.8</v>
      </c>
      <c r="C485" s="6">
        <v>49</v>
      </c>
      <c r="D485" s="6">
        <v>52.3</v>
      </c>
      <c r="E485" s="21">
        <v>80</v>
      </c>
      <c r="F485" s="6">
        <v>1711</v>
      </c>
      <c r="G485" s="6">
        <v>1210</v>
      </c>
      <c r="H485" s="6">
        <v>1634</v>
      </c>
      <c r="I485" s="21">
        <v>2979</v>
      </c>
      <c r="J485" s="6">
        <v>172</v>
      </c>
      <c r="K485" s="5">
        <f>SUM(S485:BU485)</f>
        <v>162</v>
      </c>
      <c r="L485" s="22">
        <f>K485/J485</f>
        <v>0.94186046511627908</v>
      </c>
      <c r="M485" s="48"/>
      <c r="N485" s="48"/>
      <c r="O485" s="48"/>
      <c r="P485" s="48"/>
      <c r="Q485" s="48"/>
      <c r="R485" s="48"/>
      <c r="S485" s="48"/>
      <c r="T485" s="48"/>
      <c r="U485" s="48"/>
      <c r="V485" s="6">
        <v>2</v>
      </c>
      <c r="W485" s="6">
        <v>1</v>
      </c>
      <c r="X485" s="6">
        <v>3</v>
      </c>
      <c r="Y485" s="6">
        <v>1</v>
      </c>
      <c r="Z485" s="6">
        <v>1</v>
      </c>
      <c r="AA485" s="6">
        <v>2</v>
      </c>
      <c r="AB485" s="6">
        <v>1</v>
      </c>
      <c r="AC485" s="48"/>
      <c r="AD485" s="48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>
        <v>1</v>
      </c>
      <c r="AY485" s="6">
        <v>1</v>
      </c>
      <c r="AZ485" s="6">
        <v>2</v>
      </c>
      <c r="BA485" s="6">
        <v>3</v>
      </c>
      <c r="BB485" s="6">
        <v>1</v>
      </c>
      <c r="BC485" s="6">
        <v>2</v>
      </c>
      <c r="BD485" s="6">
        <v>1</v>
      </c>
      <c r="BE485" s="6">
        <v>9</v>
      </c>
      <c r="BF485" s="6">
        <v>11</v>
      </c>
      <c r="BG485" s="6">
        <v>14</v>
      </c>
      <c r="BH485" s="6">
        <v>45</v>
      </c>
      <c r="BI485" s="6">
        <v>61</v>
      </c>
      <c r="BJ485" s="4"/>
      <c r="BK485" s="4"/>
      <c r="BL485" s="4"/>
      <c r="BM485" s="4"/>
      <c r="BN485" s="4"/>
      <c r="BO485" s="4"/>
      <c r="BP485" s="4"/>
      <c r="BQ485" s="4"/>
      <c r="BR485" s="2"/>
      <c r="BS485" s="2"/>
      <c r="BT485" s="2"/>
      <c r="BU485" s="2"/>
      <c r="BV485" s="2"/>
      <c r="BW485" s="2"/>
      <c r="BX485" s="2"/>
      <c r="BY485" s="6"/>
      <c r="BZ485" s="6"/>
      <c r="CA485" s="6"/>
      <c r="CB485" s="6"/>
      <c r="CC485" s="6"/>
      <c r="CD485" s="6"/>
      <c r="CE485" s="6"/>
      <c r="CF485" s="6"/>
      <c r="CG485" s="6"/>
      <c r="CH485" s="6"/>
      <c r="CI485" s="6"/>
      <c r="CJ485" s="6"/>
      <c r="CK485" s="6"/>
      <c r="CL485" s="6"/>
      <c r="CM485" s="6"/>
      <c r="CN485" s="6"/>
      <c r="CO485" s="6"/>
      <c r="CP485" s="6"/>
      <c r="CQ485" s="6"/>
    </row>
    <row r="486" spans="1:95" ht="19.5" x14ac:dyDescent="0.25">
      <c r="A486" s="20" t="s">
        <v>454</v>
      </c>
      <c r="B486" s="6">
        <v>56.2</v>
      </c>
      <c r="C486" s="6">
        <v>46.8</v>
      </c>
      <c r="D486" s="6">
        <v>56.3</v>
      </c>
      <c r="E486" s="21">
        <v>69.400000000000006</v>
      </c>
      <c r="F486" s="6">
        <v>1683</v>
      </c>
      <c r="G486" s="6">
        <v>1058</v>
      </c>
      <c r="H486" s="6">
        <v>1642</v>
      </c>
      <c r="I486" s="21">
        <v>3114</v>
      </c>
      <c r="J486" s="6">
        <v>336</v>
      </c>
      <c r="K486" s="5">
        <f>SUM(S486:BU486)</f>
        <v>205</v>
      </c>
      <c r="L486" s="22">
        <f>K486/J486</f>
        <v>0.61011904761904767</v>
      </c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6">
        <v>1</v>
      </c>
      <c r="AA486" s="48"/>
      <c r="AB486" s="48"/>
      <c r="AC486" s="48"/>
      <c r="AD486" s="6">
        <v>3</v>
      </c>
      <c r="AE486" s="6">
        <v>2</v>
      </c>
      <c r="AF486" s="6">
        <v>8</v>
      </c>
      <c r="AG486" s="6"/>
      <c r="AH486" s="6">
        <v>2</v>
      </c>
      <c r="AI486" s="6"/>
      <c r="AJ486" s="6"/>
      <c r="AK486" s="6">
        <v>1</v>
      </c>
      <c r="AL486" s="6">
        <v>2</v>
      </c>
      <c r="AM486" s="6">
        <v>1</v>
      </c>
      <c r="AN486" s="6">
        <v>2</v>
      </c>
      <c r="AO486" s="6">
        <v>1</v>
      </c>
      <c r="AP486" s="6">
        <v>3</v>
      </c>
      <c r="AQ486" s="6">
        <v>7</v>
      </c>
      <c r="AR486" s="6">
        <v>11</v>
      </c>
      <c r="AS486" s="6">
        <v>6</v>
      </c>
      <c r="AT486" s="6">
        <v>5</v>
      </c>
      <c r="AU486" s="6">
        <v>2</v>
      </c>
      <c r="AV486" s="6">
        <v>11</v>
      </c>
      <c r="AW486" s="6">
        <v>10</v>
      </c>
      <c r="AX486" s="6">
        <v>7</v>
      </c>
      <c r="AY486" s="6">
        <v>4</v>
      </c>
      <c r="AZ486" s="6">
        <v>5</v>
      </c>
      <c r="BA486" s="6">
        <v>4</v>
      </c>
      <c r="BB486" s="6">
        <v>4</v>
      </c>
      <c r="BC486" s="6">
        <v>5</v>
      </c>
      <c r="BD486" s="6">
        <v>14</v>
      </c>
      <c r="BE486" s="6">
        <v>6</v>
      </c>
      <c r="BF486" s="6">
        <v>7</v>
      </c>
      <c r="BG486" s="6">
        <v>6</v>
      </c>
      <c r="BH486" s="6">
        <v>27</v>
      </c>
      <c r="BI486" s="6">
        <v>22</v>
      </c>
      <c r="BJ486" s="6">
        <v>16</v>
      </c>
      <c r="BK486" s="4"/>
      <c r="BL486" s="4"/>
      <c r="BM486" s="4"/>
      <c r="BN486" s="4"/>
      <c r="BO486" s="4"/>
      <c r="BP486" s="4"/>
      <c r="BQ486" s="4"/>
      <c r="BR486" s="2"/>
      <c r="BS486" s="2"/>
      <c r="BT486" s="2"/>
      <c r="BU486" s="2"/>
      <c r="BV486" s="2"/>
      <c r="BW486" s="2"/>
      <c r="BX486" s="2"/>
      <c r="BY486" s="6"/>
      <c r="BZ486" s="6"/>
      <c r="CA486" s="6"/>
      <c r="CB486" s="6"/>
      <c r="CC486" s="6"/>
      <c r="CD486" s="6"/>
      <c r="CE486" s="6"/>
      <c r="CF486" s="6"/>
      <c r="CG486" s="6"/>
      <c r="CH486" s="6"/>
      <c r="CI486" s="6"/>
      <c r="CJ486" s="6"/>
      <c r="CK486" s="6"/>
      <c r="CL486" s="6"/>
      <c r="CM486" s="6"/>
      <c r="CN486" s="6"/>
      <c r="CO486" s="6"/>
      <c r="CP486" s="6"/>
      <c r="CQ486" s="6"/>
    </row>
    <row r="487" spans="1:95" ht="19.5" x14ac:dyDescent="0.25">
      <c r="A487" s="20" t="s">
        <v>455</v>
      </c>
      <c r="B487" s="6">
        <v>54</v>
      </c>
      <c r="C487" s="6">
        <v>45.7</v>
      </c>
      <c r="D487" s="6">
        <v>54.1</v>
      </c>
      <c r="E487" s="21">
        <v>58.5</v>
      </c>
      <c r="F487" s="6">
        <v>1733</v>
      </c>
      <c r="G487" s="6">
        <v>1069</v>
      </c>
      <c r="H487" s="6">
        <v>1735</v>
      </c>
      <c r="I487" s="21">
        <v>2367</v>
      </c>
      <c r="J487" s="6">
        <v>258</v>
      </c>
      <c r="K487" s="5">
        <f>SUM(AG487:BU487)</f>
        <v>177</v>
      </c>
      <c r="L487" s="22">
        <f>K487/J487</f>
        <v>0.68604651162790697</v>
      </c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  <c r="AB487" s="48"/>
      <c r="AC487" s="48"/>
      <c r="AD487" s="48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>
        <v>2</v>
      </c>
      <c r="AT487" s="6"/>
      <c r="AU487" s="6"/>
      <c r="AV487" s="6"/>
      <c r="AW487" s="6">
        <v>3</v>
      </c>
      <c r="AX487" s="6">
        <v>14</v>
      </c>
      <c r="AY487" s="6">
        <v>3</v>
      </c>
      <c r="AZ487" s="6">
        <v>6</v>
      </c>
      <c r="BA487" s="6">
        <v>2</v>
      </c>
      <c r="BB487" s="6">
        <v>8</v>
      </c>
      <c r="BC487" s="6">
        <v>13</v>
      </c>
      <c r="BD487" s="6">
        <v>27</v>
      </c>
      <c r="BE487" s="6">
        <v>16</v>
      </c>
      <c r="BF487" s="6">
        <v>11</v>
      </c>
      <c r="BG487" s="6">
        <v>7</v>
      </c>
      <c r="BH487" s="6">
        <v>10</v>
      </c>
      <c r="BI487" s="6">
        <v>14</v>
      </c>
      <c r="BJ487" s="6">
        <v>41</v>
      </c>
      <c r="BK487" s="4"/>
      <c r="BL487" s="4"/>
      <c r="BM487" s="4"/>
      <c r="BN487" s="4"/>
      <c r="BO487" s="4"/>
      <c r="BP487" s="4"/>
      <c r="BQ487" s="4"/>
      <c r="BR487" s="2"/>
      <c r="BS487" s="2"/>
      <c r="BT487" s="2"/>
      <c r="BU487" s="2"/>
      <c r="BV487" s="2"/>
      <c r="BW487" s="2"/>
      <c r="BX487" s="2"/>
      <c r="BY487" s="6"/>
      <c r="BZ487" s="6"/>
      <c r="CA487" s="6"/>
      <c r="CB487" s="6"/>
      <c r="CC487" s="6"/>
      <c r="CD487" s="6"/>
      <c r="CE487" s="6"/>
      <c r="CF487" s="6"/>
      <c r="CG487" s="6"/>
      <c r="CH487" s="6"/>
      <c r="CI487" s="6"/>
      <c r="CJ487" s="6"/>
      <c r="CK487" s="6"/>
      <c r="CL487" s="6"/>
      <c r="CM487" s="6"/>
      <c r="CN487" s="6"/>
      <c r="CO487" s="6"/>
      <c r="CP487" s="6"/>
      <c r="CQ487" s="6"/>
    </row>
    <row r="488" spans="1:95" ht="19.5" x14ac:dyDescent="0.25">
      <c r="A488" s="20" t="s">
        <v>456</v>
      </c>
      <c r="B488" s="6">
        <v>58.7</v>
      </c>
      <c r="C488" s="6">
        <v>54.5</v>
      </c>
      <c r="D488" s="6">
        <v>58.6</v>
      </c>
      <c r="E488" s="21">
        <v>75</v>
      </c>
      <c r="F488" s="6">
        <v>2756</v>
      </c>
      <c r="G488" s="6">
        <v>1769</v>
      </c>
      <c r="H488" s="6">
        <v>2595</v>
      </c>
      <c r="I488" s="21">
        <v>4550</v>
      </c>
      <c r="J488" s="6">
        <v>209</v>
      </c>
      <c r="K488" s="5">
        <f>SUM(AE488:BU488)</f>
        <v>150</v>
      </c>
      <c r="L488" s="22">
        <f t="shared" ref="L488:L496" si="110">K488/J488</f>
        <v>0.71770334928229662</v>
      </c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  <c r="AB488" s="48"/>
      <c r="AC488" s="48"/>
      <c r="AD488" s="48"/>
      <c r="AE488" s="6">
        <v>2</v>
      </c>
      <c r="AF488" s="6">
        <v>3</v>
      </c>
      <c r="AG488" s="6">
        <v>3</v>
      </c>
      <c r="AH488" s="6">
        <v>6</v>
      </c>
      <c r="AI488" s="6">
        <v>5</v>
      </c>
      <c r="AJ488" s="6">
        <v>1</v>
      </c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>
        <v>1</v>
      </c>
      <c r="BD488" s="6">
        <v>5</v>
      </c>
      <c r="BE488" s="6">
        <v>2</v>
      </c>
      <c r="BF488" s="6">
        <v>4</v>
      </c>
      <c r="BG488" s="6">
        <v>2</v>
      </c>
      <c r="BH488" s="6">
        <v>4</v>
      </c>
      <c r="BI488" s="6">
        <v>23</v>
      </c>
      <c r="BJ488" s="6">
        <v>52</v>
      </c>
      <c r="BK488" s="6">
        <v>37</v>
      </c>
      <c r="BL488" s="4"/>
      <c r="BM488" s="4"/>
      <c r="BN488" s="4"/>
      <c r="BO488" s="4"/>
      <c r="BP488" s="4"/>
      <c r="BQ488" s="4"/>
      <c r="BR488" s="2"/>
      <c r="BS488" s="2"/>
      <c r="BT488" s="2"/>
      <c r="BU488" s="2"/>
      <c r="BV488" s="2"/>
      <c r="BW488" s="2"/>
      <c r="BX488" s="2"/>
      <c r="BY488" s="6"/>
      <c r="BZ488" s="6"/>
      <c r="CA488" s="6"/>
      <c r="CB488" s="6"/>
      <c r="CC488" s="6"/>
      <c r="CD488" s="6"/>
      <c r="CE488" s="6"/>
      <c r="CF488" s="6"/>
      <c r="CG488" s="6"/>
      <c r="CH488" s="6"/>
      <c r="CI488" s="6"/>
      <c r="CJ488" s="6"/>
      <c r="CK488" s="6"/>
      <c r="CL488" s="6"/>
      <c r="CM488" s="6"/>
      <c r="CN488" s="6"/>
      <c r="CO488" s="6"/>
      <c r="CP488" s="6"/>
      <c r="CQ488" s="6"/>
    </row>
    <row r="489" spans="1:95" ht="19.5" x14ac:dyDescent="0.25">
      <c r="A489" s="20" t="s">
        <v>457</v>
      </c>
      <c r="B489" s="6">
        <v>59</v>
      </c>
      <c r="C489" s="6">
        <v>49.6</v>
      </c>
      <c r="D489" s="6">
        <v>58.4</v>
      </c>
      <c r="E489" s="21">
        <v>68.5</v>
      </c>
      <c r="F489" s="6">
        <v>3173</v>
      </c>
      <c r="G489" s="6">
        <v>2361</v>
      </c>
      <c r="H489" s="6">
        <v>3148</v>
      </c>
      <c r="I489" s="21">
        <v>4256</v>
      </c>
      <c r="J489" s="6">
        <v>164</v>
      </c>
      <c r="K489" s="5">
        <f>SUM(AF489:BU489)</f>
        <v>99</v>
      </c>
      <c r="L489" s="22">
        <f t="shared" si="110"/>
        <v>0.60365853658536583</v>
      </c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  <c r="AB489" s="48"/>
      <c r="AC489" s="48"/>
      <c r="AD489" s="48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>
        <v>3</v>
      </c>
      <c r="AW489" s="6">
        <v>1</v>
      </c>
      <c r="AX489" s="6"/>
      <c r="AY489" s="6"/>
      <c r="AZ489" s="6"/>
      <c r="BA489" s="6"/>
      <c r="BB489" s="6">
        <v>1</v>
      </c>
      <c r="BC489" s="6"/>
      <c r="BD489" s="6">
        <v>1</v>
      </c>
      <c r="BE489" s="6"/>
      <c r="BF489" s="6"/>
      <c r="BG489" s="6"/>
      <c r="BH489" s="6">
        <v>3</v>
      </c>
      <c r="BI489" s="6">
        <v>5</v>
      </c>
      <c r="BJ489" s="6">
        <v>14</v>
      </c>
      <c r="BK489" s="6">
        <v>30</v>
      </c>
      <c r="BL489" s="6">
        <v>41</v>
      </c>
      <c r="BM489" s="4"/>
      <c r="BN489" s="4"/>
      <c r="BO489" s="4"/>
      <c r="BP489" s="4"/>
      <c r="BQ489" s="4"/>
      <c r="BR489" s="2"/>
      <c r="BS489" s="2"/>
      <c r="BT489" s="2"/>
      <c r="BU489" s="2"/>
      <c r="BV489" s="2"/>
      <c r="BW489" s="2"/>
      <c r="BX489" s="2"/>
      <c r="BY489" s="6"/>
      <c r="BZ489" s="6"/>
      <c r="CA489" s="6"/>
      <c r="CB489" s="6"/>
      <c r="CC489" s="6"/>
      <c r="CD489" s="6"/>
      <c r="CE489" s="6"/>
      <c r="CF489" s="6"/>
      <c r="CG489" s="6"/>
      <c r="CH489" s="6"/>
      <c r="CI489" s="6"/>
      <c r="CJ489" s="6"/>
      <c r="CK489" s="6"/>
      <c r="CL489" s="6"/>
      <c r="CM489" s="6"/>
      <c r="CN489" s="6"/>
      <c r="CO489" s="6"/>
      <c r="CP489" s="6"/>
      <c r="CQ489" s="6"/>
    </row>
    <row r="490" spans="1:95" ht="19.5" x14ac:dyDescent="0.25">
      <c r="A490" s="20" t="s">
        <v>458</v>
      </c>
      <c r="B490" s="6">
        <v>61.4</v>
      </c>
      <c r="C490" s="6">
        <v>43.6</v>
      </c>
      <c r="D490" s="6">
        <v>62.7</v>
      </c>
      <c r="E490" s="21">
        <v>75</v>
      </c>
      <c r="F490" s="6">
        <v>3455</v>
      </c>
      <c r="G490" s="6">
        <v>1987</v>
      </c>
      <c r="H490" s="6">
        <v>3347</v>
      </c>
      <c r="I490" s="21">
        <v>4753</v>
      </c>
      <c r="J490" s="6">
        <v>119</v>
      </c>
      <c r="K490" s="5">
        <f>SUM(M490:BU490)</f>
        <v>75</v>
      </c>
      <c r="L490" s="22">
        <f t="shared" si="110"/>
        <v>0.63025210084033612</v>
      </c>
      <c r="M490" s="6"/>
      <c r="N490" s="6"/>
      <c r="O490" s="6"/>
      <c r="P490" s="6"/>
      <c r="Q490" s="6"/>
      <c r="R490" s="6">
        <v>1</v>
      </c>
      <c r="S490" s="48"/>
      <c r="T490" s="48"/>
      <c r="U490" s="48"/>
      <c r="V490" s="6">
        <v>2</v>
      </c>
      <c r="W490" s="48"/>
      <c r="X490" s="48"/>
      <c r="Y490" s="48"/>
      <c r="Z490" s="48"/>
      <c r="AA490" s="48"/>
      <c r="AB490" s="48"/>
      <c r="AC490" s="48"/>
      <c r="AD490" s="48"/>
      <c r="AE490" s="6">
        <v>1</v>
      </c>
      <c r="AF490" s="6">
        <v>2</v>
      </c>
      <c r="AG490" s="6"/>
      <c r="AH490" s="6"/>
      <c r="AI490" s="6"/>
      <c r="AJ490" s="6"/>
      <c r="AK490" s="6"/>
      <c r="AL490" s="6"/>
      <c r="AM490" s="6"/>
      <c r="AN490" s="6"/>
      <c r="AO490" s="6">
        <v>3</v>
      </c>
      <c r="AP490" s="6"/>
      <c r="AQ490" s="6"/>
      <c r="AR490" s="6"/>
      <c r="AS490" s="6"/>
      <c r="AT490" s="6"/>
      <c r="AU490" s="6"/>
      <c r="AV490" s="6"/>
      <c r="AW490" s="6">
        <v>1</v>
      </c>
      <c r="AX490" s="6">
        <v>2</v>
      </c>
      <c r="AY490" s="6">
        <v>2</v>
      </c>
      <c r="AZ490" s="6">
        <v>3</v>
      </c>
      <c r="BA490" s="6">
        <v>2</v>
      </c>
      <c r="BB490" s="6">
        <v>2</v>
      </c>
      <c r="BC490" s="6">
        <v>2</v>
      </c>
      <c r="BD490" s="6">
        <v>10</v>
      </c>
      <c r="BE490" s="6">
        <v>3</v>
      </c>
      <c r="BF490" s="6">
        <v>3</v>
      </c>
      <c r="BG490" s="6">
        <v>3</v>
      </c>
      <c r="BH490" s="6">
        <v>6</v>
      </c>
      <c r="BI490" s="6">
        <v>1</v>
      </c>
      <c r="BJ490" s="6">
        <v>8</v>
      </c>
      <c r="BK490" s="6">
        <v>17</v>
      </c>
      <c r="BL490" s="6">
        <v>1</v>
      </c>
      <c r="BM490" s="4"/>
      <c r="BN490" s="4"/>
      <c r="BO490" s="4"/>
      <c r="BP490" s="4"/>
      <c r="BQ490" s="4"/>
      <c r="BR490" s="2"/>
      <c r="BS490" s="2"/>
      <c r="BT490" s="2"/>
      <c r="BU490" s="2"/>
      <c r="BV490" s="2"/>
      <c r="BW490" s="2"/>
      <c r="BX490" s="2"/>
      <c r="BY490" s="6"/>
      <c r="BZ490" s="6"/>
      <c r="CA490" s="6"/>
      <c r="CB490" s="6"/>
      <c r="CC490" s="6"/>
      <c r="CD490" s="6"/>
      <c r="CE490" s="6"/>
      <c r="CF490" s="6"/>
      <c r="CG490" s="6"/>
      <c r="CH490" s="6"/>
      <c r="CI490" s="6"/>
      <c r="CJ490" s="6"/>
      <c r="CK490" s="6"/>
      <c r="CL490" s="6"/>
      <c r="CM490" s="6"/>
      <c r="CN490" s="6"/>
      <c r="CO490" s="6"/>
      <c r="CP490" s="6"/>
      <c r="CQ490" s="6"/>
    </row>
    <row r="491" spans="1:95" ht="19.5" x14ac:dyDescent="0.25">
      <c r="A491" s="20" t="s">
        <v>459</v>
      </c>
      <c r="B491" s="6">
        <v>50.7</v>
      </c>
      <c r="C491" s="6">
        <v>48.5</v>
      </c>
      <c r="D491" s="6">
        <v>50.5</v>
      </c>
      <c r="E491" s="21">
        <v>54.3</v>
      </c>
      <c r="F491" s="6">
        <v>3482</v>
      </c>
      <c r="G491" s="6">
        <v>2702</v>
      </c>
      <c r="H491" s="6">
        <v>3595</v>
      </c>
      <c r="I491" s="21">
        <v>3880</v>
      </c>
      <c r="J491" s="6">
        <v>103</v>
      </c>
      <c r="K491" s="5">
        <f>SUM(S491:BU491)</f>
        <v>41</v>
      </c>
      <c r="L491" s="22">
        <f t="shared" si="110"/>
        <v>0.39805825242718446</v>
      </c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  <c r="AB491" s="48"/>
      <c r="AC491" s="48"/>
      <c r="AD491" s="48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>
        <v>1</v>
      </c>
      <c r="AZ491" s="6"/>
      <c r="BA491" s="6"/>
      <c r="BB491" s="6"/>
      <c r="BC491" s="6"/>
      <c r="BD491" s="6"/>
      <c r="BE491" s="6">
        <v>8</v>
      </c>
      <c r="BF491" s="6">
        <v>3</v>
      </c>
      <c r="BG491" s="6"/>
      <c r="BH491" s="6">
        <v>1</v>
      </c>
      <c r="BI491" s="6">
        <v>10</v>
      </c>
      <c r="BJ491" s="6">
        <v>6</v>
      </c>
      <c r="BK491" s="6">
        <v>3</v>
      </c>
      <c r="BL491" s="6">
        <v>5</v>
      </c>
      <c r="BM491" s="6">
        <v>4</v>
      </c>
      <c r="BN491" s="4"/>
      <c r="BO491" s="4"/>
      <c r="BP491" s="4"/>
      <c r="BQ491" s="4"/>
      <c r="BR491" s="2"/>
      <c r="BS491" s="2"/>
      <c r="BT491" s="2"/>
      <c r="BU491" s="2"/>
      <c r="BV491" s="2"/>
      <c r="BW491" s="2"/>
      <c r="BX491" s="2"/>
      <c r="BY491" s="6"/>
      <c r="BZ491" s="6"/>
      <c r="CA491" s="6"/>
      <c r="CB491" s="6"/>
      <c r="CC491" s="6"/>
      <c r="CD491" s="6"/>
      <c r="CE491" s="6"/>
      <c r="CF491" s="6"/>
      <c r="CG491" s="6"/>
      <c r="CH491" s="6"/>
      <c r="CI491" s="6"/>
      <c r="CJ491" s="6"/>
      <c r="CK491" s="6"/>
      <c r="CL491" s="6"/>
      <c r="CM491" s="6"/>
      <c r="CN491" s="6"/>
      <c r="CO491" s="6"/>
      <c r="CP491" s="6"/>
      <c r="CQ491" s="6"/>
    </row>
    <row r="492" spans="1:95" ht="19.5" x14ac:dyDescent="0.25">
      <c r="A492" s="20" t="s">
        <v>460</v>
      </c>
      <c r="B492" s="6">
        <v>53.5</v>
      </c>
      <c r="C492" s="6">
        <v>43.1</v>
      </c>
      <c r="D492" s="6">
        <v>53.8</v>
      </c>
      <c r="E492" s="21">
        <v>57.8</v>
      </c>
      <c r="F492" s="6">
        <v>2189</v>
      </c>
      <c r="G492" s="6">
        <v>1108</v>
      </c>
      <c r="H492" s="6">
        <v>2030</v>
      </c>
      <c r="I492" s="21">
        <v>3343</v>
      </c>
      <c r="J492" s="6">
        <v>99</v>
      </c>
      <c r="K492" s="5">
        <f>SUM(S492:BU492)</f>
        <v>52</v>
      </c>
      <c r="L492" s="22">
        <f t="shared" si="110"/>
        <v>0.5252525252525253</v>
      </c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  <c r="AB492" s="48"/>
      <c r="AC492" s="6">
        <v>1</v>
      </c>
      <c r="AD492" s="48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>
        <v>1</v>
      </c>
      <c r="BC492" s="6">
        <v>1</v>
      </c>
      <c r="BD492" s="6">
        <v>1</v>
      </c>
      <c r="BE492" s="6"/>
      <c r="BF492" s="6"/>
      <c r="BG492" s="6">
        <v>1</v>
      </c>
      <c r="BH492" s="6">
        <v>2</v>
      </c>
      <c r="BI492" s="6">
        <v>1</v>
      </c>
      <c r="BJ492" s="6">
        <v>5</v>
      </c>
      <c r="BK492" s="6">
        <v>2</v>
      </c>
      <c r="BL492" s="6">
        <v>9</v>
      </c>
      <c r="BM492" s="6">
        <v>21</v>
      </c>
      <c r="BN492" s="6">
        <v>7</v>
      </c>
      <c r="BO492" s="4"/>
      <c r="BP492" s="4"/>
      <c r="BQ492" s="4"/>
      <c r="BR492" s="2"/>
      <c r="BS492" s="2"/>
      <c r="BT492" s="2"/>
      <c r="BU492" s="2"/>
      <c r="BV492" s="2"/>
      <c r="BW492" s="2"/>
      <c r="BX492" s="2"/>
      <c r="BY492" s="6"/>
      <c r="BZ492" s="6"/>
      <c r="CA492" s="6"/>
      <c r="CB492" s="6"/>
      <c r="CC492" s="6"/>
      <c r="CD492" s="6"/>
      <c r="CE492" s="6"/>
      <c r="CF492" s="6"/>
      <c r="CG492" s="6"/>
      <c r="CH492" s="6"/>
      <c r="CI492" s="6"/>
      <c r="CJ492" s="6"/>
      <c r="CK492" s="6"/>
      <c r="CL492" s="6"/>
      <c r="CM492" s="6"/>
      <c r="CN492" s="6"/>
      <c r="CO492" s="6"/>
      <c r="CP492" s="6"/>
      <c r="CQ492" s="6"/>
    </row>
    <row r="493" spans="1:95" ht="19.5" x14ac:dyDescent="0.25">
      <c r="A493" s="20" t="s">
        <v>461</v>
      </c>
      <c r="B493" s="6">
        <v>50.5</v>
      </c>
      <c r="C493" s="6">
        <v>44.5</v>
      </c>
      <c r="D493" s="6">
        <v>50.6</v>
      </c>
      <c r="E493" s="21">
        <v>55.2</v>
      </c>
      <c r="F493" s="6">
        <v>1945</v>
      </c>
      <c r="G493" s="6">
        <v>1393</v>
      </c>
      <c r="H493" s="6">
        <v>1838</v>
      </c>
      <c r="I493" s="21">
        <v>3950</v>
      </c>
      <c r="J493" s="6">
        <v>154</v>
      </c>
      <c r="K493" s="5">
        <f>SUM(AF493:BV493)</f>
        <v>112</v>
      </c>
      <c r="L493" s="22">
        <f t="shared" si="110"/>
        <v>0.72727272727272729</v>
      </c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  <c r="AB493" s="48"/>
      <c r="AC493" s="48"/>
      <c r="AD493" s="48"/>
      <c r="AE493" s="6"/>
      <c r="AF493" s="6">
        <v>1</v>
      </c>
      <c r="AG493" s="6">
        <v>1</v>
      </c>
      <c r="AH493" s="6"/>
      <c r="AI493" s="6"/>
      <c r="AJ493" s="6">
        <v>10</v>
      </c>
      <c r="AK493" s="6">
        <v>5</v>
      </c>
      <c r="AL493" s="6">
        <v>3</v>
      </c>
      <c r="AM493" s="6"/>
      <c r="AN493" s="6"/>
      <c r="AO493" s="6">
        <v>2</v>
      </c>
      <c r="AP493" s="6"/>
      <c r="AQ493" s="6"/>
      <c r="AR493" s="6"/>
      <c r="AS493" s="6"/>
      <c r="AT493" s="6"/>
      <c r="AU493" s="6">
        <v>2</v>
      </c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4"/>
      <c r="BM493" s="4"/>
      <c r="BN493" s="6">
        <v>4</v>
      </c>
      <c r="BO493" s="6">
        <v>7</v>
      </c>
      <c r="BP493" s="6">
        <v>8</v>
      </c>
      <c r="BQ493" s="6">
        <v>7</v>
      </c>
      <c r="BR493" s="6">
        <v>10</v>
      </c>
      <c r="BS493" s="6">
        <v>13</v>
      </c>
      <c r="BT493" s="6">
        <v>10</v>
      </c>
      <c r="BU493" s="6">
        <v>8</v>
      </c>
      <c r="BV493" s="6">
        <v>21</v>
      </c>
      <c r="BW493" s="2"/>
      <c r="BX493" s="2"/>
      <c r="BY493" s="6"/>
      <c r="BZ493" s="6"/>
      <c r="CA493" s="6"/>
      <c r="CB493" s="6"/>
      <c r="CC493" s="6"/>
      <c r="CD493" s="6"/>
      <c r="CE493" s="6"/>
      <c r="CF493" s="6"/>
      <c r="CG493" s="6"/>
      <c r="CH493" s="6"/>
      <c r="CI493" s="6"/>
      <c r="CJ493" s="6"/>
      <c r="CK493" s="6"/>
      <c r="CL493" s="6"/>
      <c r="CM493" s="6"/>
      <c r="CN493" s="6"/>
      <c r="CO493" s="6"/>
      <c r="CP493" s="6"/>
      <c r="CQ493" s="6"/>
    </row>
    <row r="494" spans="1:95" ht="19.5" x14ac:dyDescent="0.25">
      <c r="A494" s="20" t="s">
        <v>462</v>
      </c>
      <c r="B494" s="6"/>
      <c r="C494" s="6">
        <v>41.4</v>
      </c>
      <c r="D494" s="6"/>
      <c r="E494" s="21">
        <v>61.8</v>
      </c>
      <c r="F494" s="6"/>
      <c r="G494" s="6">
        <v>996</v>
      </c>
      <c r="H494" s="6"/>
      <c r="I494" s="21">
        <v>3320</v>
      </c>
      <c r="J494" s="6">
        <v>88</v>
      </c>
      <c r="K494" s="5">
        <f>SUM(AG494:BY494)</f>
        <v>56</v>
      </c>
      <c r="L494" s="22">
        <f t="shared" si="110"/>
        <v>0.63636363636363635</v>
      </c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  <c r="AB494" s="48"/>
      <c r="AC494" s="48"/>
      <c r="AD494" s="48"/>
      <c r="AE494" s="6"/>
      <c r="AF494" s="6"/>
      <c r="AG494" s="6"/>
      <c r="AH494" s="6"/>
      <c r="AI494" s="6"/>
      <c r="AJ494" s="6"/>
      <c r="AK494" s="6"/>
      <c r="AL494" s="6">
        <v>1</v>
      </c>
      <c r="AM494" s="6">
        <v>2</v>
      </c>
      <c r="AN494" s="6">
        <v>2</v>
      </c>
      <c r="AO494" s="6"/>
      <c r="AP494" s="6"/>
      <c r="AQ494" s="6"/>
      <c r="AR494" s="6"/>
      <c r="AS494" s="6"/>
      <c r="AT494" s="6"/>
      <c r="AU494" s="6"/>
      <c r="AV494" s="6"/>
      <c r="AW494" s="6"/>
      <c r="AX494" s="6">
        <v>1</v>
      </c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4"/>
      <c r="BM494" s="4"/>
      <c r="BN494" s="6"/>
      <c r="BO494" s="6"/>
      <c r="BP494" s="6"/>
      <c r="BQ494" s="6"/>
      <c r="BR494" s="6"/>
      <c r="BS494" s="6"/>
      <c r="BT494" s="6"/>
      <c r="BU494" s="6"/>
      <c r="BV494" s="6">
        <v>1</v>
      </c>
      <c r="BW494" s="6">
        <v>1</v>
      </c>
      <c r="BX494" s="6">
        <v>13</v>
      </c>
      <c r="BY494" s="6">
        <v>35</v>
      </c>
      <c r="BZ494" s="6"/>
      <c r="CA494" s="6"/>
      <c r="CB494" s="6"/>
      <c r="CC494" s="6"/>
      <c r="CD494" s="6"/>
      <c r="CE494" s="6"/>
      <c r="CF494" s="6"/>
      <c r="CG494" s="6"/>
      <c r="CH494" s="6"/>
      <c r="CI494" s="6"/>
      <c r="CJ494" s="6"/>
      <c r="CK494" s="6"/>
      <c r="CL494" s="6"/>
      <c r="CM494" s="6"/>
      <c r="CN494" s="6"/>
      <c r="CO494" s="6"/>
      <c r="CP494" s="6"/>
      <c r="CQ494" s="6"/>
    </row>
    <row r="495" spans="1:95" ht="19.5" x14ac:dyDescent="0.25">
      <c r="A495" s="20" t="s">
        <v>463</v>
      </c>
      <c r="B495" s="6">
        <v>47.9</v>
      </c>
      <c r="C495" s="6">
        <v>42</v>
      </c>
      <c r="D495" s="6">
        <v>48</v>
      </c>
      <c r="E495" s="21">
        <v>50.6</v>
      </c>
      <c r="F495" s="6">
        <v>1657</v>
      </c>
      <c r="G495" s="6">
        <v>1030</v>
      </c>
      <c r="H495" s="6">
        <v>1399</v>
      </c>
      <c r="I495" s="21">
        <v>2366</v>
      </c>
      <c r="J495" s="6">
        <v>108</v>
      </c>
      <c r="K495" s="5">
        <f t="shared" ref="K495:K501" si="111">SUM(AG495:CL495)</f>
        <v>83</v>
      </c>
      <c r="L495" s="22">
        <f t="shared" si="110"/>
        <v>0.76851851851851849</v>
      </c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  <c r="AB495" s="48"/>
      <c r="AC495" s="48"/>
      <c r="AD495" s="48"/>
      <c r="AE495" s="6"/>
      <c r="AF495" s="6"/>
      <c r="AG495" s="6">
        <v>1</v>
      </c>
      <c r="AH495" s="6"/>
      <c r="AI495" s="6"/>
      <c r="AJ495" s="6"/>
      <c r="AK495" s="6">
        <v>1</v>
      </c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2"/>
      <c r="BS495" s="2"/>
      <c r="BT495" s="2"/>
      <c r="BU495" s="2"/>
      <c r="BV495" s="6">
        <v>4</v>
      </c>
      <c r="BW495" s="6">
        <v>5</v>
      </c>
      <c r="BX495" s="6">
        <v>7</v>
      </c>
      <c r="BY495" s="6">
        <v>9</v>
      </c>
      <c r="BZ495" s="6">
        <v>16</v>
      </c>
      <c r="CA495" s="6">
        <v>19</v>
      </c>
      <c r="CB495" s="6">
        <v>12</v>
      </c>
      <c r="CC495" s="6">
        <v>9</v>
      </c>
      <c r="CD495" s="6"/>
      <c r="CE495" s="6"/>
      <c r="CF495" s="6"/>
      <c r="CG495" s="6"/>
      <c r="CH495" s="6"/>
      <c r="CI495" s="6"/>
      <c r="CJ495" s="6"/>
      <c r="CK495" s="6"/>
      <c r="CL495" s="6"/>
      <c r="CM495" s="6"/>
      <c r="CN495" s="6"/>
      <c r="CO495" s="6"/>
      <c r="CP495" s="6"/>
      <c r="CQ495" s="6"/>
    </row>
    <row r="496" spans="1:95" ht="19.5" x14ac:dyDescent="0.25">
      <c r="A496" s="20" t="s">
        <v>464</v>
      </c>
      <c r="B496" s="6">
        <v>49.5</v>
      </c>
      <c r="C496" s="6">
        <v>39.200000000000003</v>
      </c>
      <c r="D496" s="6">
        <v>50.2</v>
      </c>
      <c r="E496" s="21">
        <v>61.9</v>
      </c>
      <c r="F496" s="6">
        <v>3056</v>
      </c>
      <c r="G496" s="6">
        <v>2357</v>
      </c>
      <c r="H496" s="6">
        <v>3044</v>
      </c>
      <c r="I496" s="21">
        <v>4019</v>
      </c>
      <c r="J496" s="6">
        <v>88</v>
      </c>
      <c r="K496" s="5">
        <f t="shared" si="111"/>
        <v>58</v>
      </c>
      <c r="L496" s="22">
        <f t="shared" si="110"/>
        <v>0.65909090909090906</v>
      </c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  <c r="AB496" s="48"/>
      <c r="AC496" s="48"/>
      <c r="AD496" s="48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>
        <v>1</v>
      </c>
      <c r="AZ496" s="6"/>
      <c r="BA496" s="6"/>
      <c r="BB496" s="6"/>
      <c r="BC496" s="6"/>
      <c r="BD496" s="6"/>
      <c r="BE496" s="4"/>
      <c r="BF496" s="4"/>
      <c r="BG496" s="4"/>
      <c r="BH496" s="4"/>
      <c r="BI496" s="6">
        <v>2</v>
      </c>
      <c r="BJ496" s="4"/>
      <c r="BK496" s="4"/>
      <c r="BL496" s="6">
        <v>1</v>
      </c>
      <c r="BM496" s="4"/>
      <c r="BN496" s="6">
        <v>3</v>
      </c>
      <c r="BO496" s="6">
        <v>2</v>
      </c>
      <c r="BP496" s="6">
        <v>1</v>
      </c>
      <c r="BQ496" s="6">
        <v>1</v>
      </c>
      <c r="BR496" s="6">
        <v>4</v>
      </c>
      <c r="BS496" s="6">
        <v>6</v>
      </c>
      <c r="BT496" s="6">
        <v>1</v>
      </c>
      <c r="BU496" s="6">
        <v>6</v>
      </c>
      <c r="BV496" s="6">
        <v>3</v>
      </c>
      <c r="BW496" s="6">
        <v>2</v>
      </c>
      <c r="BX496" s="6">
        <v>3</v>
      </c>
      <c r="BY496" s="6">
        <v>2</v>
      </c>
      <c r="BZ496" s="6">
        <v>3</v>
      </c>
      <c r="CA496" s="6">
        <v>9</v>
      </c>
      <c r="CB496" s="6">
        <v>7</v>
      </c>
      <c r="CC496" s="6">
        <v>1</v>
      </c>
      <c r="CD496" s="6"/>
      <c r="CE496" s="6"/>
      <c r="CF496" s="6"/>
      <c r="CG496" s="6"/>
      <c r="CH496" s="6"/>
      <c r="CI496" s="6"/>
      <c r="CJ496" s="6"/>
      <c r="CK496" s="6"/>
      <c r="CL496" s="6"/>
      <c r="CM496" s="6"/>
      <c r="CN496" s="6"/>
      <c r="CO496" s="6"/>
      <c r="CP496" s="6"/>
      <c r="CQ496" s="6"/>
    </row>
    <row r="497" spans="1:95" ht="19.5" x14ac:dyDescent="0.25">
      <c r="A497" s="20" t="s">
        <v>465</v>
      </c>
      <c r="B497" s="6">
        <v>46.5</v>
      </c>
      <c r="C497" s="6">
        <v>41.2</v>
      </c>
      <c r="D497" s="6">
        <v>45.7</v>
      </c>
      <c r="E497" s="21">
        <v>61</v>
      </c>
      <c r="F497" s="6">
        <v>1661</v>
      </c>
      <c r="G497" s="6">
        <v>954</v>
      </c>
      <c r="H497" s="6">
        <v>1521</v>
      </c>
      <c r="I497" s="21">
        <v>4352</v>
      </c>
      <c r="J497" s="6">
        <v>172</v>
      </c>
      <c r="K497" s="5">
        <f t="shared" si="111"/>
        <v>104</v>
      </c>
      <c r="L497" s="22">
        <f>K497/J497</f>
        <v>0.60465116279069764</v>
      </c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  <c r="AB497" s="48"/>
      <c r="AC497" s="48"/>
      <c r="AD497" s="48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>
        <v>1</v>
      </c>
      <c r="AT497" s="6"/>
      <c r="AU497" s="6"/>
      <c r="AV497" s="6"/>
      <c r="AW497" s="6">
        <v>2</v>
      </c>
      <c r="AX497" s="6"/>
      <c r="AY497" s="6"/>
      <c r="AZ497" s="6"/>
      <c r="BA497" s="6"/>
      <c r="BB497" s="6"/>
      <c r="BC497" s="6"/>
      <c r="BD497" s="6"/>
      <c r="BE497" s="4"/>
      <c r="BF497" s="4"/>
      <c r="BG497" s="4"/>
      <c r="BH497" s="6">
        <v>1</v>
      </c>
      <c r="BI497" s="4"/>
      <c r="BJ497" s="4"/>
      <c r="BK497" s="4"/>
      <c r="BL497" s="6">
        <v>2</v>
      </c>
      <c r="BM497" s="6">
        <v>1</v>
      </c>
      <c r="BN497" s="6">
        <v>5</v>
      </c>
      <c r="BO497" s="6">
        <v>1</v>
      </c>
      <c r="BP497" s="4"/>
      <c r="BQ497" s="4"/>
      <c r="BR497" s="2"/>
      <c r="BS497" s="6">
        <v>2</v>
      </c>
      <c r="BT497" s="6">
        <v>4</v>
      </c>
      <c r="BU497" s="6">
        <v>1</v>
      </c>
      <c r="BV497" s="6">
        <v>6</v>
      </c>
      <c r="BW497" s="6">
        <v>3</v>
      </c>
      <c r="BX497" s="6">
        <v>5</v>
      </c>
      <c r="BY497" s="6">
        <v>7</v>
      </c>
      <c r="BZ497" s="6">
        <v>12</v>
      </c>
      <c r="CA497" s="6">
        <v>25</v>
      </c>
      <c r="CB497" s="6">
        <v>25</v>
      </c>
      <c r="CC497" s="6">
        <v>1</v>
      </c>
      <c r="CD497" s="6"/>
      <c r="CE497" s="6"/>
      <c r="CF497" s="6"/>
      <c r="CG497" s="6"/>
      <c r="CH497" s="6"/>
      <c r="CI497" s="6"/>
      <c r="CJ497" s="6"/>
      <c r="CK497" s="6"/>
      <c r="CL497" s="6"/>
      <c r="CM497" s="6"/>
      <c r="CN497" s="6"/>
      <c r="CO497" s="6"/>
      <c r="CP497" s="6"/>
      <c r="CQ497" s="6"/>
    </row>
    <row r="498" spans="1:95" ht="19.5" x14ac:dyDescent="0.25">
      <c r="A498" s="20" t="s">
        <v>466</v>
      </c>
      <c r="B498" s="6">
        <v>49.3</v>
      </c>
      <c r="C498" s="6">
        <v>45</v>
      </c>
      <c r="D498" s="6">
        <v>49.3</v>
      </c>
      <c r="E498" s="21">
        <v>54.6</v>
      </c>
      <c r="F498" s="6">
        <v>2976</v>
      </c>
      <c r="G498" s="6">
        <v>2352</v>
      </c>
      <c r="H498" s="6">
        <v>3050</v>
      </c>
      <c r="I498" s="21">
        <v>3700</v>
      </c>
      <c r="J498" s="6">
        <v>80</v>
      </c>
      <c r="K498" s="5">
        <f t="shared" si="111"/>
        <v>77</v>
      </c>
      <c r="L498" s="22">
        <f>K498/J498</f>
        <v>0.96250000000000002</v>
      </c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  <c r="AB498" s="48"/>
      <c r="AC498" s="48"/>
      <c r="AD498" s="48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4"/>
      <c r="BF498" s="4"/>
      <c r="BG498" s="4"/>
      <c r="BH498" s="6"/>
      <c r="BI498" s="4"/>
      <c r="BJ498" s="4"/>
      <c r="BK498" s="4"/>
      <c r="BL498" s="6"/>
      <c r="BM498" s="6"/>
      <c r="BN498" s="6">
        <v>1</v>
      </c>
      <c r="BO498" s="6"/>
      <c r="BP498" s="6">
        <v>2</v>
      </c>
      <c r="BQ498" s="6">
        <v>1</v>
      </c>
      <c r="BR498" s="2"/>
      <c r="BS498" s="6"/>
      <c r="BT498" s="6">
        <v>1</v>
      </c>
      <c r="BU498" s="6"/>
      <c r="BV498" s="6">
        <v>3</v>
      </c>
      <c r="BW498" s="6">
        <v>1</v>
      </c>
      <c r="BX498" s="6">
        <v>2</v>
      </c>
      <c r="BY498" s="6">
        <v>7</v>
      </c>
      <c r="BZ498" s="6">
        <v>5</v>
      </c>
      <c r="CA498" s="6">
        <v>8</v>
      </c>
      <c r="CB498" s="6">
        <v>14</v>
      </c>
      <c r="CC498" s="6">
        <v>7</v>
      </c>
      <c r="CD498" s="6">
        <v>24</v>
      </c>
      <c r="CE498" s="6">
        <v>1</v>
      </c>
      <c r="CF498" s="6"/>
      <c r="CG498" s="6"/>
      <c r="CH498" s="6"/>
      <c r="CI498" s="6"/>
      <c r="CJ498" s="6"/>
      <c r="CK498" s="6"/>
      <c r="CL498" s="6"/>
      <c r="CM498" s="6"/>
      <c r="CN498" s="6"/>
      <c r="CO498" s="6"/>
      <c r="CP498" s="6"/>
      <c r="CQ498" s="6"/>
    </row>
    <row r="499" spans="1:95" ht="19.5" x14ac:dyDescent="0.25">
      <c r="A499" s="20" t="s">
        <v>467</v>
      </c>
      <c r="B499" s="6">
        <v>46.3</v>
      </c>
      <c r="C499" s="6">
        <v>39.6</v>
      </c>
      <c r="D499" s="6">
        <v>46.5</v>
      </c>
      <c r="E499" s="21">
        <v>51</v>
      </c>
      <c r="F499" s="6">
        <v>1838</v>
      </c>
      <c r="G499" s="6">
        <v>1016</v>
      </c>
      <c r="H499" s="6">
        <v>1600</v>
      </c>
      <c r="I499" s="21">
        <v>2897</v>
      </c>
      <c r="J499" s="6">
        <v>250</v>
      </c>
      <c r="K499" s="5">
        <f t="shared" si="111"/>
        <v>218</v>
      </c>
      <c r="L499" s="22">
        <f>K499/J499</f>
        <v>0.872</v>
      </c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  <c r="AB499" s="48"/>
      <c r="AC499" s="48"/>
      <c r="AD499" s="48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2"/>
      <c r="BS499" s="2"/>
      <c r="BT499" s="2"/>
      <c r="BU499" s="2"/>
      <c r="BV499" s="2"/>
      <c r="BW499" s="2"/>
      <c r="BX499" s="2"/>
      <c r="BY499" s="6"/>
      <c r="BZ499" s="6"/>
      <c r="CA499" s="6"/>
      <c r="CB499" s="6"/>
      <c r="CC499" s="6">
        <v>1</v>
      </c>
      <c r="CD499" s="6">
        <v>1</v>
      </c>
      <c r="CE499" s="6">
        <v>4</v>
      </c>
      <c r="CF499" s="6">
        <v>4</v>
      </c>
      <c r="CG499" s="6">
        <v>19</v>
      </c>
      <c r="CH499" s="6">
        <v>25</v>
      </c>
      <c r="CI499" s="6">
        <v>55</v>
      </c>
      <c r="CJ499" s="6">
        <v>109</v>
      </c>
      <c r="CK499" s="6"/>
      <c r="CL499" s="6"/>
      <c r="CM499" s="6"/>
      <c r="CN499" s="6"/>
      <c r="CO499" s="6"/>
      <c r="CP499" s="6"/>
      <c r="CQ499" s="6"/>
    </row>
    <row r="500" spans="1:95" ht="19.5" x14ac:dyDescent="0.25">
      <c r="A500" s="20" t="s">
        <v>468</v>
      </c>
      <c r="B500" s="6">
        <v>49.2</v>
      </c>
      <c r="C500" s="6">
        <v>44.6</v>
      </c>
      <c r="D500" s="6">
        <v>48.8</v>
      </c>
      <c r="E500" s="21">
        <v>65.099999999999994</v>
      </c>
      <c r="F500" s="6">
        <v>1232</v>
      </c>
      <c r="G500" s="6">
        <v>738</v>
      </c>
      <c r="H500" s="6">
        <v>950</v>
      </c>
      <c r="I500" s="21">
        <v>3275</v>
      </c>
      <c r="J500" s="6">
        <v>1120</v>
      </c>
      <c r="K500" s="5">
        <f t="shared" si="111"/>
        <v>629</v>
      </c>
      <c r="L500" s="22">
        <f>K500/J500</f>
        <v>0.56160714285714286</v>
      </c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  <c r="AB500" s="48"/>
      <c r="AC500" s="48"/>
      <c r="AD500" s="48"/>
      <c r="AE500" s="6"/>
      <c r="AF500" s="6"/>
      <c r="AG500" s="6"/>
      <c r="AH500" s="6"/>
      <c r="AI500" s="6"/>
      <c r="AJ500" s="6">
        <v>1</v>
      </c>
      <c r="AK500" s="6"/>
      <c r="AL500" s="6"/>
      <c r="AM500" s="6"/>
      <c r="AN500" s="6">
        <v>1</v>
      </c>
      <c r="AO500" s="6">
        <v>2</v>
      </c>
      <c r="AP500" s="6">
        <v>3</v>
      </c>
      <c r="AQ500" s="6"/>
      <c r="AR500" s="6">
        <v>5</v>
      </c>
      <c r="AS500" s="6">
        <v>4</v>
      </c>
      <c r="AT500" s="6"/>
      <c r="AU500" s="6"/>
      <c r="AV500" s="6">
        <v>3</v>
      </c>
      <c r="AW500" s="6">
        <v>4</v>
      </c>
      <c r="AX500" s="6"/>
      <c r="AY500" s="6"/>
      <c r="AZ500" s="6">
        <v>3</v>
      </c>
      <c r="BA500" s="6">
        <v>1</v>
      </c>
      <c r="BB500" s="6">
        <v>1</v>
      </c>
      <c r="BC500" s="6">
        <v>4</v>
      </c>
      <c r="BD500" s="6">
        <v>3</v>
      </c>
      <c r="BE500" s="6">
        <v>3</v>
      </c>
      <c r="BF500" s="6">
        <v>7</v>
      </c>
      <c r="BG500" s="6">
        <v>1</v>
      </c>
      <c r="BH500" s="6">
        <v>2</v>
      </c>
      <c r="BI500" s="6">
        <v>9</v>
      </c>
      <c r="BJ500" s="6">
        <v>14</v>
      </c>
      <c r="BK500" s="6">
        <v>25</v>
      </c>
      <c r="BL500" s="6">
        <v>53</v>
      </c>
      <c r="BM500" s="6">
        <v>31</v>
      </c>
      <c r="BN500" s="6">
        <v>28</v>
      </c>
      <c r="BO500" s="6">
        <v>35</v>
      </c>
      <c r="BP500" s="6">
        <v>17</v>
      </c>
      <c r="BQ500" s="6">
        <v>30</v>
      </c>
      <c r="BR500" s="6">
        <v>21</v>
      </c>
      <c r="BS500" s="6">
        <v>14</v>
      </c>
      <c r="BT500" s="6">
        <v>23</v>
      </c>
      <c r="BU500" s="6">
        <v>33</v>
      </c>
      <c r="BV500" s="6">
        <v>40</v>
      </c>
      <c r="BW500" s="6">
        <v>35</v>
      </c>
      <c r="BX500" s="6">
        <v>63</v>
      </c>
      <c r="BY500" s="6">
        <v>28</v>
      </c>
      <c r="BZ500" s="6">
        <v>33</v>
      </c>
      <c r="CA500" s="6">
        <v>48</v>
      </c>
      <c r="CB500" s="6"/>
      <c r="CC500" s="6"/>
      <c r="CD500" s="6"/>
      <c r="CE500" s="6"/>
      <c r="CF500" s="6"/>
      <c r="CG500" s="6"/>
      <c r="CH500" s="6"/>
      <c r="CI500" s="6"/>
      <c r="CJ500" s="6"/>
      <c r="CK500" s="6">
        <v>1</v>
      </c>
      <c r="CL500" s="6"/>
      <c r="CM500" s="6"/>
      <c r="CN500" s="6"/>
      <c r="CO500" s="6"/>
      <c r="CP500" s="6"/>
      <c r="CQ500" s="6"/>
    </row>
    <row r="501" spans="1:95" ht="20.25" thickBot="1" x14ac:dyDescent="0.3">
      <c r="A501" s="20" t="s">
        <v>469</v>
      </c>
      <c r="B501" s="6">
        <v>53.3</v>
      </c>
      <c r="C501" s="6">
        <v>48.7</v>
      </c>
      <c r="D501" s="6">
        <v>54.2</v>
      </c>
      <c r="E501" s="21">
        <v>58.2</v>
      </c>
      <c r="F501" s="6">
        <v>2541</v>
      </c>
      <c r="G501" s="6">
        <v>1534</v>
      </c>
      <c r="H501" s="6">
        <v>2380</v>
      </c>
      <c r="I501" s="21">
        <v>4200</v>
      </c>
      <c r="J501" s="6">
        <v>99</v>
      </c>
      <c r="K501" s="5">
        <f t="shared" si="111"/>
        <v>99</v>
      </c>
      <c r="L501" s="22">
        <f t="shared" ref="L501:L507" si="112">K501/J501</f>
        <v>1</v>
      </c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  <c r="AB501" s="48"/>
      <c r="AC501" s="48"/>
      <c r="AD501" s="48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2"/>
      <c r="BS501" s="2"/>
      <c r="BT501" s="2"/>
      <c r="BU501" s="2"/>
      <c r="BV501" s="2"/>
      <c r="BW501" s="2"/>
      <c r="BX501" s="2"/>
      <c r="BY501" s="6"/>
      <c r="BZ501" s="6"/>
      <c r="CA501" s="6"/>
      <c r="CB501" s="6">
        <v>3</v>
      </c>
      <c r="CC501" s="6">
        <v>3</v>
      </c>
      <c r="CD501" s="6">
        <v>1</v>
      </c>
      <c r="CE501" s="6">
        <v>3</v>
      </c>
      <c r="CF501" s="6">
        <v>7</v>
      </c>
      <c r="CG501" s="6">
        <v>6</v>
      </c>
      <c r="CH501" s="6">
        <v>13</v>
      </c>
      <c r="CI501" s="6">
        <v>9</v>
      </c>
      <c r="CJ501" s="6">
        <v>33</v>
      </c>
      <c r="CK501" s="6">
        <v>15</v>
      </c>
      <c r="CL501" s="6">
        <v>6</v>
      </c>
      <c r="CM501" s="6"/>
      <c r="CN501" s="6"/>
      <c r="CO501" s="6"/>
      <c r="CP501" s="6"/>
      <c r="CQ501" s="6"/>
    </row>
    <row r="502" spans="1:95" s="10" customFormat="1" ht="20.25" thickBot="1" x14ac:dyDescent="0.3">
      <c r="A502" s="16" t="s">
        <v>586</v>
      </c>
      <c r="B502" s="17" t="s">
        <v>532</v>
      </c>
      <c r="C502" s="17" t="s">
        <v>533</v>
      </c>
      <c r="D502" s="17" t="s">
        <v>534</v>
      </c>
      <c r="E502" s="18" t="s">
        <v>535</v>
      </c>
      <c r="F502" s="17" t="s">
        <v>536</v>
      </c>
      <c r="G502" s="17" t="s">
        <v>537</v>
      </c>
      <c r="H502" s="17" t="s">
        <v>538</v>
      </c>
      <c r="I502" s="18" t="s">
        <v>539</v>
      </c>
      <c r="J502" s="8" t="s">
        <v>31</v>
      </c>
      <c r="K502" s="8" t="s">
        <v>32</v>
      </c>
      <c r="L502" s="19"/>
      <c r="M502" s="9" t="s">
        <v>2163</v>
      </c>
      <c r="N502" s="9" t="s">
        <v>2143</v>
      </c>
      <c r="O502" s="9" t="s">
        <v>2097</v>
      </c>
      <c r="P502" s="9" t="s">
        <v>2068</v>
      </c>
      <c r="Q502" s="9" t="s">
        <v>1995</v>
      </c>
      <c r="R502" s="9" t="s">
        <v>1976</v>
      </c>
      <c r="S502" s="9" t="s">
        <v>1892</v>
      </c>
      <c r="T502" s="9" t="s">
        <v>1869</v>
      </c>
      <c r="U502" s="9" t="s">
        <v>1704</v>
      </c>
      <c r="V502" s="9" t="s">
        <v>1700</v>
      </c>
      <c r="W502" s="9" t="s">
        <v>834</v>
      </c>
      <c r="X502" s="9" t="s">
        <v>832</v>
      </c>
      <c r="Y502" s="9" t="s">
        <v>825</v>
      </c>
      <c r="Z502" s="9" t="s">
        <v>801</v>
      </c>
      <c r="AA502" s="9" t="s">
        <v>802</v>
      </c>
      <c r="AB502" s="9" t="s">
        <v>781</v>
      </c>
      <c r="AC502" s="9" t="s">
        <v>625</v>
      </c>
      <c r="AD502" s="9" t="s">
        <v>540</v>
      </c>
      <c r="AE502" s="9" t="s">
        <v>541</v>
      </c>
      <c r="AF502" s="9" t="s">
        <v>33</v>
      </c>
      <c r="AG502" s="9" t="s">
        <v>34</v>
      </c>
      <c r="AH502" s="9" t="s">
        <v>35</v>
      </c>
      <c r="AI502" s="9" t="s">
        <v>36</v>
      </c>
      <c r="AJ502" s="9" t="s">
        <v>37</v>
      </c>
      <c r="AK502" s="9" t="s">
        <v>38</v>
      </c>
      <c r="AL502" s="9" t="s">
        <v>39</v>
      </c>
      <c r="AM502" s="9" t="s">
        <v>40</v>
      </c>
      <c r="AN502" s="9" t="s">
        <v>41</v>
      </c>
      <c r="AO502" s="9" t="s">
        <v>42</v>
      </c>
      <c r="AP502" s="9" t="s">
        <v>43</v>
      </c>
      <c r="AQ502" s="9" t="s">
        <v>44</v>
      </c>
      <c r="AR502" s="9" t="s">
        <v>45</v>
      </c>
      <c r="AS502" s="9" t="s">
        <v>46</v>
      </c>
      <c r="AT502" s="9" t="s">
        <v>47</v>
      </c>
      <c r="AU502" s="9" t="s">
        <v>48</v>
      </c>
      <c r="AV502" s="9" t="s">
        <v>49</v>
      </c>
      <c r="AW502" s="9" t="s">
        <v>50</v>
      </c>
      <c r="AX502" s="9" t="s">
        <v>51</v>
      </c>
      <c r="AY502" s="9" t="s">
        <v>52</v>
      </c>
      <c r="AZ502" s="9" t="s">
        <v>53</v>
      </c>
      <c r="BA502" s="9" t="s">
        <v>54</v>
      </c>
      <c r="BB502" s="9" t="s">
        <v>55</v>
      </c>
      <c r="BC502" s="9" t="s">
        <v>56</v>
      </c>
      <c r="BD502" s="9" t="s">
        <v>57</v>
      </c>
      <c r="BE502" s="9" t="s">
        <v>58</v>
      </c>
      <c r="BF502" s="9" t="s">
        <v>59</v>
      </c>
      <c r="BG502" s="9" t="s">
        <v>60</v>
      </c>
      <c r="BH502" s="9" t="s">
        <v>61</v>
      </c>
      <c r="BI502" s="9" t="s">
        <v>62</v>
      </c>
      <c r="BJ502" s="9" t="s">
        <v>63</v>
      </c>
      <c r="BK502" s="9" t="s">
        <v>64</v>
      </c>
      <c r="BL502" s="9" t="s">
        <v>65</v>
      </c>
      <c r="BM502" s="9" t="s">
        <v>66</v>
      </c>
      <c r="BN502" s="9" t="s">
        <v>67</v>
      </c>
      <c r="BO502" s="9" t="s">
        <v>68</v>
      </c>
      <c r="BP502" s="9" t="s">
        <v>69</v>
      </c>
      <c r="BQ502" s="9" t="s">
        <v>70</v>
      </c>
      <c r="BR502" s="9" t="s">
        <v>71</v>
      </c>
      <c r="BS502" s="9" t="s">
        <v>72</v>
      </c>
      <c r="BT502" s="12"/>
      <c r="BU502" s="12"/>
      <c r="BV502" s="12"/>
      <c r="BW502" s="12"/>
      <c r="BX502" s="12"/>
      <c r="BY502" s="11"/>
      <c r="BZ502" s="11"/>
      <c r="CA502" s="11"/>
      <c r="CB502" s="11"/>
      <c r="CC502" s="11"/>
      <c r="CD502" s="11"/>
      <c r="CE502" s="11"/>
      <c r="CF502" s="11"/>
      <c r="CG502" s="11"/>
      <c r="CH502" s="11"/>
      <c r="CI502" s="11"/>
      <c r="CJ502" s="11"/>
      <c r="CK502" s="11"/>
      <c r="CL502" s="11"/>
      <c r="CM502" s="11"/>
      <c r="CN502" s="11"/>
      <c r="CO502" s="11"/>
      <c r="CP502" s="11"/>
      <c r="CQ502" s="11"/>
    </row>
    <row r="503" spans="1:95" ht="19.5" x14ac:dyDescent="0.25">
      <c r="A503" s="20" t="s">
        <v>587</v>
      </c>
      <c r="B503" s="6"/>
      <c r="C503" s="6"/>
      <c r="D503" s="6"/>
      <c r="E503" s="21"/>
      <c r="F503" s="6"/>
      <c r="G503" s="6"/>
      <c r="H503" s="6"/>
      <c r="I503" s="21"/>
      <c r="J503" s="6">
        <v>62</v>
      </c>
      <c r="K503" s="54"/>
      <c r="L503" s="26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  <c r="AA503" s="55"/>
      <c r="AB503" s="55"/>
      <c r="AC503" s="55"/>
      <c r="AD503" s="55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2"/>
      <c r="BU503" s="2"/>
      <c r="BV503" s="2"/>
      <c r="BW503" s="2"/>
      <c r="BX503" s="2"/>
      <c r="BY503" s="6"/>
      <c r="BZ503" s="6"/>
      <c r="CA503" s="6"/>
      <c r="CB503" s="6"/>
      <c r="CC503" s="6"/>
      <c r="CD503" s="6"/>
      <c r="CE503" s="6"/>
      <c r="CF503" s="6"/>
      <c r="CG503" s="6"/>
      <c r="CH503" s="6"/>
      <c r="CI503" s="6"/>
      <c r="CJ503" s="6"/>
      <c r="CK503" s="6"/>
      <c r="CL503" s="6"/>
      <c r="CM503" s="6"/>
      <c r="CN503" s="6"/>
      <c r="CO503" s="6"/>
      <c r="CP503" s="6"/>
      <c r="CQ503" s="6"/>
    </row>
    <row r="504" spans="1:95" ht="19.5" x14ac:dyDescent="0.25">
      <c r="A504" s="20" t="s">
        <v>588</v>
      </c>
      <c r="B504" s="6">
        <v>73.400000000000006</v>
      </c>
      <c r="C504" s="6">
        <v>63.2</v>
      </c>
      <c r="D504" s="6">
        <v>73.599999999999994</v>
      </c>
      <c r="E504" s="21">
        <v>85</v>
      </c>
      <c r="F504" s="6">
        <v>2318</v>
      </c>
      <c r="G504" s="6">
        <v>1465</v>
      </c>
      <c r="H504" s="6">
        <v>2213.5</v>
      </c>
      <c r="I504" s="21">
        <v>3889</v>
      </c>
      <c r="J504" s="6">
        <v>512</v>
      </c>
      <c r="K504" s="5">
        <f>SUM(M504:CL504)</f>
        <v>252</v>
      </c>
      <c r="L504" s="22">
        <f t="shared" si="112"/>
        <v>0.4921875</v>
      </c>
      <c r="M504" s="6"/>
      <c r="N504" s="6"/>
      <c r="O504" s="6"/>
      <c r="P504" s="6"/>
      <c r="Q504" s="6"/>
      <c r="R504" s="6">
        <v>1</v>
      </c>
      <c r="S504" s="6"/>
      <c r="T504" s="6">
        <v>8</v>
      </c>
      <c r="U504" s="6">
        <v>6</v>
      </c>
      <c r="V504" s="6">
        <v>8</v>
      </c>
      <c r="W504" s="6">
        <v>20</v>
      </c>
      <c r="X504" s="6">
        <v>9</v>
      </c>
      <c r="Y504" s="6">
        <v>10</v>
      </c>
      <c r="Z504" s="6">
        <v>26</v>
      </c>
      <c r="AA504" s="6">
        <v>14</v>
      </c>
      <c r="AB504" s="6">
        <v>19</v>
      </c>
      <c r="AC504" s="6">
        <v>14</v>
      </c>
      <c r="AD504" s="6">
        <v>78</v>
      </c>
      <c r="AE504" s="6">
        <v>39</v>
      </c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2"/>
      <c r="BU504" s="2"/>
      <c r="BV504" s="2"/>
      <c r="BW504" s="2"/>
      <c r="BX504" s="2"/>
      <c r="BY504" s="6"/>
      <c r="BZ504" s="6"/>
      <c r="CA504" s="6"/>
      <c r="CB504" s="6"/>
      <c r="CC504" s="6"/>
      <c r="CD504" s="6"/>
      <c r="CE504" s="6"/>
      <c r="CF504" s="6"/>
      <c r="CG504" s="6"/>
      <c r="CH504" s="6"/>
      <c r="CI504" s="6"/>
      <c r="CJ504" s="6"/>
      <c r="CK504" s="6"/>
      <c r="CL504" s="6"/>
      <c r="CM504" s="6"/>
      <c r="CN504" s="6"/>
      <c r="CO504" s="6"/>
      <c r="CP504" s="6"/>
      <c r="CQ504" s="6"/>
    </row>
    <row r="505" spans="1:95" ht="19.5" x14ac:dyDescent="0.25">
      <c r="A505" s="20" t="s">
        <v>589</v>
      </c>
      <c r="B505" s="6">
        <v>69.5</v>
      </c>
      <c r="C505" s="6">
        <v>66.5</v>
      </c>
      <c r="D505" s="6">
        <v>69</v>
      </c>
      <c r="E505" s="21">
        <v>73</v>
      </c>
      <c r="F505" s="6">
        <v>3213</v>
      </c>
      <c r="G505" s="6">
        <v>2610</v>
      </c>
      <c r="H505" s="6">
        <v>2923</v>
      </c>
      <c r="I505" s="21">
        <v>3841</v>
      </c>
      <c r="J505" s="6">
        <v>46</v>
      </c>
      <c r="K505" s="5">
        <f>SUM(M505:CL505)</f>
        <v>39</v>
      </c>
      <c r="L505" s="22">
        <f t="shared" si="112"/>
        <v>0.84782608695652173</v>
      </c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  <c r="AB505" s="48"/>
      <c r="AC505" s="48"/>
      <c r="AD505" s="6">
        <v>9</v>
      </c>
      <c r="AE505" s="6">
        <v>16</v>
      </c>
      <c r="AF505" s="6">
        <v>11</v>
      </c>
      <c r="AG505" s="6">
        <v>3</v>
      </c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2"/>
      <c r="BS505" s="2"/>
      <c r="BT505" s="2"/>
      <c r="BU505" s="2"/>
      <c r="BV505" s="2"/>
      <c r="BW505" s="2"/>
      <c r="BX505" s="2"/>
      <c r="BY505" s="6"/>
      <c r="BZ505" s="6"/>
      <c r="CA505" s="6"/>
      <c r="CB505" s="6"/>
      <c r="CC505" s="6"/>
      <c r="CD505" s="6"/>
      <c r="CE505" s="6"/>
      <c r="CF505" s="6"/>
      <c r="CG505" s="6"/>
      <c r="CH505" s="6"/>
      <c r="CI505" s="6"/>
      <c r="CJ505" s="6"/>
      <c r="CK505" s="6"/>
      <c r="CL505" s="6"/>
      <c r="CM505" s="6"/>
      <c r="CN505" s="6"/>
      <c r="CO505" s="6"/>
      <c r="CP505" s="6"/>
      <c r="CQ505" s="6"/>
    </row>
    <row r="506" spans="1:95" ht="19.5" x14ac:dyDescent="0.25">
      <c r="A506" s="20" t="s">
        <v>590</v>
      </c>
      <c r="B506" s="6">
        <v>68.5</v>
      </c>
      <c r="C506" s="6">
        <v>60.2</v>
      </c>
      <c r="D506" s="6">
        <v>68</v>
      </c>
      <c r="E506" s="21">
        <v>79</v>
      </c>
      <c r="F506" s="6">
        <v>1737</v>
      </c>
      <c r="G506" s="6">
        <v>961</v>
      </c>
      <c r="H506" s="6">
        <v>1663</v>
      </c>
      <c r="I506" s="21">
        <v>2765</v>
      </c>
      <c r="J506" s="6">
        <v>50</v>
      </c>
      <c r="K506" s="5">
        <f>SUM(M506:CL506)</f>
        <v>42</v>
      </c>
      <c r="L506" s="22">
        <f t="shared" si="112"/>
        <v>0.84</v>
      </c>
      <c r="M506" s="6"/>
      <c r="N506" s="6"/>
      <c r="O506" s="6"/>
      <c r="P506" s="6"/>
      <c r="Q506" s="6"/>
      <c r="R506" s="6">
        <v>3</v>
      </c>
      <c r="S506" s="6">
        <v>8</v>
      </c>
      <c r="T506" s="6">
        <v>2</v>
      </c>
      <c r="U506" s="6"/>
      <c r="V506" s="6">
        <v>3</v>
      </c>
      <c r="W506" s="6">
        <v>2</v>
      </c>
      <c r="X506" s="48"/>
      <c r="Y506" s="6">
        <v>2</v>
      </c>
      <c r="Z506" s="48"/>
      <c r="AA506" s="6">
        <v>1</v>
      </c>
      <c r="AB506" s="6">
        <v>1</v>
      </c>
      <c r="AC506" s="48"/>
      <c r="AD506" s="6">
        <v>1</v>
      </c>
      <c r="AE506" s="6">
        <v>4</v>
      </c>
      <c r="AF506" s="6">
        <v>5</v>
      </c>
      <c r="AG506" s="6">
        <v>9</v>
      </c>
      <c r="AH506" s="6">
        <v>1</v>
      </c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2"/>
      <c r="BS506" s="2"/>
      <c r="BT506" s="2"/>
      <c r="BU506" s="2"/>
      <c r="BV506" s="2"/>
      <c r="BW506" s="2"/>
      <c r="BX506" s="2"/>
      <c r="BY506" s="6"/>
      <c r="BZ506" s="6"/>
      <c r="CA506" s="6"/>
      <c r="CB506" s="6"/>
      <c r="CC506" s="6"/>
      <c r="CD506" s="6"/>
      <c r="CE506" s="6"/>
      <c r="CF506" s="6"/>
      <c r="CG506" s="6"/>
      <c r="CH506" s="6"/>
      <c r="CI506" s="6"/>
      <c r="CJ506" s="6"/>
      <c r="CK506" s="6"/>
      <c r="CL506" s="6"/>
      <c r="CM506" s="6"/>
      <c r="CN506" s="6"/>
      <c r="CO506" s="6"/>
      <c r="CP506" s="6"/>
      <c r="CQ506" s="6"/>
    </row>
    <row r="507" spans="1:95" ht="20.25" thickBot="1" x14ac:dyDescent="0.3">
      <c r="A507" s="20" t="s">
        <v>591</v>
      </c>
      <c r="B507" s="6"/>
      <c r="C507" s="6">
        <v>52</v>
      </c>
      <c r="D507" s="6"/>
      <c r="E507" s="21">
        <v>69.2</v>
      </c>
      <c r="F507" s="6"/>
      <c r="G507" s="6">
        <v>1333</v>
      </c>
      <c r="H507" s="6"/>
      <c r="I507" s="21">
        <v>4476</v>
      </c>
      <c r="J507" s="6">
        <v>137</v>
      </c>
      <c r="K507" s="5">
        <f>SUM(S507:CL507)</f>
        <v>84</v>
      </c>
      <c r="L507" s="22">
        <f t="shared" si="112"/>
        <v>0.61313868613138689</v>
      </c>
      <c r="M507" s="6"/>
      <c r="N507" s="6"/>
      <c r="O507" s="6"/>
      <c r="P507" s="6"/>
      <c r="Q507" s="6"/>
      <c r="R507" s="6"/>
      <c r="S507" s="6"/>
      <c r="T507" s="6"/>
      <c r="U507" s="6"/>
      <c r="V507" s="6">
        <v>1</v>
      </c>
      <c r="W507" s="6"/>
      <c r="X507" s="6">
        <v>2</v>
      </c>
      <c r="Y507" s="48"/>
      <c r="Z507" s="6">
        <v>1</v>
      </c>
      <c r="AA507" s="6">
        <v>1</v>
      </c>
      <c r="AB507" s="48"/>
      <c r="AC507" s="48"/>
      <c r="AD507" s="48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>
        <v>1</v>
      </c>
      <c r="AQ507" s="6"/>
      <c r="AR507" s="6">
        <v>3</v>
      </c>
      <c r="AS507" s="6">
        <v>5</v>
      </c>
      <c r="AT507" s="6">
        <v>1</v>
      </c>
      <c r="AU507" s="6">
        <v>2</v>
      </c>
      <c r="AV507" s="6">
        <v>2</v>
      </c>
      <c r="AW507" s="6">
        <v>1</v>
      </c>
      <c r="AX507" s="6">
        <v>9</v>
      </c>
      <c r="AY507" s="6">
        <v>3</v>
      </c>
      <c r="AZ507" s="6">
        <v>1</v>
      </c>
      <c r="BA507" s="6">
        <v>2</v>
      </c>
      <c r="BB507" s="6">
        <v>3</v>
      </c>
      <c r="BC507" s="6"/>
      <c r="BD507" s="6"/>
      <c r="BE507" s="4"/>
      <c r="BF507" s="6">
        <v>1</v>
      </c>
      <c r="BG507" s="6">
        <v>2</v>
      </c>
      <c r="BH507" s="6">
        <v>2</v>
      </c>
      <c r="BI507" s="6">
        <v>4</v>
      </c>
      <c r="BJ507" s="6">
        <v>11</v>
      </c>
      <c r="BK507" s="6">
        <v>14</v>
      </c>
      <c r="BL507" s="6">
        <v>12</v>
      </c>
      <c r="BM507" s="4"/>
      <c r="BN507" s="4"/>
      <c r="BO507" s="4"/>
      <c r="BP507" s="4"/>
      <c r="BQ507" s="4"/>
      <c r="BR507" s="2"/>
      <c r="BS507" s="2"/>
      <c r="BT507" s="2"/>
      <c r="BU507" s="2"/>
      <c r="BV507" s="2"/>
      <c r="BW507" s="2"/>
      <c r="BX507" s="2"/>
      <c r="BY507" s="6"/>
      <c r="BZ507" s="6"/>
      <c r="CA507" s="6"/>
      <c r="CB507" s="6"/>
      <c r="CC507" s="6"/>
      <c r="CD507" s="6"/>
      <c r="CE507" s="6"/>
      <c r="CF507" s="6"/>
      <c r="CG507" s="6"/>
      <c r="CH507" s="6"/>
      <c r="CI507" s="6"/>
      <c r="CJ507" s="6"/>
      <c r="CK507" s="6"/>
      <c r="CL507" s="6"/>
      <c r="CM507" s="6"/>
      <c r="CN507" s="6"/>
      <c r="CO507" s="6"/>
      <c r="CP507" s="6"/>
      <c r="CQ507" s="6"/>
    </row>
    <row r="508" spans="1:95" s="10" customFormat="1" ht="20.25" thickBot="1" x14ac:dyDescent="0.3">
      <c r="A508" s="16" t="s">
        <v>217</v>
      </c>
      <c r="B508" s="17" t="s">
        <v>532</v>
      </c>
      <c r="C508" s="17" t="s">
        <v>533</v>
      </c>
      <c r="D508" s="17" t="s">
        <v>534</v>
      </c>
      <c r="E508" s="18" t="s">
        <v>535</v>
      </c>
      <c r="F508" s="17" t="s">
        <v>536</v>
      </c>
      <c r="G508" s="17" t="s">
        <v>537</v>
      </c>
      <c r="H508" s="17" t="s">
        <v>538</v>
      </c>
      <c r="I508" s="18" t="s">
        <v>539</v>
      </c>
      <c r="J508" s="8" t="s">
        <v>31</v>
      </c>
      <c r="K508" s="8" t="s">
        <v>32</v>
      </c>
      <c r="L508" s="19"/>
      <c r="M508" s="9" t="s">
        <v>2163</v>
      </c>
      <c r="N508" s="9" t="s">
        <v>2143</v>
      </c>
      <c r="O508" s="9" t="s">
        <v>2097</v>
      </c>
      <c r="P508" s="9" t="s">
        <v>2068</v>
      </c>
      <c r="Q508" s="9" t="s">
        <v>1995</v>
      </c>
      <c r="R508" s="9" t="s">
        <v>1976</v>
      </c>
      <c r="S508" s="9" t="s">
        <v>1892</v>
      </c>
      <c r="T508" s="9" t="s">
        <v>1869</v>
      </c>
      <c r="U508" s="9" t="s">
        <v>1704</v>
      </c>
      <c r="V508" s="9" t="s">
        <v>1700</v>
      </c>
      <c r="W508" s="9" t="s">
        <v>834</v>
      </c>
      <c r="X508" s="9" t="s">
        <v>832</v>
      </c>
      <c r="Y508" s="9" t="s">
        <v>825</v>
      </c>
      <c r="Z508" s="9" t="s">
        <v>801</v>
      </c>
      <c r="AA508" s="9" t="s">
        <v>802</v>
      </c>
      <c r="AB508" s="9" t="s">
        <v>781</v>
      </c>
      <c r="AC508" s="9" t="s">
        <v>625</v>
      </c>
      <c r="AD508" s="9" t="s">
        <v>540</v>
      </c>
      <c r="AE508" s="9" t="s">
        <v>541</v>
      </c>
      <c r="AF508" s="9" t="s">
        <v>33</v>
      </c>
      <c r="AG508" s="9" t="s">
        <v>34</v>
      </c>
      <c r="AH508" s="9" t="s">
        <v>35</v>
      </c>
      <c r="AI508" s="9" t="s">
        <v>36</v>
      </c>
      <c r="AJ508" s="9" t="s">
        <v>37</v>
      </c>
      <c r="AK508" s="9" t="s">
        <v>38</v>
      </c>
      <c r="AL508" s="9" t="s">
        <v>39</v>
      </c>
      <c r="AM508" s="9" t="s">
        <v>40</v>
      </c>
      <c r="AN508" s="9" t="s">
        <v>41</v>
      </c>
      <c r="AO508" s="9" t="s">
        <v>42</v>
      </c>
      <c r="AP508" s="9" t="s">
        <v>43</v>
      </c>
      <c r="AQ508" s="9" t="s">
        <v>44</v>
      </c>
      <c r="AR508" s="9" t="s">
        <v>45</v>
      </c>
      <c r="AS508" s="9" t="s">
        <v>46</v>
      </c>
      <c r="AT508" s="9" t="s">
        <v>47</v>
      </c>
      <c r="AU508" s="9" t="s">
        <v>48</v>
      </c>
      <c r="AV508" s="9" t="s">
        <v>49</v>
      </c>
      <c r="AW508" s="9" t="s">
        <v>50</v>
      </c>
      <c r="AX508" s="9" t="s">
        <v>51</v>
      </c>
      <c r="AY508" s="9" t="s">
        <v>52</v>
      </c>
      <c r="AZ508" s="9" t="s">
        <v>53</v>
      </c>
      <c r="BA508" s="9" t="s">
        <v>54</v>
      </c>
      <c r="BB508" s="9" t="s">
        <v>55</v>
      </c>
      <c r="BC508" s="9" t="s">
        <v>56</v>
      </c>
      <c r="BD508" s="9" t="s">
        <v>57</v>
      </c>
      <c r="BE508" s="9" t="s">
        <v>58</v>
      </c>
      <c r="BF508" s="9" t="s">
        <v>59</v>
      </c>
      <c r="BG508" s="9" t="s">
        <v>60</v>
      </c>
      <c r="BH508" s="9" t="s">
        <v>61</v>
      </c>
      <c r="BI508" s="9" t="s">
        <v>62</v>
      </c>
      <c r="BJ508" s="9" t="s">
        <v>63</v>
      </c>
      <c r="BK508" s="9" t="s">
        <v>64</v>
      </c>
      <c r="BL508" s="9" t="s">
        <v>65</v>
      </c>
      <c r="BM508" s="9" t="s">
        <v>66</v>
      </c>
      <c r="BN508" s="9" t="s">
        <v>67</v>
      </c>
      <c r="BO508" s="9" t="s">
        <v>68</v>
      </c>
      <c r="BP508" s="9" t="s">
        <v>69</v>
      </c>
      <c r="BQ508" s="9" t="s">
        <v>70</v>
      </c>
      <c r="BR508" s="9" t="s">
        <v>71</v>
      </c>
      <c r="BS508" s="9" t="s">
        <v>72</v>
      </c>
      <c r="BT508" s="9" t="s">
        <v>158</v>
      </c>
      <c r="BU508" s="9" t="s">
        <v>159</v>
      </c>
      <c r="BV508" s="9" t="s">
        <v>160</v>
      </c>
      <c r="BW508" s="9" t="s">
        <v>161</v>
      </c>
      <c r="BX508" s="9" t="s">
        <v>162</v>
      </c>
      <c r="BY508" s="9" t="s">
        <v>163</v>
      </c>
      <c r="BZ508" s="9" t="s">
        <v>164</v>
      </c>
      <c r="CA508" s="9" t="s">
        <v>165</v>
      </c>
      <c r="CB508" s="9" t="s">
        <v>166</v>
      </c>
      <c r="CC508" s="9" t="s">
        <v>167</v>
      </c>
      <c r="CD508" s="9" t="s">
        <v>168</v>
      </c>
      <c r="CE508" s="9" t="s">
        <v>169</v>
      </c>
      <c r="CF508" s="9" t="s">
        <v>170</v>
      </c>
      <c r="CG508" s="9" t="s">
        <v>171</v>
      </c>
      <c r="CH508" s="9" t="s">
        <v>172</v>
      </c>
      <c r="CI508" s="9" t="s">
        <v>173</v>
      </c>
      <c r="CJ508" s="9" t="s">
        <v>174</v>
      </c>
      <c r="CK508" s="9" t="s">
        <v>175</v>
      </c>
      <c r="CL508" s="9" t="s">
        <v>176</v>
      </c>
      <c r="CM508" s="9" t="s">
        <v>177</v>
      </c>
      <c r="CN508" s="9" t="s">
        <v>178</v>
      </c>
      <c r="CO508" s="9" t="s">
        <v>179</v>
      </c>
      <c r="CP508" s="9" t="s">
        <v>180</v>
      </c>
      <c r="CQ508" s="9" t="s">
        <v>181</v>
      </c>
    </row>
    <row r="509" spans="1:95" s="53" customFormat="1" ht="19.5" x14ac:dyDescent="0.25">
      <c r="A509" s="24" t="s">
        <v>2107</v>
      </c>
      <c r="B509" s="50"/>
      <c r="C509" s="6">
        <v>89.6</v>
      </c>
      <c r="D509" s="6"/>
      <c r="E509" s="21">
        <v>99</v>
      </c>
      <c r="F509" s="6"/>
      <c r="G509" s="6">
        <v>4179</v>
      </c>
      <c r="H509" s="6"/>
      <c r="I509" s="21">
        <v>6842</v>
      </c>
      <c r="J509" s="6">
        <v>88</v>
      </c>
      <c r="K509" s="5">
        <f>SUM(M509:CL509)</f>
        <v>30</v>
      </c>
      <c r="L509" s="22">
        <f t="shared" ref="L509:L544" si="113">K509/J509</f>
        <v>0.34090909090909088</v>
      </c>
      <c r="M509" s="6"/>
      <c r="N509" s="6"/>
      <c r="O509" s="6">
        <v>26</v>
      </c>
      <c r="P509" s="6">
        <v>4</v>
      </c>
      <c r="Q509" s="6"/>
      <c r="R509" s="6"/>
      <c r="S509" s="6"/>
      <c r="T509" s="6"/>
      <c r="U509" s="6"/>
      <c r="V509" s="6"/>
      <c r="W509" s="6"/>
      <c r="X509" s="6"/>
      <c r="Y509" s="48"/>
      <c r="Z509" s="6"/>
      <c r="AA509" s="6"/>
      <c r="AB509" s="6"/>
      <c r="AC509" s="6"/>
      <c r="AD509" s="6"/>
      <c r="AE509" s="6"/>
      <c r="AF509" s="6"/>
      <c r="AG509" s="52"/>
      <c r="AH509" s="52"/>
      <c r="AI509" s="52"/>
      <c r="AJ509" s="52"/>
      <c r="AK509" s="52"/>
      <c r="AL509" s="52"/>
      <c r="AM509" s="52"/>
      <c r="AN509" s="52"/>
      <c r="AO509" s="52"/>
      <c r="AP509" s="52"/>
      <c r="AQ509" s="52"/>
      <c r="AR509" s="52"/>
      <c r="AS509" s="52"/>
      <c r="AT509" s="52"/>
      <c r="AU509" s="52"/>
      <c r="AV509" s="52"/>
      <c r="AW509" s="52"/>
      <c r="AX509" s="52"/>
      <c r="AY509" s="52"/>
      <c r="AZ509" s="52"/>
      <c r="BA509" s="52"/>
      <c r="BB509" s="52"/>
      <c r="BC509" s="52"/>
      <c r="BD509" s="52"/>
      <c r="BE509" s="52"/>
      <c r="BF509" s="52"/>
      <c r="BG509" s="52"/>
      <c r="BH509" s="52"/>
      <c r="BI509" s="52"/>
      <c r="BJ509" s="52"/>
      <c r="BK509" s="52"/>
      <c r="BL509" s="52"/>
      <c r="BM509" s="52"/>
      <c r="BN509" s="52"/>
      <c r="BO509" s="52"/>
      <c r="BP509" s="52"/>
      <c r="BQ509" s="52"/>
      <c r="BR509" s="52"/>
      <c r="BS509" s="52"/>
      <c r="BT509" s="52"/>
      <c r="BU509" s="52"/>
      <c r="BV509" s="52"/>
      <c r="BW509" s="52"/>
      <c r="BX509" s="52"/>
      <c r="BY509" s="52"/>
      <c r="BZ509" s="52"/>
      <c r="CA509" s="52"/>
      <c r="CB509" s="52"/>
      <c r="CC509" s="52"/>
      <c r="CD509" s="52"/>
      <c r="CE509" s="52"/>
      <c r="CF509" s="52"/>
      <c r="CG509" s="52"/>
      <c r="CH509" s="52"/>
      <c r="CI509" s="52"/>
      <c r="CJ509" s="52"/>
      <c r="CK509" s="52"/>
      <c r="CL509" s="52"/>
      <c r="CM509" s="52"/>
      <c r="CN509" s="52"/>
      <c r="CO509" s="52"/>
      <c r="CP509" s="52"/>
      <c r="CQ509" s="52"/>
    </row>
    <row r="510" spans="1:95" s="53" customFormat="1" ht="19.5" x14ac:dyDescent="0.25">
      <c r="A510" s="24" t="s">
        <v>592</v>
      </c>
      <c r="B510" s="50"/>
      <c r="C510" s="6">
        <v>69.099999999999994</v>
      </c>
      <c r="D510" s="6"/>
      <c r="E510" s="21">
        <v>89.6</v>
      </c>
      <c r="F510" s="6"/>
      <c r="G510" s="6">
        <v>2538</v>
      </c>
      <c r="H510" s="6"/>
      <c r="I510" s="21">
        <v>4898</v>
      </c>
      <c r="J510" s="6">
        <v>83</v>
      </c>
      <c r="K510" s="5">
        <f>SUM(M510:CL510)</f>
        <v>47</v>
      </c>
      <c r="L510" s="22">
        <f t="shared" si="113"/>
        <v>0.5662650602409639</v>
      </c>
      <c r="M510" s="6"/>
      <c r="N510" s="6"/>
      <c r="O510" s="6"/>
      <c r="P510" s="6">
        <v>1</v>
      </c>
      <c r="Q510" s="6"/>
      <c r="R510" s="6"/>
      <c r="S510" s="6"/>
      <c r="T510" s="6"/>
      <c r="U510" s="6">
        <v>1</v>
      </c>
      <c r="V510" s="6">
        <v>4</v>
      </c>
      <c r="W510" s="6">
        <v>3</v>
      </c>
      <c r="X510" s="6">
        <v>1</v>
      </c>
      <c r="Y510" s="48"/>
      <c r="Z510" s="6">
        <v>5</v>
      </c>
      <c r="AA510" s="6">
        <v>9</v>
      </c>
      <c r="AB510" s="6">
        <v>3</v>
      </c>
      <c r="AC510" s="6">
        <v>2</v>
      </c>
      <c r="AD510" s="6">
        <v>5</v>
      </c>
      <c r="AE510" s="6">
        <v>5</v>
      </c>
      <c r="AF510" s="6">
        <v>8</v>
      </c>
      <c r="AG510" s="52"/>
      <c r="AH510" s="52"/>
      <c r="AI510" s="52"/>
      <c r="AJ510" s="52"/>
      <c r="AK510" s="52"/>
      <c r="AL510" s="52"/>
      <c r="AM510" s="52"/>
      <c r="AN510" s="52"/>
      <c r="AO510" s="52"/>
      <c r="AP510" s="52"/>
      <c r="AQ510" s="52"/>
      <c r="AR510" s="52"/>
      <c r="AS510" s="52"/>
      <c r="AT510" s="52"/>
      <c r="AU510" s="52"/>
      <c r="AV510" s="52"/>
      <c r="AW510" s="52"/>
      <c r="AX510" s="52"/>
      <c r="AY510" s="52"/>
      <c r="AZ510" s="52"/>
      <c r="BA510" s="52"/>
      <c r="BB510" s="52"/>
      <c r="BC510" s="52"/>
      <c r="BD510" s="52"/>
      <c r="BE510" s="52"/>
      <c r="BF510" s="52"/>
      <c r="BG510" s="52"/>
      <c r="BH510" s="52"/>
      <c r="BI510" s="52"/>
      <c r="BJ510" s="52"/>
      <c r="BK510" s="52"/>
      <c r="BL510" s="52"/>
      <c r="BM510" s="52"/>
      <c r="BN510" s="52"/>
      <c r="BO510" s="52"/>
      <c r="BP510" s="52"/>
      <c r="BQ510" s="52"/>
      <c r="BR510" s="52"/>
      <c r="BS510" s="52"/>
      <c r="BT510" s="52"/>
      <c r="BU510" s="52"/>
      <c r="BV510" s="52"/>
      <c r="BW510" s="52"/>
      <c r="BX510" s="52"/>
      <c r="BY510" s="52"/>
      <c r="BZ510" s="52"/>
      <c r="CA510" s="52"/>
      <c r="CB510" s="52"/>
      <c r="CC510" s="52"/>
      <c r="CD510" s="52"/>
      <c r="CE510" s="52"/>
      <c r="CF510" s="52"/>
      <c r="CG510" s="52"/>
      <c r="CH510" s="52"/>
      <c r="CI510" s="52"/>
      <c r="CJ510" s="52"/>
      <c r="CK510" s="52"/>
      <c r="CL510" s="52"/>
      <c r="CM510" s="52"/>
      <c r="CN510" s="52"/>
      <c r="CO510" s="52"/>
      <c r="CP510" s="52"/>
      <c r="CQ510" s="52"/>
    </row>
    <row r="511" spans="1:95" s="53" customFormat="1" ht="19.5" x14ac:dyDescent="0.25">
      <c r="A511" s="24" t="s">
        <v>794</v>
      </c>
      <c r="B511" s="6">
        <v>75.5</v>
      </c>
      <c r="C511" s="6">
        <v>71.8</v>
      </c>
      <c r="D511" s="6">
        <v>75.5</v>
      </c>
      <c r="E511" s="21">
        <v>78.3</v>
      </c>
      <c r="F511" s="6">
        <v>1548</v>
      </c>
      <c r="G511" s="6">
        <v>920</v>
      </c>
      <c r="H511" s="6">
        <v>1379</v>
      </c>
      <c r="I511" s="21">
        <v>4136</v>
      </c>
      <c r="J511" s="6">
        <v>18</v>
      </c>
      <c r="K511" s="5">
        <f>SUM(Y511:CL511)</f>
        <v>18</v>
      </c>
      <c r="L511" s="22">
        <f t="shared" si="113"/>
        <v>1</v>
      </c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6">
        <v>1</v>
      </c>
      <c r="Z511" s="6">
        <v>2</v>
      </c>
      <c r="AA511" s="6">
        <v>1</v>
      </c>
      <c r="AB511" s="6">
        <v>2</v>
      </c>
      <c r="AC511" s="6">
        <v>3</v>
      </c>
      <c r="AD511" s="6">
        <v>4</v>
      </c>
      <c r="AE511" s="6">
        <v>3</v>
      </c>
      <c r="AF511" s="6">
        <v>2</v>
      </c>
      <c r="AG511" s="52"/>
      <c r="AH511" s="52"/>
      <c r="AI511" s="52"/>
      <c r="AJ511" s="52"/>
      <c r="AK511" s="52"/>
      <c r="AL511" s="52"/>
      <c r="AM511" s="52"/>
      <c r="AN511" s="52"/>
      <c r="AO511" s="52"/>
      <c r="AP511" s="52"/>
      <c r="AQ511" s="52"/>
      <c r="AR511" s="52"/>
      <c r="AS511" s="52"/>
      <c r="AT511" s="52"/>
      <c r="AU511" s="52"/>
      <c r="AV511" s="52"/>
      <c r="AW511" s="52"/>
      <c r="AX511" s="52"/>
      <c r="AY511" s="52"/>
      <c r="AZ511" s="52"/>
      <c r="BA511" s="52"/>
      <c r="BB511" s="52"/>
      <c r="BC511" s="52"/>
      <c r="BD511" s="52"/>
      <c r="BE511" s="52"/>
      <c r="BF511" s="52"/>
      <c r="BG511" s="52"/>
      <c r="BH511" s="52"/>
      <c r="BI511" s="52"/>
      <c r="BJ511" s="52"/>
      <c r="BK511" s="52"/>
      <c r="BL511" s="52"/>
      <c r="BM511" s="52"/>
      <c r="BN511" s="52"/>
      <c r="BO511" s="52"/>
      <c r="BP511" s="52"/>
      <c r="BQ511" s="52"/>
      <c r="BR511" s="52"/>
      <c r="BS511" s="52"/>
      <c r="BT511" s="52"/>
      <c r="BU511" s="52"/>
      <c r="BV511" s="52"/>
      <c r="BW511" s="52"/>
      <c r="BX511" s="52"/>
      <c r="BY511" s="52"/>
      <c r="BZ511" s="52"/>
      <c r="CA511" s="52"/>
      <c r="CB511" s="52"/>
      <c r="CC511" s="52"/>
      <c r="CD511" s="52"/>
      <c r="CE511" s="52"/>
      <c r="CF511" s="52"/>
      <c r="CG511" s="52"/>
      <c r="CH511" s="52"/>
      <c r="CI511" s="52"/>
      <c r="CJ511" s="52"/>
      <c r="CK511" s="52"/>
      <c r="CL511" s="52"/>
      <c r="CM511" s="52"/>
      <c r="CN511" s="52"/>
      <c r="CO511" s="52"/>
      <c r="CP511" s="52"/>
      <c r="CQ511" s="52"/>
    </row>
    <row r="512" spans="1:95" ht="19.5" x14ac:dyDescent="0.25">
      <c r="A512" s="20" t="s">
        <v>470</v>
      </c>
      <c r="B512" s="6">
        <v>78.599999999999994</v>
      </c>
      <c r="C512" s="6">
        <v>68.7</v>
      </c>
      <c r="D512" s="6">
        <v>79.099999999999994</v>
      </c>
      <c r="E512" s="21">
        <v>83.5</v>
      </c>
      <c r="F512" s="6">
        <v>4596</v>
      </c>
      <c r="G512" s="6">
        <v>3283</v>
      </c>
      <c r="H512" s="6">
        <v>4970</v>
      </c>
      <c r="I512" s="21">
        <v>5988</v>
      </c>
      <c r="J512" s="6">
        <v>130</v>
      </c>
      <c r="K512" s="5">
        <f>SUM(S512:CL512)</f>
        <v>132</v>
      </c>
      <c r="L512" s="22">
        <f t="shared" si="113"/>
        <v>1.0153846153846153</v>
      </c>
      <c r="M512" s="6"/>
      <c r="N512" s="6"/>
      <c r="O512" s="6"/>
      <c r="P512" s="6"/>
      <c r="Q512" s="6"/>
      <c r="R512" s="6"/>
      <c r="S512" s="6">
        <v>1</v>
      </c>
      <c r="T512" s="6"/>
      <c r="U512" s="6"/>
      <c r="V512" s="6">
        <v>4</v>
      </c>
      <c r="W512" s="6">
        <v>6</v>
      </c>
      <c r="X512" s="6">
        <v>15</v>
      </c>
      <c r="Y512" s="6">
        <v>7</v>
      </c>
      <c r="Z512" s="6">
        <v>7</v>
      </c>
      <c r="AA512" s="6">
        <v>10</v>
      </c>
      <c r="AB512" s="6">
        <v>7</v>
      </c>
      <c r="AC512" s="6">
        <v>3</v>
      </c>
      <c r="AD512" s="6">
        <v>16</v>
      </c>
      <c r="AE512" s="6">
        <v>16</v>
      </c>
      <c r="AF512" s="6">
        <v>3</v>
      </c>
      <c r="AG512" s="6">
        <v>5</v>
      </c>
      <c r="AH512" s="6">
        <v>5</v>
      </c>
      <c r="AI512" s="6">
        <v>4</v>
      </c>
      <c r="AJ512" s="6">
        <v>8</v>
      </c>
      <c r="AK512" s="6">
        <v>9</v>
      </c>
      <c r="AL512" s="6">
        <v>6</v>
      </c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2"/>
      <c r="BS512" s="2"/>
      <c r="BT512" s="2"/>
      <c r="BU512" s="2"/>
      <c r="BV512" s="2"/>
      <c r="BW512" s="2"/>
      <c r="BX512" s="2"/>
      <c r="BY512" s="4"/>
      <c r="BZ512" s="4"/>
      <c r="CA512" s="4"/>
      <c r="CB512" s="4"/>
      <c r="CC512" s="4"/>
      <c r="CD512" s="4"/>
      <c r="CE512" s="4"/>
      <c r="CF512" s="4"/>
      <c r="CG512" s="4"/>
      <c r="CH512" s="4"/>
      <c r="CI512" s="4"/>
      <c r="CJ512" s="4"/>
      <c r="CK512" s="4"/>
      <c r="CL512" s="4"/>
      <c r="CM512" s="4"/>
      <c r="CN512" s="4"/>
      <c r="CO512" s="4"/>
      <c r="CP512" s="4"/>
      <c r="CQ512" s="4"/>
    </row>
    <row r="513" spans="1:95" ht="19.5" x14ac:dyDescent="0.25">
      <c r="A513" s="20" t="s">
        <v>471</v>
      </c>
      <c r="B513" s="6"/>
      <c r="C513" s="6">
        <v>59.1</v>
      </c>
      <c r="D513" s="6"/>
      <c r="E513" s="21">
        <v>72.900000000000006</v>
      </c>
      <c r="F513" s="6"/>
      <c r="G513" s="6">
        <v>2880</v>
      </c>
      <c r="H513" s="6"/>
      <c r="I513" s="21">
        <v>3885</v>
      </c>
      <c r="J513" s="6">
        <v>94</v>
      </c>
      <c r="K513" s="5">
        <f>SUM(S513:CL513)</f>
        <v>5</v>
      </c>
      <c r="L513" s="22">
        <f t="shared" si="113"/>
        <v>5.3191489361702128E-2</v>
      </c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  <c r="AB513" s="48"/>
      <c r="AC513" s="48"/>
      <c r="AD513" s="48"/>
      <c r="AE513" s="6"/>
      <c r="AF513" s="6"/>
      <c r="AG513" s="6"/>
      <c r="AH513" s="6"/>
      <c r="AI513" s="6"/>
      <c r="AJ513" s="6">
        <v>1</v>
      </c>
      <c r="AK513" s="6"/>
      <c r="AL513" s="6">
        <v>2</v>
      </c>
      <c r="AM513" s="6">
        <v>2</v>
      </c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2"/>
      <c r="BS513" s="2"/>
      <c r="BT513" s="2"/>
      <c r="BU513" s="2"/>
      <c r="BV513" s="2"/>
      <c r="BW513" s="2"/>
      <c r="BX513" s="2"/>
      <c r="BY513" s="4"/>
      <c r="BZ513" s="4"/>
      <c r="CA513" s="4"/>
      <c r="CB513" s="4"/>
      <c r="CC513" s="4"/>
      <c r="CD513" s="4"/>
      <c r="CE513" s="4"/>
      <c r="CF513" s="4"/>
      <c r="CG513" s="4"/>
      <c r="CH513" s="4"/>
      <c r="CI513" s="4"/>
      <c r="CJ513" s="4"/>
      <c r="CK513" s="4"/>
      <c r="CL513" s="4"/>
      <c r="CM513" s="4"/>
      <c r="CN513" s="4"/>
      <c r="CO513" s="4"/>
      <c r="CP513" s="4"/>
      <c r="CQ513" s="4"/>
    </row>
    <row r="514" spans="1:95" s="53" customFormat="1" ht="19.5" x14ac:dyDescent="0.25">
      <c r="A514" s="24" t="s">
        <v>795</v>
      </c>
      <c r="B514" s="50"/>
      <c r="C514" s="6">
        <v>71.8</v>
      </c>
      <c r="D514" s="6"/>
      <c r="E514" s="21">
        <v>80.3</v>
      </c>
      <c r="F514" s="6"/>
      <c r="G514" s="6">
        <v>1530</v>
      </c>
      <c r="H514" s="6"/>
      <c r="I514" s="21">
        <v>3291</v>
      </c>
      <c r="J514" s="6">
        <v>29</v>
      </c>
      <c r="K514" s="5">
        <f>SUM(S514:CL514)</f>
        <v>8</v>
      </c>
      <c r="L514" s="22">
        <f t="shared" si="113"/>
        <v>0.27586206896551724</v>
      </c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>
        <v>1</v>
      </c>
      <c r="X514" s="48"/>
      <c r="Y514" s="48"/>
      <c r="Z514" s="6">
        <v>2</v>
      </c>
      <c r="AA514" s="6"/>
      <c r="AB514" s="6"/>
      <c r="AC514" s="6"/>
      <c r="AD514" s="6">
        <v>1</v>
      </c>
      <c r="AE514" s="6">
        <v>2</v>
      </c>
      <c r="AF514" s="6"/>
      <c r="AG514" s="52"/>
      <c r="AH514" s="52"/>
      <c r="AI514" s="52"/>
      <c r="AJ514" s="6">
        <v>1</v>
      </c>
      <c r="AK514" s="52"/>
      <c r="AL514" s="52"/>
      <c r="AM514" s="52"/>
      <c r="AN514" s="6">
        <v>1</v>
      </c>
      <c r="AO514" s="52"/>
      <c r="AP514" s="52"/>
      <c r="AQ514" s="52"/>
      <c r="AR514" s="52"/>
      <c r="AS514" s="52"/>
      <c r="AT514" s="52"/>
      <c r="AU514" s="52"/>
      <c r="AV514" s="52"/>
      <c r="AW514" s="52"/>
      <c r="AX514" s="52"/>
      <c r="AY514" s="52"/>
      <c r="AZ514" s="52"/>
      <c r="BA514" s="52"/>
      <c r="BB514" s="52"/>
      <c r="BC514" s="52"/>
      <c r="BD514" s="52"/>
      <c r="BE514" s="52"/>
      <c r="BF514" s="52"/>
      <c r="BG514" s="52"/>
      <c r="BH514" s="52"/>
      <c r="BI514" s="52"/>
      <c r="BJ514" s="52"/>
      <c r="BK514" s="52"/>
      <c r="BL514" s="52"/>
      <c r="BM514" s="52"/>
      <c r="BN514" s="52"/>
      <c r="BO514" s="52"/>
      <c r="BP514" s="52"/>
      <c r="BQ514" s="52"/>
      <c r="BR514" s="52"/>
      <c r="BS514" s="52"/>
      <c r="BT514" s="52"/>
      <c r="BU514" s="52"/>
      <c r="BV514" s="52"/>
      <c r="BW514" s="52"/>
      <c r="BX514" s="52"/>
      <c r="BY514" s="52"/>
      <c r="BZ514" s="52"/>
      <c r="CA514" s="52"/>
      <c r="CB514" s="52"/>
      <c r="CC514" s="52"/>
      <c r="CD514" s="52"/>
      <c r="CE514" s="52"/>
      <c r="CF514" s="52"/>
      <c r="CG514" s="52"/>
      <c r="CH514" s="52"/>
      <c r="CI514" s="52"/>
      <c r="CJ514" s="52"/>
      <c r="CK514" s="52"/>
      <c r="CL514" s="52"/>
      <c r="CM514" s="52"/>
      <c r="CN514" s="52"/>
      <c r="CO514" s="52"/>
      <c r="CP514" s="52"/>
      <c r="CQ514" s="52"/>
    </row>
    <row r="515" spans="1:95" s="53" customFormat="1" ht="19.5" x14ac:dyDescent="0.25">
      <c r="A515" s="24" t="s">
        <v>1821</v>
      </c>
      <c r="B515" s="50"/>
      <c r="C515" s="6">
        <v>73</v>
      </c>
      <c r="D515" s="6"/>
      <c r="E515" s="21">
        <v>79</v>
      </c>
      <c r="F515" s="6"/>
      <c r="G515" s="6">
        <v>2868</v>
      </c>
      <c r="H515" s="6"/>
      <c r="I515" s="21">
        <v>5510</v>
      </c>
      <c r="J515" s="6">
        <v>251</v>
      </c>
      <c r="K515" s="5">
        <f>SUM(S515:CL515)</f>
        <v>19</v>
      </c>
      <c r="L515" s="22">
        <f t="shared" si="113"/>
        <v>7.5697211155378488E-2</v>
      </c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48"/>
      <c r="Y515" s="48"/>
      <c r="Z515" s="6"/>
      <c r="AA515" s="6"/>
      <c r="AB515" s="6">
        <v>1</v>
      </c>
      <c r="AC515" s="6"/>
      <c r="AD515" s="6"/>
      <c r="AE515" s="6"/>
      <c r="AF515" s="6"/>
      <c r="AG515" s="52"/>
      <c r="AH515" s="52"/>
      <c r="AI515" s="6">
        <v>1</v>
      </c>
      <c r="AJ515" s="6"/>
      <c r="AK515" s="52"/>
      <c r="AL515" s="52"/>
      <c r="AM515" s="52"/>
      <c r="AN515" s="6">
        <v>1</v>
      </c>
      <c r="AO515" s="6">
        <v>3</v>
      </c>
      <c r="AP515" s="6">
        <v>2</v>
      </c>
      <c r="AQ515" s="6">
        <v>11</v>
      </c>
      <c r="AR515" s="52"/>
      <c r="AS515" s="52"/>
      <c r="AT515" s="52"/>
      <c r="AU515" s="52"/>
      <c r="AV515" s="52"/>
      <c r="AW515" s="52"/>
      <c r="AX515" s="52"/>
      <c r="AY515" s="52"/>
      <c r="AZ515" s="52"/>
      <c r="BA515" s="52"/>
      <c r="BB515" s="52"/>
      <c r="BC515" s="52"/>
      <c r="BD515" s="52"/>
      <c r="BE515" s="52"/>
      <c r="BF515" s="52"/>
      <c r="BG515" s="52"/>
      <c r="BH515" s="52"/>
      <c r="BI515" s="52"/>
      <c r="BJ515" s="52"/>
      <c r="BK515" s="52"/>
      <c r="BL515" s="52"/>
      <c r="BM515" s="52"/>
      <c r="BN515" s="52"/>
      <c r="BO515" s="52"/>
      <c r="BP515" s="52"/>
      <c r="BQ515" s="52"/>
      <c r="BR515" s="52"/>
      <c r="BS515" s="52"/>
      <c r="BT515" s="52"/>
      <c r="BU515" s="52"/>
      <c r="BV515" s="52"/>
      <c r="BW515" s="52"/>
      <c r="BX515" s="52"/>
      <c r="BY515" s="52"/>
      <c r="BZ515" s="52"/>
      <c r="CA515" s="52"/>
      <c r="CB515" s="52"/>
      <c r="CC515" s="52"/>
      <c r="CD515" s="52"/>
      <c r="CE515" s="52"/>
      <c r="CF515" s="52"/>
      <c r="CG515" s="52"/>
      <c r="CH515" s="52"/>
      <c r="CI515" s="52"/>
      <c r="CJ515" s="52"/>
      <c r="CK515" s="52"/>
      <c r="CL515" s="52"/>
      <c r="CM515" s="52"/>
      <c r="CN515" s="52"/>
      <c r="CO515" s="52"/>
      <c r="CP515" s="52"/>
      <c r="CQ515" s="52"/>
    </row>
    <row r="516" spans="1:95" ht="19.5" x14ac:dyDescent="0.25">
      <c r="A516" s="20" t="s">
        <v>472</v>
      </c>
      <c r="B516" s="6"/>
      <c r="C516" s="6">
        <v>67.900000000000006</v>
      </c>
      <c r="D516" s="6"/>
      <c r="E516" s="21">
        <v>71.7</v>
      </c>
      <c r="F516" s="6"/>
      <c r="G516" s="6">
        <v>2350</v>
      </c>
      <c r="H516" s="6"/>
      <c r="I516" s="21">
        <v>3200</v>
      </c>
      <c r="J516" s="6">
        <v>13</v>
      </c>
      <c r="K516" s="5">
        <f>SUM(S516:BK516)</f>
        <v>5</v>
      </c>
      <c r="L516" s="22">
        <f t="shared" si="113"/>
        <v>0.38461538461538464</v>
      </c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>
        <v>1</v>
      </c>
      <c r="Y516" s="48"/>
      <c r="Z516" s="48"/>
      <c r="AA516" s="48"/>
      <c r="AB516" s="48"/>
      <c r="AC516" s="48"/>
      <c r="AD516" s="48"/>
      <c r="AE516" s="6">
        <v>1</v>
      </c>
      <c r="AF516" s="6"/>
      <c r="AG516" s="6"/>
      <c r="AH516" s="6"/>
      <c r="AI516" s="6"/>
      <c r="AJ516" s="6"/>
      <c r="AK516" s="6"/>
      <c r="AL516" s="6"/>
      <c r="AM516" s="6"/>
      <c r="AN516" s="6"/>
      <c r="AO516" s="6">
        <v>1</v>
      </c>
      <c r="AP516" s="6"/>
      <c r="AQ516" s="6">
        <v>1</v>
      </c>
      <c r="AR516" s="6"/>
      <c r="AS516" s="6">
        <v>1</v>
      </c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2"/>
      <c r="BS516" s="2"/>
      <c r="BT516" s="2"/>
      <c r="BU516" s="2"/>
      <c r="BV516" s="2"/>
      <c r="BW516" s="2"/>
      <c r="BX516" s="2"/>
      <c r="BY516" s="4"/>
      <c r="BZ516" s="4"/>
      <c r="CA516" s="4"/>
      <c r="CB516" s="4"/>
      <c r="CC516" s="4"/>
      <c r="CD516" s="4"/>
      <c r="CE516" s="4"/>
      <c r="CF516" s="4"/>
      <c r="CG516" s="4"/>
      <c r="CH516" s="4"/>
      <c r="CI516" s="4"/>
      <c r="CJ516" s="4"/>
      <c r="CK516" s="4"/>
      <c r="CL516" s="4"/>
      <c r="CM516" s="4"/>
      <c r="CN516" s="4"/>
      <c r="CO516" s="4"/>
      <c r="CP516" s="4"/>
      <c r="CQ516" s="4"/>
    </row>
    <row r="517" spans="1:95" ht="19.5" x14ac:dyDescent="0.25">
      <c r="A517" s="20" t="s">
        <v>473</v>
      </c>
      <c r="B517" s="6">
        <v>71.099999999999994</v>
      </c>
      <c r="C517" s="6">
        <v>66.8</v>
      </c>
      <c r="D517" s="6">
        <v>70.7</v>
      </c>
      <c r="E517" s="21">
        <v>83</v>
      </c>
      <c r="F517" s="6">
        <v>2625</v>
      </c>
      <c r="G517" s="6">
        <v>1737</v>
      </c>
      <c r="H517" s="6">
        <v>2703</v>
      </c>
      <c r="I517" s="21">
        <v>6325</v>
      </c>
      <c r="J517" s="6">
        <v>141</v>
      </c>
      <c r="K517" s="5">
        <f>SUM(AE517:CL517)</f>
        <v>139</v>
      </c>
      <c r="L517" s="22">
        <f t="shared" si="113"/>
        <v>0.98581560283687941</v>
      </c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48"/>
      <c r="Z517" s="48"/>
      <c r="AA517" s="48"/>
      <c r="AB517" s="48"/>
      <c r="AC517" s="48"/>
      <c r="AD517" s="48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>
        <v>1</v>
      </c>
      <c r="AP517" s="6">
        <v>10</v>
      </c>
      <c r="AQ517" s="6">
        <v>9</v>
      </c>
      <c r="AR517" s="6">
        <v>18</v>
      </c>
      <c r="AS517" s="6">
        <v>18</v>
      </c>
      <c r="AT517" s="6">
        <v>14</v>
      </c>
      <c r="AU517" s="6">
        <v>69</v>
      </c>
      <c r="AV517" s="6"/>
      <c r="AW517" s="6"/>
      <c r="AX517" s="6"/>
      <c r="AY517" s="6"/>
      <c r="AZ517" s="6"/>
      <c r="BA517" s="6"/>
      <c r="BB517" s="6"/>
      <c r="BC517" s="6"/>
      <c r="BD517" s="6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2"/>
      <c r="BS517" s="2"/>
      <c r="BT517" s="2"/>
      <c r="BU517" s="2"/>
      <c r="BV517" s="2"/>
      <c r="BW517" s="2"/>
      <c r="BX517" s="2"/>
      <c r="BY517" s="4"/>
      <c r="BZ517" s="4"/>
      <c r="CA517" s="4"/>
      <c r="CB517" s="4"/>
      <c r="CC517" s="4"/>
      <c r="CD517" s="4"/>
      <c r="CE517" s="4"/>
      <c r="CF517" s="4"/>
      <c r="CG517" s="4"/>
      <c r="CH517" s="4"/>
      <c r="CI517" s="4"/>
      <c r="CJ517" s="4"/>
      <c r="CK517" s="4"/>
      <c r="CL517" s="4"/>
      <c r="CM517" s="4"/>
      <c r="CN517" s="4"/>
      <c r="CO517" s="4"/>
      <c r="CP517" s="4"/>
      <c r="CQ517" s="4"/>
    </row>
    <row r="518" spans="1:95" ht="19.5" x14ac:dyDescent="0.25">
      <c r="A518" s="20" t="s">
        <v>474</v>
      </c>
      <c r="B518" s="6">
        <v>70.900000000000006</v>
      </c>
      <c r="C518" s="6">
        <v>65.599999999999994</v>
      </c>
      <c r="D518" s="6">
        <v>69.900000000000006</v>
      </c>
      <c r="E518" s="21">
        <v>87.4</v>
      </c>
      <c r="F518" s="6">
        <v>2135</v>
      </c>
      <c r="G518" s="6">
        <v>1613</v>
      </c>
      <c r="H518" s="6">
        <v>2015</v>
      </c>
      <c r="I518" s="21">
        <v>3301</v>
      </c>
      <c r="J518" s="6">
        <v>167</v>
      </c>
      <c r="K518" s="5">
        <f>SUM(M518:CL518)</f>
        <v>162</v>
      </c>
      <c r="L518" s="22">
        <f t="shared" si="113"/>
        <v>0.97005988023952094</v>
      </c>
      <c r="M518" s="6"/>
      <c r="N518" s="6"/>
      <c r="O518" s="6"/>
      <c r="P518" s="6">
        <v>1</v>
      </c>
      <c r="Q518" s="6"/>
      <c r="R518" s="6">
        <v>2</v>
      </c>
      <c r="S518" s="6"/>
      <c r="T518" s="6">
        <v>1</v>
      </c>
      <c r="U518" s="6"/>
      <c r="V518" s="6">
        <v>1</v>
      </c>
      <c r="W518" s="6">
        <v>2</v>
      </c>
      <c r="X518" s="6">
        <v>3</v>
      </c>
      <c r="Y518" s="6">
        <v>1</v>
      </c>
      <c r="Z518" s="6">
        <v>6</v>
      </c>
      <c r="AA518" s="6">
        <v>2</v>
      </c>
      <c r="AB518" s="6"/>
      <c r="AC518" s="6">
        <v>2</v>
      </c>
      <c r="AD518" s="6">
        <v>4</v>
      </c>
      <c r="AE518" s="6">
        <v>1</v>
      </c>
      <c r="AF518" s="6">
        <v>4</v>
      </c>
      <c r="AG518" s="6">
        <v>2</v>
      </c>
      <c r="AH518" s="6">
        <v>1</v>
      </c>
      <c r="AI518" s="6"/>
      <c r="AJ518" s="6">
        <v>1</v>
      </c>
      <c r="AK518" s="6"/>
      <c r="AL518" s="6">
        <v>3</v>
      </c>
      <c r="AM518" s="6">
        <v>3</v>
      </c>
      <c r="AN518" s="6">
        <v>7</v>
      </c>
      <c r="AO518" s="6">
        <v>9</v>
      </c>
      <c r="AP518" s="6">
        <v>3</v>
      </c>
      <c r="AQ518" s="6">
        <v>8</v>
      </c>
      <c r="AR518" s="6">
        <v>34</v>
      </c>
      <c r="AS518" s="6">
        <v>12</v>
      </c>
      <c r="AT518" s="6">
        <v>45</v>
      </c>
      <c r="AU518" s="6">
        <v>4</v>
      </c>
      <c r="AV518" s="6"/>
      <c r="AW518" s="6"/>
      <c r="AX518" s="6"/>
      <c r="AY518" s="6"/>
      <c r="AZ518" s="6"/>
      <c r="BA518" s="6"/>
      <c r="BB518" s="6"/>
      <c r="BC518" s="6"/>
      <c r="BD518" s="6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2"/>
      <c r="BS518" s="2"/>
      <c r="BT518" s="2"/>
      <c r="BU518" s="2"/>
      <c r="BV518" s="2"/>
      <c r="BW518" s="2"/>
      <c r="BX518" s="2"/>
      <c r="BY518" s="4"/>
      <c r="BZ518" s="4"/>
      <c r="CA518" s="4"/>
      <c r="CB518" s="4"/>
      <c r="CC518" s="4"/>
      <c r="CD518" s="4"/>
      <c r="CE518" s="4"/>
      <c r="CF518" s="4"/>
      <c r="CG518" s="4"/>
      <c r="CH518" s="4"/>
      <c r="CI518" s="4"/>
      <c r="CJ518" s="4"/>
      <c r="CK518" s="4"/>
      <c r="CL518" s="4"/>
      <c r="CM518" s="4"/>
      <c r="CN518" s="4"/>
      <c r="CO518" s="4"/>
      <c r="CP518" s="4"/>
      <c r="CQ518" s="4"/>
    </row>
    <row r="519" spans="1:95" ht="19.5" x14ac:dyDescent="0.25">
      <c r="A519" s="20" t="s">
        <v>1822</v>
      </c>
      <c r="B519" s="6">
        <v>64.400000000000006</v>
      </c>
      <c r="C519" s="6">
        <v>56.6</v>
      </c>
      <c r="D519" s="6">
        <v>63.1</v>
      </c>
      <c r="E519" s="21">
        <v>72.900000000000006</v>
      </c>
      <c r="F519" s="6">
        <v>2700</v>
      </c>
      <c r="G519" s="6">
        <v>1788</v>
      </c>
      <c r="H519" s="6">
        <v>2850</v>
      </c>
      <c r="I519" s="21">
        <v>3300</v>
      </c>
      <c r="J519" s="6">
        <v>80</v>
      </c>
      <c r="K519" s="5">
        <f>SUM(S519:CL519)</f>
        <v>19</v>
      </c>
      <c r="L519" s="22">
        <f t="shared" si="113"/>
        <v>0.23749999999999999</v>
      </c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>
        <v>1</v>
      </c>
      <c r="AB519" s="6"/>
      <c r="AC519" s="6">
        <v>1</v>
      </c>
      <c r="AD519" s="6"/>
      <c r="AE519" s="6"/>
      <c r="AF519" s="6"/>
      <c r="AG519" s="6"/>
      <c r="AH519" s="6">
        <v>1</v>
      </c>
      <c r="AI519" s="6">
        <v>1</v>
      </c>
      <c r="AJ519" s="6">
        <v>1</v>
      </c>
      <c r="AK519" s="6">
        <v>1</v>
      </c>
      <c r="AL519" s="6"/>
      <c r="AM519" s="6"/>
      <c r="AN519" s="6"/>
      <c r="AO519" s="6"/>
      <c r="AP519" s="6"/>
      <c r="AQ519" s="6">
        <v>1</v>
      </c>
      <c r="AR519" s="6">
        <v>1</v>
      </c>
      <c r="AS519" s="6"/>
      <c r="AT519" s="6"/>
      <c r="AU519" s="6"/>
      <c r="AV519" s="6">
        <v>2</v>
      </c>
      <c r="AW519" s="6">
        <v>9</v>
      </c>
      <c r="AX519" s="6"/>
      <c r="AY519" s="6"/>
      <c r="AZ519" s="6"/>
      <c r="BA519" s="6"/>
      <c r="BB519" s="6"/>
      <c r="BC519" s="6"/>
      <c r="BD519" s="6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2"/>
      <c r="BS519" s="2"/>
      <c r="BT519" s="2"/>
      <c r="BU519" s="2"/>
      <c r="BV519" s="2"/>
      <c r="BW519" s="2"/>
      <c r="BX519" s="2"/>
      <c r="BY519" s="4"/>
      <c r="BZ519" s="4"/>
      <c r="CA519" s="4"/>
      <c r="CB519" s="4"/>
      <c r="CC519" s="4"/>
      <c r="CD519" s="4"/>
      <c r="CE519" s="4"/>
      <c r="CF519" s="4"/>
      <c r="CG519" s="4"/>
      <c r="CH519" s="4"/>
      <c r="CI519" s="4"/>
      <c r="CJ519" s="4"/>
      <c r="CK519" s="4"/>
      <c r="CL519" s="4"/>
      <c r="CM519" s="4"/>
      <c r="CN519" s="4"/>
      <c r="CO519" s="4"/>
      <c r="CP519" s="4"/>
      <c r="CQ519" s="4"/>
    </row>
    <row r="520" spans="1:95" ht="19.5" x14ac:dyDescent="0.25">
      <c r="A520" s="20" t="s">
        <v>475</v>
      </c>
      <c r="B520" s="6"/>
      <c r="C520" s="6">
        <v>63</v>
      </c>
      <c r="D520" s="6"/>
      <c r="E520" s="21">
        <v>84.3</v>
      </c>
      <c r="F520" s="6"/>
      <c r="G520" s="6">
        <v>2060</v>
      </c>
      <c r="H520" s="6"/>
      <c r="I520" s="21">
        <v>5339</v>
      </c>
      <c r="J520" s="6">
        <v>383</v>
      </c>
      <c r="K520" s="5">
        <f>SUM(S520:CL520)</f>
        <v>255</v>
      </c>
      <c r="L520" s="22">
        <f t="shared" si="113"/>
        <v>0.66579634464751958</v>
      </c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>
        <v>5</v>
      </c>
      <c r="X520" s="6">
        <v>4</v>
      </c>
      <c r="Y520" s="6">
        <v>5</v>
      </c>
      <c r="Z520" s="6">
        <v>3</v>
      </c>
      <c r="AA520" s="6">
        <v>4</v>
      </c>
      <c r="AB520" s="6">
        <v>2</v>
      </c>
      <c r="AC520" s="6">
        <v>2</v>
      </c>
      <c r="AD520" s="6">
        <v>10</v>
      </c>
      <c r="AE520" s="6">
        <v>3</v>
      </c>
      <c r="AF520" s="6">
        <v>5</v>
      </c>
      <c r="AG520" s="6">
        <v>5</v>
      </c>
      <c r="AH520" s="6">
        <v>2</v>
      </c>
      <c r="AI520" s="6">
        <v>1</v>
      </c>
      <c r="AJ520" s="6">
        <v>1</v>
      </c>
      <c r="AK520" s="6">
        <v>1</v>
      </c>
      <c r="AL520" s="6">
        <v>3</v>
      </c>
      <c r="AM520" s="6">
        <v>1</v>
      </c>
      <c r="AN520" s="6">
        <v>2</v>
      </c>
      <c r="AO520" s="6">
        <v>10</v>
      </c>
      <c r="AP520" s="6">
        <v>4</v>
      </c>
      <c r="AQ520" s="6">
        <v>3</v>
      </c>
      <c r="AR520" s="6">
        <v>10</v>
      </c>
      <c r="AS520" s="6">
        <v>7</v>
      </c>
      <c r="AT520" s="6">
        <v>18</v>
      </c>
      <c r="AU520" s="6">
        <v>16</v>
      </c>
      <c r="AV520" s="6">
        <v>19</v>
      </c>
      <c r="AW520" s="6">
        <v>16</v>
      </c>
      <c r="AX520" s="6">
        <v>26</v>
      </c>
      <c r="AY520" s="6">
        <v>67</v>
      </c>
      <c r="AZ520" s="6"/>
      <c r="BA520" s="6"/>
      <c r="BB520" s="6"/>
      <c r="BC520" s="6"/>
      <c r="BD520" s="6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2"/>
      <c r="BS520" s="2"/>
      <c r="BT520" s="2"/>
      <c r="BU520" s="2"/>
      <c r="BV520" s="2"/>
      <c r="BW520" s="2"/>
      <c r="BX520" s="2"/>
      <c r="BY520" s="4"/>
      <c r="BZ520" s="4"/>
      <c r="CA520" s="4"/>
      <c r="CB520" s="4"/>
      <c r="CC520" s="4"/>
      <c r="CD520" s="4"/>
      <c r="CE520" s="4"/>
      <c r="CF520" s="4"/>
      <c r="CG520" s="4"/>
      <c r="CH520" s="4"/>
      <c r="CI520" s="4"/>
      <c r="CJ520" s="4"/>
      <c r="CK520" s="4"/>
      <c r="CL520" s="4"/>
      <c r="CM520" s="4"/>
      <c r="CN520" s="4"/>
      <c r="CO520" s="4"/>
      <c r="CP520" s="4"/>
      <c r="CQ520" s="4"/>
    </row>
    <row r="521" spans="1:95" ht="19.5" x14ac:dyDescent="0.25">
      <c r="A521" s="20" t="s">
        <v>476</v>
      </c>
      <c r="B521" s="6">
        <v>61.1</v>
      </c>
      <c r="C521" s="6">
        <v>56.5</v>
      </c>
      <c r="D521" s="6">
        <v>60.7</v>
      </c>
      <c r="E521" s="21">
        <v>69.8</v>
      </c>
      <c r="F521" s="6">
        <v>1804</v>
      </c>
      <c r="G521" s="6">
        <v>850</v>
      </c>
      <c r="H521" s="6">
        <v>1983</v>
      </c>
      <c r="I521" s="21">
        <v>2569</v>
      </c>
      <c r="J521" s="6">
        <v>106</v>
      </c>
      <c r="K521" s="5">
        <f>SUM(AA521:CL521)</f>
        <v>86</v>
      </c>
      <c r="L521" s="22">
        <f t="shared" si="113"/>
        <v>0.81132075471698117</v>
      </c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6"/>
      <c r="AB521" s="6">
        <v>4</v>
      </c>
      <c r="AC521" s="48"/>
      <c r="AD521" s="48"/>
      <c r="AE521" s="6">
        <v>3</v>
      </c>
      <c r="AF521" s="6">
        <v>7</v>
      </c>
      <c r="AG521" s="6"/>
      <c r="AH521" s="6"/>
      <c r="AI521" s="6"/>
      <c r="AJ521" s="6">
        <v>4</v>
      </c>
      <c r="AK521" s="6">
        <v>3</v>
      </c>
      <c r="AL521" s="6">
        <v>1</v>
      </c>
      <c r="AM521" s="6">
        <v>3</v>
      </c>
      <c r="AN521" s="6">
        <v>6</v>
      </c>
      <c r="AO521" s="6">
        <v>1</v>
      </c>
      <c r="AP521" s="6">
        <v>2</v>
      </c>
      <c r="AQ521" s="6">
        <v>1</v>
      </c>
      <c r="AR521" s="6">
        <v>2</v>
      </c>
      <c r="AS521" s="6">
        <v>7</v>
      </c>
      <c r="AT521" s="6">
        <v>2</v>
      </c>
      <c r="AU521" s="6">
        <v>1</v>
      </c>
      <c r="AV521" s="6">
        <v>13</v>
      </c>
      <c r="AW521" s="6">
        <v>11</v>
      </c>
      <c r="AX521" s="6">
        <v>6</v>
      </c>
      <c r="AY521" s="6">
        <v>7</v>
      </c>
      <c r="AZ521" s="6">
        <v>2</v>
      </c>
      <c r="BA521" s="6"/>
      <c r="BB521" s="6"/>
      <c r="BC521" s="6"/>
      <c r="BD521" s="6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2"/>
      <c r="BS521" s="2"/>
      <c r="BT521" s="2"/>
      <c r="BU521" s="2"/>
      <c r="BV521" s="2"/>
      <c r="BW521" s="2"/>
      <c r="BX521" s="2"/>
      <c r="BY521" s="4"/>
      <c r="BZ521" s="4"/>
      <c r="CA521" s="4"/>
      <c r="CB521" s="4"/>
      <c r="CC521" s="4"/>
      <c r="CD521" s="4"/>
      <c r="CE521" s="4"/>
      <c r="CF521" s="4"/>
      <c r="CG521" s="4"/>
      <c r="CH521" s="4"/>
      <c r="CI521" s="4"/>
      <c r="CJ521" s="4"/>
      <c r="CK521" s="4"/>
      <c r="CL521" s="4"/>
      <c r="CM521" s="4"/>
      <c r="CN521" s="4"/>
      <c r="CO521" s="4"/>
      <c r="CP521" s="4"/>
      <c r="CQ521" s="4"/>
    </row>
    <row r="522" spans="1:95" ht="19.5" x14ac:dyDescent="0.25">
      <c r="A522" s="20" t="s">
        <v>477</v>
      </c>
      <c r="B522" s="6"/>
      <c r="C522" s="6">
        <v>59.7</v>
      </c>
      <c r="D522" s="6"/>
      <c r="E522" s="21">
        <v>62.2</v>
      </c>
      <c r="F522" s="6"/>
      <c r="G522" s="6">
        <v>2736</v>
      </c>
      <c r="H522" s="6"/>
      <c r="I522" s="21">
        <v>3193</v>
      </c>
      <c r="J522" s="6">
        <v>17</v>
      </c>
      <c r="K522" s="5">
        <f>SUM(AG522:CL522)</f>
        <v>4</v>
      </c>
      <c r="L522" s="22">
        <f t="shared" si="113"/>
        <v>0.23529411764705882</v>
      </c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  <c r="AB522" s="48"/>
      <c r="AC522" s="48"/>
      <c r="AD522" s="48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>
        <v>3</v>
      </c>
      <c r="AY522" s="6"/>
      <c r="AZ522" s="6">
        <v>1</v>
      </c>
      <c r="BA522" s="6"/>
      <c r="BB522" s="6"/>
      <c r="BC522" s="6"/>
      <c r="BD522" s="6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2"/>
      <c r="BS522" s="2"/>
      <c r="BT522" s="2"/>
      <c r="BU522" s="2"/>
      <c r="BV522" s="2"/>
      <c r="BW522" s="2"/>
      <c r="BX522" s="2"/>
      <c r="BY522" s="4"/>
      <c r="BZ522" s="4"/>
      <c r="CA522" s="4"/>
      <c r="CB522" s="4"/>
      <c r="CC522" s="4"/>
      <c r="CD522" s="4"/>
      <c r="CE522" s="4"/>
      <c r="CF522" s="4"/>
      <c r="CG522" s="4"/>
      <c r="CH522" s="4"/>
      <c r="CI522" s="4"/>
      <c r="CJ522" s="4"/>
      <c r="CK522" s="4"/>
      <c r="CL522" s="4"/>
      <c r="CM522" s="4"/>
      <c r="CN522" s="4"/>
      <c r="CO522" s="4"/>
      <c r="CP522" s="4"/>
      <c r="CQ522" s="4"/>
    </row>
    <row r="523" spans="1:95" ht="19.5" x14ac:dyDescent="0.25">
      <c r="A523" s="20" t="s">
        <v>478</v>
      </c>
      <c r="B523" s="6"/>
      <c r="C523" s="6">
        <v>68.5</v>
      </c>
      <c r="D523" s="6"/>
      <c r="E523" s="21">
        <v>74.099999999999994</v>
      </c>
      <c r="F523" s="6"/>
      <c r="G523" s="6">
        <v>2763</v>
      </c>
      <c r="H523" s="6"/>
      <c r="I523" s="21">
        <v>3180</v>
      </c>
      <c r="J523" s="6">
        <v>185</v>
      </c>
      <c r="K523" s="5">
        <f>SUM(AG523:CL523)</f>
        <v>3</v>
      </c>
      <c r="L523" s="22">
        <f t="shared" si="113"/>
        <v>1.6216216216216217E-2</v>
      </c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  <c r="AB523" s="48"/>
      <c r="AC523" s="48"/>
      <c r="AD523" s="48"/>
      <c r="AE523" s="6"/>
      <c r="AF523" s="6"/>
      <c r="AG523" s="6">
        <v>1</v>
      </c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>
        <v>1</v>
      </c>
      <c r="AZ523" s="6"/>
      <c r="BA523" s="6"/>
      <c r="BB523" s="6"/>
      <c r="BC523" s="6">
        <v>1</v>
      </c>
      <c r="BD523" s="6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2"/>
      <c r="BS523" s="2"/>
      <c r="BT523" s="2"/>
      <c r="BU523" s="2"/>
      <c r="BV523" s="2"/>
      <c r="BW523" s="2"/>
      <c r="BX523" s="2"/>
      <c r="BY523" s="4"/>
      <c r="BZ523" s="4"/>
      <c r="CA523" s="4"/>
      <c r="CB523" s="4"/>
      <c r="CC523" s="4"/>
      <c r="CD523" s="4"/>
      <c r="CE523" s="4"/>
      <c r="CF523" s="4"/>
      <c r="CG523" s="4"/>
      <c r="CH523" s="4"/>
      <c r="CI523" s="4"/>
      <c r="CJ523" s="4"/>
      <c r="CK523" s="4"/>
      <c r="CL523" s="4"/>
      <c r="CM523" s="4"/>
      <c r="CN523" s="4"/>
      <c r="CO523" s="4"/>
      <c r="CP523" s="4"/>
      <c r="CQ523" s="4"/>
    </row>
    <row r="524" spans="1:95" ht="19.5" x14ac:dyDescent="0.25">
      <c r="A524" s="20" t="s">
        <v>479</v>
      </c>
      <c r="B524" s="6">
        <v>66.400000000000006</v>
      </c>
      <c r="C524" s="6">
        <v>56.1</v>
      </c>
      <c r="D524" s="6">
        <v>66.900000000000006</v>
      </c>
      <c r="E524" s="21">
        <v>73.099999999999994</v>
      </c>
      <c r="F524" s="6">
        <v>2238</v>
      </c>
      <c r="G524" s="6">
        <v>1371</v>
      </c>
      <c r="H524" s="6">
        <v>2241.5</v>
      </c>
      <c r="I524" s="21">
        <v>3457</v>
      </c>
      <c r="J524" s="6">
        <v>314</v>
      </c>
      <c r="K524" s="5">
        <f>SUM(AG524:CL524)</f>
        <v>312</v>
      </c>
      <c r="L524" s="22">
        <f t="shared" si="113"/>
        <v>0.99363057324840764</v>
      </c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  <c r="AB524" s="48"/>
      <c r="AC524" s="48"/>
      <c r="AD524" s="48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>
        <v>3</v>
      </c>
      <c r="AS524" s="6">
        <v>18</v>
      </c>
      <c r="AT524" s="6">
        <v>14</v>
      </c>
      <c r="AU524" s="6">
        <v>14</v>
      </c>
      <c r="AV524" s="6">
        <v>23</v>
      </c>
      <c r="AW524" s="6">
        <v>38</v>
      </c>
      <c r="AX524" s="6">
        <v>59</v>
      </c>
      <c r="AY524" s="6">
        <v>23</v>
      </c>
      <c r="AZ524" s="6">
        <v>25</v>
      </c>
      <c r="BA524" s="6">
        <v>11</v>
      </c>
      <c r="BB524" s="6">
        <v>6</v>
      </c>
      <c r="BC524" s="6">
        <v>28</v>
      </c>
      <c r="BD524" s="6">
        <v>50</v>
      </c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2"/>
      <c r="BS524" s="2"/>
      <c r="BT524" s="2"/>
      <c r="BU524" s="2"/>
      <c r="BV524" s="2"/>
      <c r="BW524" s="2"/>
      <c r="BX524" s="2"/>
      <c r="BY524" s="4"/>
      <c r="BZ524" s="4"/>
      <c r="CA524" s="4"/>
      <c r="CB524" s="4"/>
      <c r="CC524" s="4"/>
      <c r="CD524" s="4"/>
      <c r="CE524" s="4"/>
      <c r="CF524" s="4"/>
      <c r="CG524" s="4"/>
      <c r="CH524" s="4"/>
      <c r="CI524" s="4"/>
      <c r="CJ524" s="4"/>
      <c r="CK524" s="4"/>
      <c r="CL524" s="4"/>
      <c r="CM524" s="4"/>
      <c r="CN524" s="4"/>
      <c r="CO524" s="4"/>
      <c r="CP524" s="4"/>
      <c r="CQ524" s="4"/>
    </row>
    <row r="525" spans="1:95" ht="19.5" x14ac:dyDescent="0.25">
      <c r="A525" s="20" t="s">
        <v>480</v>
      </c>
      <c r="B525" s="6">
        <v>68.900000000000006</v>
      </c>
      <c r="C525" s="6">
        <v>57</v>
      </c>
      <c r="D525" s="6">
        <v>68.5</v>
      </c>
      <c r="E525" s="21">
        <v>77</v>
      </c>
      <c r="F525" s="6">
        <v>2311</v>
      </c>
      <c r="G525" s="6">
        <v>1426</v>
      </c>
      <c r="H525" s="6">
        <v>2242.5</v>
      </c>
      <c r="I525" s="21">
        <v>4243</v>
      </c>
      <c r="J525" s="6">
        <v>257</v>
      </c>
      <c r="K525" s="5">
        <f>SUM(Z525:CL525)</f>
        <v>236</v>
      </c>
      <c r="L525" s="22">
        <f t="shared" si="113"/>
        <v>0.91828793774319062</v>
      </c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6">
        <v>6</v>
      </c>
      <c r="AA525" s="6">
        <v>1</v>
      </c>
      <c r="AB525" s="6">
        <v>1</v>
      </c>
      <c r="AC525" s="6">
        <v>5</v>
      </c>
      <c r="AD525" s="6">
        <v>11</v>
      </c>
      <c r="AE525" s="6">
        <v>6</v>
      </c>
      <c r="AF525" s="6">
        <v>7</v>
      </c>
      <c r="AG525" s="6">
        <v>9</v>
      </c>
      <c r="AH525" s="6"/>
      <c r="AI525" s="6">
        <v>4</v>
      </c>
      <c r="AJ525" s="6">
        <v>1</v>
      </c>
      <c r="AK525" s="6"/>
      <c r="AL525" s="6">
        <v>7</v>
      </c>
      <c r="AM525" s="6">
        <v>4</v>
      </c>
      <c r="AN525" s="6">
        <v>3</v>
      </c>
      <c r="AO525" s="6">
        <v>1</v>
      </c>
      <c r="AP525" s="6">
        <v>6</v>
      </c>
      <c r="AQ525" s="6">
        <v>5</v>
      </c>
      <c r="AR525" s="6">
        <v>9</v>
      </c>
      <c r="AS525" s="6">
        <v>9</v>
      </c>
      <c r="AT525" s="6">
        <v>16</v>
      </c>
      <c r="AU525" s="6">
        <v>11</v>
      </c>
      <c r="AV525" s="6">
        <v>10</v>
      </c>
      <c r="AW525" s="6">
        <v>23</v>
      </c>
      <c r="AX525" s="6">
        <v>20</v>
      </c>
      <c r="AY525" s="6">
        <v>20</v>
      </c>
      <c r="AZ525" s="6">
        <v>10</v>
      </c>
      <c r="BA525" s="6">
        <v>3</v>
      </c>
      <c r="BB525" s="6">
        <v>4</v>
      </c>
      <c r="BC525" s="6">
        <v>16</v>
      </c>
      <c r="BD525" s="6">
        <v>8</v>
      </c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2"/>
      <c r="BS525" s="2"/>
      <c r="BT525" s="2"/>
      <c r="BU525" s="2"/>
      <c r="BV525" s="2"/>
      <c r="BW525" s="2"/>
      <c r="BX525" s="2"/>
      <c r="BY525" s="4"/>
      <c r="BZ525" s="4"/>
      <c r="CA525" s="4"/>
      <c r="CB525" s="4"/>
      <c r="CC525" s="4"/>
      <c r="CD525" s="4"/>
      <c r="CE525" s="4"/>
      <c r="CF525" s="4"/>
      <c r="CG525" s="4"/>
      <c r="CH525" s="4"/>
      <c r="CI525" s="4"/>
      <c r="CJ525" s="4"/>
      <c r="CK525" s="4"/>
      <c r="CL525" s="4"/>
      <c r="CM525" s="4"/>
      <c r="CN525" s="4"/>
      <c r="CO525" s="4"/>
      <c r="CP525" s="4"/>
      <c r="CQ525" s="4"/>
    </row>
    <row r="526" spans="1:95" ht="19.5" x14ac:dyDescent="0.25">
      <c r="A526" s="20" t="s">
        <v>481</v>
      </c>
      <c r="B526" s="6">
        <v>65.3</v>
      </c>
      <c r="C526" s="6">
        <v>58</v>
      </c>
      <c r="D526" s="6">
        <v>65.8</v>
      </c>
      <c r="E526" s="21">
        <v>78.2</v>
      </c>
      <c r="F526" s="6">
        <v>2577</v>
      </c>
      <c r="G526" s="6">
        <v>1626</v>
      </c>
      <c r="H526" s="6">
        <v>2470</v>
      </c>
      <c r="I526" s="21">
        <v>3510</v>
      </c>
      <c r="J526" s="6">
        <v>151</v>
      </c>
      <c r="K526" s="5">
        <f>SUM(S526:CL526)</f>
        <v>137</v>
      </c>
      <c r="L526" s="22">
        <f t="shared" si="113"/>
        <v>0.9072847682119205</v>
      </c>
      <c r="M526" s="6"/>
      <c r="N526" s="6"/>
      <c r="O526" s="6"/>
      <c r="P526" s="6"/>
      <c r="Q526" s="6"/>
      <c r="R526" s="6"/>
      <c r="S526" s="6">
        <v>2</v>
      </c>
      <c r="T526" s="48"/>
      <c r="U526" s="48"/>
      <c r="V526" s="48"/>
      <c r="W526" s="48"/>
      <c r="X526" s="48"/>
      <c r="Y526" s="48"/>
      <c r="Z526" s="48"/>
      <c r="AA526" s="48"/>
      <c r="AB526" s="48"/>
      <c r="AC526" s="48"/>
      <c r="AD526" s="48"/>
      <c r="AE526" s="6"/>
      <c r="AF526" s="6">
        <v>1</v>
      </c>
      <c r="AG526" s="6"/>
      <c r="AH526" s="6"/>
      <c r="AI526" s="6"/>
      <c r="AJ526" s="6"/>
      <c r="AK526" s="6"/>
      <c r="AL526" s="6">
        <v>1</v>
      </c>
      <c r="AM526" s="6"/>
      <c r="AN526" s="6"/>
      <c r="AO526" s="6"/>
      <c r="AP526" s="6"/>
      <c r="AQ526" s="6"/>
      <c r="AR526" s="6"/>
      <c r="AS526" s="6"/>
      <c r="AT526" s="6">
        <v>2</v>
      </c>
      <c r="AU526" s="6">
        <v>1</v>
      </c>
      <c r="AV526" s="6">
        <v>4</v>
      </c>
      <c r="AW526" s="6">
        <v>6</v>
      </c>
      <c r="AX526" s="6">
        <v>7</v>
      </c>
      <c r="AY526" s="6">
        <v>17</v>
      </c>
      <c r="AZ526" s="6">
        <v>10</v>
      </c>
      <c r="BA526" s="6">
        <v>3</v>
      </c>
      <c r="BB526" s="6"/>
      <c r="BC526" s="6">
        <v>20</v>
      </c>
      <c r="BD526" s="6">
        <v>28</v>
      </c>
      <c r="BE526" s="6">
        <v>34</v>
      </c>
      <c r="BF526" s="6">
        <v>1</v>
      </c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2"/>
      <c r="BS526" s="2"/>
      <c r="BT526" s="2"/>
      <c r="BU526" s="2"/>
      <c r="BV526" s="2"/>
      <c r="BW526" s="2"/>
      <c r="BX526" s="2"/>
      <c r="BY526" s="4"/>
      <c r="BZ526" s="4"/>
      <c r="CA526" s="4"/>
      <c r="CB526" s="4"/>
      <c r="CC526" s="4"/>
      <c r="CD526" s="4"/>
      <c r="CE526" s="4"/>
      <c r="CF526" s="4"/>
      <c r="CG526" s="4"/>
      <c r="CH526" s="4"/>
      <c r="CI526" s="4"/>
      <c r="CJ526" s="4"/>
      <c r="CK526" s="4"/>
      <c r="CL526" s="4"/>
      <c r="CM526" s="4"/>
      <c r="CN526" s="4"/>
      <c r="CO526" s="4"/>
      <c r="CP526" s="4"/>
      <c r="CQ526" s="4"/>
    </row>
    <row r="527" spans="1:95" ht="19.5" x14ac:dyDescent="0.25">
      <c r="A527" s="20" t="s">
        <v>482</v>
      </c>
      <c r="B527" s="6">
        <v>63</v>
      </c>
      <c r="C527" s="6">
        <v>57</v>
      </c>
      <c r="D527" s="6">
        <v>63.1</v>
      </c>
      <c r="E527" s="21">
        <v>73.3</v>
      </c>
      <c r="F527" s="6">
        <v>2150</v>
      </c>
      <c r="G527" s="6">
        <v>1338</v>
      </c>
      <c r="H527" s="6">
        <v>2180</v>
      </c>
      <c r="I527" s="21">
        <v>3118</v>
      </c>
      <c r="J527" s="6">
        <v>236</v>
      </c>
      <c r="K527" s="5">
        <f t="shared" ref="K527:K543" si="114">SUM(AG527:CL527)</f>
        <v>141</v>
      </c>
      <c r="L527" s="22">
        <f t="shared" si="113"/>
        <v>0.59745762711864403</v>
      </c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  <c r="AB527" s="48"/>
      <c r="AC527" s="48"/>
      <c r="AD527" s="48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>
        <v>3</v>
      </c>
      <c r="BC527" s="6">
        <v>18</v>
      </c>
      <c r="BD527" s="6">
        <v>13</v>
      </c>
      <c r="BE527" s="6">
        <v>23</v>
      </c>
      <c r="BF527" s="6">
        <v>17</v>
      </c>
      <c r="BG527" s="6">
        <v>24</v>
      </c>
      <c r="BH527" s="6">
        <v>43</v>
      </c>
      <c r="BI527" s="4"/>
      <c r="BJ527" s="4"/>
      <c r="BK527" s="4"/>
      <c r="BL527" s="4"/>
      <c r="BM527" s="4"/>
      <c r="BN527" s="4"/>
      <c r="BO527" s="4"/>
      <c r="BP527" s="4"/>
      <c r="BQ527" s="4"/>
      <c r="BR527" s="2"/>
      <c r="BS527" s="2"/>
      <c r="BT527" s="2"/>
      <c r="BU527" s="2"/>
      <c r="BV527" s="2"/>
      <c r="BW527" s="2"/>
      <c r="BX527" s="2"/>
      <c r="BY527" s="4"/>
      <c r="BZ527" s="4"/>
      <c r="CA527" s="4"/>
      <c r="CB527" s="4"/>
      <c r="CC527" s="4"/>
      <c r="CD527" s="4"/>
      <c r="CE527" s="4"/>
      <c r="CF527" s="4"/>
      <c r="CG527" s="4"/>
      <c r="CH527" s="4"/>
      <c r="CI527" s="4"/>
      <c r="CJ527" s="4"/>
      <c r="CK527" s="4"/>
      <c r="CL527" s="4"/>
      <c r="CM527" s="4"/>
      <c r="CN527" s="4"/>
      <c r="CO527" s="4"/>
      <c r="CP527" s="4"/>
      <c r="CQ527" s="4"/>
    </row>
    <row r="528" spans="1:95" ht="19.5" x14ac:dyDescent="0.25">
      <c r="A528" s="20" t="s">
        <v>483</v>
      </c>
      <c r="B528" s="6">
        <v>56.2</v>
      </c>
      <c r="C528" s="6">
        <v>52.2</v>
      </c>
      <c r="D528" s="6">
        <v>56.1</v>
      </c>
      <c r="E528" s="21">
        <v>63</v>
      </c>
      <c r="F528" s="6">
        <v>1997</v>
      </c>
      <c r="G528" s="6">
        <v>1290</v>
      </c>
      <c r="H528" s="6">
        <v>2170</v>
      </c>
      <c r="I528" s="21">
        <v>2590</v>
      </c>
      <c r="J528" s="6">
        <v>174</v>
      </c>
      <c r="K528" s="5">
        <f t="shared" si="114"/>
        <v>108</v>
      </c>
      <c r="L528" s="22">
        <f t="shared" si="113"/>
        <v>0.62068965517241381</v>
      </c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  <c r="AB528" s="48"/>
      <c r="AC528" s="48"/>
      <c r="AD528" s="48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>
        <v>1</v>
      </c>
      <c r="AX528" s="6"/>
      <c r="AY528" s="6"/>
      <c r="AZ528" s="6"/>
      <c r="BA528" s="6"/>
      <c r="BB528" s="6"/>
      <c r="BC528" s="6"/>
      <c r="BD528" s="6"/>
      <c r="BE528" s="6">
        <v>3</v>
      </c>
      <c r="BF528" s="6">
        <v>6</v>
      </c>
      <c r="BG528" s="6">
        <v>23</v>
      </c>
      <c r="BH528" s="6">
        <v>75</v>
      </c>
      <c r="BI528" s="4"/>
      <c r="BJ528" s="4"/>
      <c r="BK528" s="4"/>
      <c r="BL528" s="4"/>
      <c r="BM528" s="4"/>
      <c r="BN528" s="4"/>
      <c r="BO528" s="4"/>
      <c r="BP528" s="4"/>
      <c r="BQ528" s="4"/>
      <c r="BR528" s="2"/>
      <c r="BS528" s="2"/>
      <c r="BT528" s="2"/>
      <c r="BU528" s="2"/>
      <c r="BV528" s="2"/>
      <c r="BW528" s="2"/>
      <c r="BX528" s="2"/>
      <c r="BY528" s="4"/>
      <c r="BZ528" s="4"/>
      <c r="CA528" s="4"/>
      <c r="CB528" s="4"/>
      <c r="CC528" s="4"/>
      <c r="CD528" s="4"/>
      <c r="CE528" s="4"/>
      <c r="CF528" s="4"/>
      <c r="CG528" s="4"/>
      <c r="CH528" s="4"/>
      <c r="CI528" s="4"/>
      <c r="CJ528" s="4"/>
      <c r="CK528" s="4"/>
      <c r="CL528" s="4"/>
      <c r="CM528" s="4"/>
      <c r="CN528" s="4"/>
      <c r="CO528" s="4"/>
      <c r="CP528" s="4"/>
      <c r="CQ528" s="4"/>
    </row>
    <row r="529" spans="1:95" ht="19.5" x14ac:dyDescent="0.25">
      <c r="A529" s="20" t="s">
        <v>484</v>
      </c>
      <c r="B529" s="6">
        <v>62.7</v>
      </c>
      <c r="C529" s="6">
        <v>59.1</v>
      </c>
      <c r="D529" s="6">
        <v>62.5</v>
      </c>
      <c r="E529" s="21">
        <v>78.8</v>
      </c>
      <c r="F529" s="6">
        <v>2688</v>
      </c>
      <c r="G529" s="6">
        <v>1668</v>
      </c>
      <c r="H529" s="6">
        <v>2588</v>
      </c>
      <c r="I529" s="21">
        <v>5728</v>
      </c>
      <c r="J529" s="6">
        <v>132</v>
      </c>
      <c r="K529" s="5">
        <f t="shared" si="114"/>
        <v>115</v>
      </c>
      <c r="L529" s="22">
        <f t="shared" si="113"/>
        <v>0.87121212121212122</v>
      </c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  <c r="AB529" s="48"/>
      <c r="AC529" s="48"/>
      <c r="AD529" s="48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4"/>
      <c r="BF529" s="4"/>
      <c r="BG529" s="4"/>
      <c r="BH529" s="4"/>
      <c r="BI529" s="6">
        <v>3</v>
      </c>
      <c r="BJ529" s="6">
        <v>19</v>
      </c>
      <c r="BK529" s="6">
        <v>33</v>
      </c>
      <c r="BL529" s="6">
        <v>60</v>
      </c>
      <c r="BM529" s="4"/>
      <c r="BN529" s="4"/>
      <c r="BO529" s="4"/>
      <c r="BP529" s="4"/>
      <c r="BQ529" s="4"/>
      <c r="BR529" s="2"/>
      <c r="BS529" s="2"/>
      <c r="BT529" s="2"/>
      <c r="BU529" s="2"/>
      <c r="BV529" s="2"/>
      <c r="BW529" s="2"/>
      <c r="BX529" s="2"/>
      <c r="BY529" s="4"/>
      <c r="BZ529" s="4"/>
      <c r="CA529" s="4"/>
      <c r="CB529" s="4"/>
      <c r="CC529" s="4"/>
      <c r="CD529" s="4"/>
      <c r="CE529" s="4"/>
      <c r="CF529" s="4"/>
      <c r="CG529" s="4"/>
      <c r="CH529" s="4"/>
      <c r="CI529" s="4"/>
      <c r="CJ529" s="4"/>
      <c r="CK529" s="4"/>
      <c r="CL529" s="4"/>
      <c r="CM529" s="4"/>
      <c r="CN529" s="4"/>
      <c r="CO529" s="4"/>
      <c r="CP529" s="4"/>
      <c r="CQ529" s="4"/>
    </row>
    <row r="530" spans="1:95" ht="19.5" x14ac:dyDescent="0.25">
      <c r="A530" s="20" t="s">
        <v>485</v>
      </c>
      <c r="B530" s="6">
        <v>59</v>
      </c>
      <c r="C530" s="6">
        <v>55.4</v>
      </c>
      <c r="D530" s="6">
        <v>58.7</v>
      </c>
      <c r="E530" s="21">
        <v>63.2</v>
      </c>
      <c r="F530" s="6">
        <v>2831</v>
      </c>
      <c r="G530" s="6">
        <v>1640</v>
      </c>
      <c r="H530" s="6">
        <v>2999</v>
      </c>
      <c r="I530" s="21">
        <v>3889</v>
      </c>
      <c r="J530" s="6">
        <v>92</v>
      </c>
      <c r="K530" s="5">
        <f t="shared" si="114"/>
        <v>76</v>
      </c>
      <c r="L530" s="22">
        <f t="shared" si="113"/>
        <v>0.82608695652173914</v>
      </c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  <c r="AB530" s="48"/>
      <c r="AC530" s="48"/>
      <c r="AD530" s="48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>
        <v>1</v>
      </c>
      <c r="AZ530" s="6">
        <v>1</v>
      </c>
      <c r="BA530" s="6"/>
      <c r="BB530" s="6"/>
      <c r="BC530" s="6">
        <v>1</v>
      </c>
      <c r="BD530" s="6">
        <v>11</v>
      </c>
      <c r="BE530" s="6">
        <v>8</v>
      </c>
      <c r="BF530" s="6">
        <v>7</v>
      </c>
      <c r="BG530" s="6">
        <v>3</v>
      </c>
      <c r="BH530" s="6">
        <v>6</v>
      </c>
      <c r="BI530" s="6">
        <v>9</v>
      </c>
      <c r="BJ530" s="6">
        <v>6</v>
      </c>
      <c r="BK530" s="6">
        <v>8</v>
      </c>
      <c r="BL530" s="6">
        <v>11</v>
      </c>
      <c r="BM530" s="6">
        <v>4</v>
      </c>
      <c r="BN530" s="4"/>
      <c r="BO530" s="4"/>
      <c r="BP530" s="4"/>
      <c r="BQ530" s="4"/>
      <c r="BR530" s="2"/>
      <c r="BS530" s="2"/>
      <c r="BT530" s="2"/>
      <c r="BU530" s="2"/>
      <c r="BV530" s="2"/>
      <c r="BW530" s="2"/>
      <c r="BX530" s="2"/>
      <c r="BY530" s="4"/>
      <c r="BZ530" s="4"/>
      <c r="CA530" s="4"/>
      <c r="CB530" s="4"/>
      <c r="CC530" s="4"/>
      <c r="CD530" s="4"/>
      <c r="CE530" s="4"/>
      <c r="CF530" s="4"/>
      <c r="CG530" s="4"/>
      <c r="CH530" s="4"/>
      <c r="CI530" s="4"/>
      <c r="CJ530" s="4"/>
      <c r="CK530" s="4"/>
      <c r="CL530" s="4"/>
      <c r="CM530" s="4"/>
      <c r="CN530" s="4"/>
      <c r="CO530" s="4"/>
      <c r="CP530" s="4"/>
      <c r="CQ530" s="4"/>
    </row>
    <row r="531" spans="1:95" ht="19.5" x14ac:dyDescent="0.25">
      <c r="A531" s="20" t="s">
        <v>486</v>
      </c>
      <c r="B531" s="6">
        <v>63.6</v>
      </c>
      <c r="C531" s="6">
        <v>56.7</v>
      </c>
      <c r="D531" s="6">
        <v>63.5</v>
      </c>
      <c r="E531" s="21">
        <v>86.8</v>
      </c>
      <c r="F531" s="6">
        <v>3180</v>
      </c>
      <c r="G531" s="6">
        <v>1890</v>
      </c>
      <c r="H531" s="6">
        <v>3196.5</v>
      </c>
      <c r="I531" s="21">
        <v>5500</v>
      </c>
      <c r="J531" s="6">
        <v>89</v>
      </c>
      <c r="K531" s="5">
        <f t="shared" si="114"/>
        <v>90</v>
      </c>
      <c r="L531" s="22">
        <f t="shared" si="113"/>
        <v>1.0112359550561798</v>
      </c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  <c r="AB531" s="48"/>
      <c r="AC531" s="48"/>
      <c r="AD531" s="48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>
        <v>1</v>
      </c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4"/>
      <c r="BF531" s="4"/>
      <c r="BG531" s="4"/>
      <c r="BH531" s="4"/>
      <c r="BI531" s="6"/>
      <c r="BJ531" s="6"/>
      <c r="BK531" s="6"/>
      <c r="BL531" s="6">
        <v>1</v>
      </c>
      <c r="BM531" s="6">
        <v>11</v>
      </c>
      <c r="BN531" s="6">
        <v>9</v>
      </c>
      <c r="BO531" s="6">
        <v>25</v>
      </c>
      <c r="BP531" s="6">
        <v>19</v>
      </c>
      <c r="BQ531" s="6">
        <v>24</v>
      </c>
      <c r="BR531" s="2"/>
      <c r="BS531" s="2"/>
      <c r="BT531" s="2"/>
      <c r="BU531" s="2"/>
      <c r="BV531" s="2"/>
      <c r="BW531" s="2"/>
      <c r="BX531" s="2"/>
      <c r="BY531" s="4"/>
      <c r="BZ531" s="4"/>
      <c r="CA531" s="4"/>
      <c r="CB531" s="4"/>
      <c r="CC531" s="4"/>
      <c r="CD531" s="4"/>
      <c r="CE531" s="4"/>
      <c r="CF531" s="4"/>
      <c r="CG531" s="4"/>
      <c r="CH531" s="4"/>
      <c r="CI531" s="4"/>
      <c r="CJ531" s="4"/>
      <c r="CK531" s="4"/>
      <c r="CL531" s="4"/>
      <c r="CM531" s="4"/>
      <c r="CN531" s="4"/>
      <c r="CO531" s="4"/>
      <c r="CP531" s="4"/>
      <c r="CQ531" s="4"/>
    </row>
    <row r="532" spans="1:95" ht="19.5" x14ac:dyDescent="0.25">
      <c r="A532" s="20" t="s">
        <v>1823</v>
      </c>
      <c r="B532" s="6">
        <v>58.7</v>
      </c>
      <c r="C532" s="6">
        <v>53.2</v>
      </c>
      <c r="D532" s="6">
        <v>58.4</v>
      </c>
      <c r="E532" s="21">
        <v>66.3</v>
      </c>
      <c r="F532" s="6">
        <v>2077</v>
      </c>
      <c r="G532" s="6">
        <v>1558</v>
      </c>
      <c r="H532" s="6">
        <v>2030</v>
      </c>
      <c r="I532" s="21">
        <v>2700</v>
      </c>
      <c r="J532" s="6">
        <v>120</v>
      </c>
      <c r="K532" s="5">
        <f t="shared" si="114"/>
        <v>120</v>
      </c>
      <c r="L532" s="22">
        <f t="shared" si="113"/>
        <v>1</v>
      </c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  <c r="AB532" s="48"/>
      <c r="AC532" s="48"/>
      <c r="AD532" s="48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>
        <v>3</v>
      </c>
      <c r="AX532" s="6">
        <v>5</v>
      </c>
      <c r="AY532" s="6">
        <v>7</v>
      </c>
      <c r="AZ532" s="6">
        <v>4</v>
      </c>
      <c r="BA532" s="6">
        <v>5</v>
      </c>
      <c r="BB532" s="6">
        <v>2</v>
      </c>
      <c r="BC532" s="6">
        <v>5</v>
      </c>
      <c r="BD532" s="6">
        <v>9</v>
      </c>
      <c r="BE532" s="6">
        <v>7</v>
      </c>
      <c r="BF532" s="6">
        <v>2</v>
      </c>
      <c r="BG532" s="6">
        <v>6</v>
      </c>
      <c r="BH532" s="6">
        <v>2</v>
      </c>
      <c r="BI532" s="6">
        <v>8</v>
      </c>
      <c r="BJ532" s="6">
        <v>7</v>
      </c>
      <c r="BK532" s="6">
        <v>8</v>
      </c>
      <c r="BL532" s="6">
        <v>13</v>
      </c>
      <c r="BM532" s="6">
        <v>10</v>
      </c>
      <c r="BN532" s="6">
        <v>5</v>
      </c>
      <c r="BO532" s="6">
        <v>4</v>
      </c>
      <c r="BP532" s="6">
        <v>3</v>
      </c>
      <c r="BQ532" s="6"/>
      <c r="BR532" s="6">
        <v>5</v>
      </c>
      <c r="BS532" s="2"/>
      <c r="BT532" s="2"/>
      <c r="BU532" s="2"/>
      <c r="BV532" s="2"/>
      <c r="BW532" s="2"/>
      <c r="BX532" s="2"/>
      <c r="BY532" s="4"/>
      <c r="BZ532" s="4"/>
      <c r="CA532" s="4"/>
      <c r="CB532" s="4"/>
      <c r="CC532" s="4"/>
      <c r="CD532" s="4"/>
      <c r="CE532" s="4"/>
      <c r="CF532" s="4"/>
      <c r="CG532" s="4"/>
      <c r="CH532" s="4"/>
      <c r="CI532" s="4"/>
      <c r="CJ532" s="4"/>
      <c r="CK532" s="4"/>
      <c r="CL532" s="4"/>
      <c r="CM532" s="4"/>
      <c r="CN532" s="4"/>
      <c r="CO532" s="4"/>
      <c r="CP532" s="4"/>
      <c r="CQ532" s="4"/>
    </row>
    <row r="533" spans="1:95" ht="19.5" x14ac:dyDescent="0.25">
      <c r="A533" s="20" t="s">
        <v>487</v>
      </c>
      <c r="B533" s="6">
        <v>56.8</v>
      </c>
      <c r="C533" s="6">
        <v>49.5</v>
      </c>
      <c r="D533" s="6">
        <v>56.9</v>
      </c>
      <c r="E533" s="21">
        <v>68.099999999999994</v>
      </c>
      <c r="F533" s="6">
        <v>2476</v>
      </c>
      <c r="G533" s="6">
        <v>1660</v>
      </c>
      <c r="H533" s="6">
        <v>2348</v>
      </c>
      <c r="I533" s="21">
        <v>4250</v>
      </c>
      <c r="J533" s="6">
        <v>231</v>
      </c>
      <c r="K533" s="5">
        <f t="shared" si="114"/>
        <v>176</v>
      </c>
      <c r="L533" s="22">
        <f t="shared" si="113"/>
        <v>0.76190476190476186</v>
      </c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  <c r="AB533" s="48"/>
      <c r="AC533" s="48"/>
      <c r="AD533" s="48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>
        <v>1</v>
      </c>
      <c r="AP533" s="6"/>
      <c r="AQ533" s="6"/>
      <c r="AR533" s="6">
        <v>1</v>
      </c>
      <c r="AS533" s="6">
        <v>2</v>
      </c>
      <c r="AT533" s="6"/>
      <c r="AU533" s="6">
        <v>1</v>
      </c>
      <c r="AV533" s="6"/>
      <c r="AW533" s="6"/>
      <c r="AX533" s="6"/>
      <c r="AY533" s="6"/>
      <c r="AZ533" s="6"/>
      <c r="BA533" s="6">
        <v>3</v>
      </c>
      <c r="BB533" s="6">
        <v>3</v>
      </c>
      <c r="BC533" s="6">
        <v>2</v>
      </c>
      <c r="BD533" s="6">
        <v>9</v>
      </c>
      <c r="BE533" s="6">
        <v>7</v>
      </c>
      <c r="BF533" s="6">
        <v>8</v>
      </c>
      <c r="BG533" s="6">
        <v>4</v>
      </c>
      <c r="BH533" s="6">
        <v>4</v>
      </c>
      <c r="BI533" s="6">
        <v>6</v>
      </c>
      <c r="BJ533" s="6">
        <v>12</v>
      </c>
      <c r="BK533" s="6">
        <v>16</v>
      </c>
      <c r="BL533" s="6">
        <v>23</v>
      </c>
      <c r="BM533" s="6">
        <v>16</v>
      </c>
      <c r="BN533" s="6">
        <v>12</v>
      </c>
      <c r="BO533" s="6">
        <v>20</v>
      </c>
      <c r="BP533" s="6">
        <v>7</v>
      </c>
      <c r="BQ533" s="6">
        <v>5</v>
      </c>
      <c r="BR533" s="6">
        <v>14</v>
      </c>
      <c r="BS533" s="2"/>
      <c r="BT533" s="2"/>
      <c r="BU533" s="2"/>
      <c r="BV533" s="2"/>
      <c r="BW533" s="2"/>
      <c r="BX533" s="2"/>
      <c r="BY533" s="4"/>
      <c r="BZ533" s="4"/>
      <c r="CA533" s="4"/>
      <c r="CB533" s="4"/>
      <c r="CC533" s="4"/>
      <c r="CD533" s="4"/>
      <c r="CE533" s="4"/>
      <c r="CF533" s="4"/>
      <c r="CG533" s="4"/>
      <c r="CH533" s="4"/>
      <c r="CI533" s="4"/>
      <c r="CJ533" s="4"/>
      <c r="CK533" s="4"/>
      <c r="CL533" s="4"/>
      <c r="CM533" s="4"/>
      <c r="CN533" s="4"/>
      <c r="CO533" s="4"/>
      <c r="CP533" s="4"/>
      <c r="CQ533" s="4"/>
    </row>
    <row r="534" spans="1:95" ht="19.5" x14ac:dyDescent="0.25">
      <c r="A534" s="20" t="s">
        <v>488</v>
      </c>
      <c r="B534" s="6">
        <v>59.6</v>
      </c>
      <c r="C534" s="6">
        <v>53.5</v>
      </c>
      <c r="D534" s="6">
        <v>60</v>
      </c>
      <c r="E534" s="21">
        <v>66.3</v>
      </c>
      <c r="F534" s="6">
        <v>2257</v>
      </c>
      <c r="G534" s="6">
        <v>1288</v>
      </c>
      <c r="H534" s="6">
        <v>2315</v>
      </c>
      <c r="I534" s="21">
        <v>4330</v>
      </c>
      <c r="J534" s="6">
        <v>314</v>
      </c>
      <c r="K534" s="5">
        <f t="shared" si="114"/>
        <v>242</v>
      </c>
      <c r="L534" s="22">
        <f t="shared" si="113"/>
        <v>0.77070063694267521</v>
      </c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  <c r="AB534" s="48"/>
      <c r="AC534" s="48"/>
      <c r="AD534" s="48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>
        <v>1</v>
      </c>
      <c r="BF534" s="6">
        <v>1</v>
      </c>
      <c r="BG534" s="6">
        <v>5</v>
      </c>
      <c r="BH534" s="6">
        <v>5</v>
      </c>
      <c r="BI534" s="6">
        <v>5</v>
      </c>
      <c r="BJ534" s="6">
        <v>2</v>
      </c>
      <c r="BK534" s="6">
        <v>9</v>
      </c>
      <c r="BL534" s="6">
        <v>18</v>
      </c>
      <c r="BM534" s="6">
        <v>19</v>
      </c>
      <c r="BN534" s="6">
        <v>16</v>
      </c>
      <c r="BO534" s="6">
        <v>6</v>
      </c>
      <c r="BP534" s="6">
        <v>7</v>
      </c>
      <c r="BQ534" s="6">
        <v>8</v>
      </c>
      <c r="BR534" s="6">
        <v>10</v>
      </c>
      <c r="BS534" s="6">
        <v>17</v>
      </c>
      <c r="BT534" s="6">
        <v>15</v>
      </c>
      <c r="BU534" s="6">
        <v>12</v>
      </c>
      <c r="BV534" s="6">
        <v>28</v>
      </c>
      <c r="BW534" s="6">
        <v>22</v>
      </c>
      <c r="BX534" s="6">
        <v>36</v>
      </c>
      <c r="BY534" s="4"/>
      <c r="BZ534" s="4"/>
      <c r="CA534" s="4"/>
      <c r="CB534" s="4"/>
      <c r="CC534" s="4"/>
      <c r="CD534" s="4"/>
      <c r="CE534" s="4"/>
      <c r="CF534" s="4"/>
      <c r="CG534" s="4"/>
      <c r="CH534" s="4"/>
      <c r="CI534" s="4"/>
      <c r="CJ534" s="4"/>
      <c r="CK534" s="4"/>
      <c r="CL534" s="4"/>
      <c r="CM534" s="4"/>
      <c r="CN534" s="4"/>
      <c r="CO534" s="4"/>
      <c r="CP534" s="4"/>
      <c r="CQ534" s="4"/>
    </row>
    <row r="535" spans="1:95" ht="19.5" x14ac:dyDescent="0.25">
      <c r="A535" s="20" t="s">
        <v>489</v>
      </c>
      <c r="B535" s="6">
        <v>60.7</v>
      </c>
      <c r="C535" s="6">
        <v>57.9</v>
      </c>
      <c r="D535" s="6">
        <v>60.8</v>
      </c>
      <c r="E535" s="21">
        <v>64.400000000000006</v>
      </c>
      <c r="F535" s="6">
        <v>2180</v>
      </c>
      <c r="G535" s="6">
        <v>1340</v>
      </c>
      <c r="H535" s="6">
        <v>2218</v>
      </c>
      <c r="I535" s="21">
        <v>3400</v>
      </c>
      <c r="J535" s="6">
        <v>223</v>
      </c>
      <c r="K535" s="5">
        <f t="shared" si="114"/>
        <v>85</v>
      </c>
      <c r="L535" s="22">
        <f t="shared" si="113"/>
        <v>0.3811659192825112</v>
      </c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  <c r="AB535" s="48"/>
      <c r="AC535" s="48"/>
      <c r="AD535" s="48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4"/>
      <c r="BF535" s="4"/>
      <c r="BG535" s="4"/>
      <c r="BH535" s="4"/>
      <c r="BI535" s="6"/>
      <c r="BJ535" s="6"/>
      <c r="BK535" s="6"/>
      <c r="BL535" s="6"/>
      <c r="BM535" s="4"/>
      <c r="BN535" s="4"/>
      <c r="BO535" s="4"/>
      <c r="BP535" s="4"/>
      <c r="BQ535" s="4"/>
      <c r="BR535" s="2"/>
      <c r="BS535" s="6">
        <v>3</v>
      </c>
      <c r="BT535" s="6">
        <v>1</v>
      </c>
      <c r="BU535" s="6">
        <v>8</v>
      </c>
      <c r="BV535" s="6">
        <v>15</v>
      </c>
      <c r="BW535" s="6">
        <v>25</v>
      </c>
      <c r="BX535" s="6">
        <v>19</v>
      </c>
      <c r="BY535" s="6">
        <v>14</v>
      </c>
      <c r="BZ535" s="4"/>
      <c r="CA535" s="4"/>
      <c r="CB535" s="4"/>
      <c r="CC535" s="4"/>
      <c r="CD535" s="4"/>
      <c r="CE535" s="4"/>
      <c r="CF535" s="4"/>
      <c r="CG535" s="4"/>
      <c r="CH535" s="4"/>
      <c r="CI535" s="4"/>
      <c r="CJ535" s="4"/>
      <c r="CK535" s="4"/>
      <c r="CL535" s="4"/>
      <c r="CM535" s="4"/>
      <c r="CN535" s="4"/>
      <c r="CO535" s="4"/>
      <c r="CP535" s="4"/>
      <c r="CQ535" s="4"/>
    </row>
    <row r="536" spans="1:95" ht="19.5" x14ac:dyDescent="0.25">
      <c r="A536" s="20" t="s">
        <v>1824</v>
      </c>
      <c r="B536" s="6">
        <v>58.3</v>
      </c>
      <c r="C536" s="6">
        <v>55</v>
      </c>
      <c r="D536" s="6">
        <v>58.4</v>
      </c>
      <c r="E536" s="21">
        <v>61.1</v>
      </c>
      <c r="F536" s="6">
        <v>2217</v>
      </c>
      <c r="G536" s="6">
        <v>1812</v>
      </c>
      <c r="H536" s="6">
        <v>2149</v>
      </c>
      <c r="I536" s="21">
        <v>2472</v>
      </c>
      <c r="J536" s="6">
        <v>48</v>
      </c>
      <c r="K536" s="5">
        <f t="shared" si="114"/>
        <v>47</v>
      </c>
      <c r="L536" s="22">
        <f t="shared" si="113"/>
        <v>0.97916666666666663</v>
      </c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  <c r="AB536" s="48"/>
      <c r="AC536" s="48"/>
      <c r="AD536" s="48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4"/>
      <c r="BF536" s="4"/>
      <c r="BG536" s="4"/>
      <c r="BH536" s="4"/>
      <c r="BI536" s="6"/>
      <c r="BJ536" s="6"/>
      <c r="BK536" s="6"/>
      <c r="BL536" s="6"/>
      <c r="BM536" s="6">
        <v>2</v>
      </c>
      <c r="BN536" s="6">
        <v>6</v>
      </c>
      <c r="BO536" s="6">
        <v>3</v>
      </c>
      <c r="BP536" s="6">
        <v>1</v>
      </c>
      <c r="BQ536" s="6">
        <v>7</v>
      </c>
      <c r="BR536" s="6">
        <v>2</v>
      </c>
      <c r="BS536" s="6">
        <v>3</v>
      </c>
      <c r="BT536" s="6">
        <v>5</v>
      </c>
      <c r="BU536" s="6">
        <v>4</v>
      </c>
      <c r="BV536" s="6">
        <v>3</v>
      </c>
      <c r="BW536" s="6">
        <v>5</v>
      </c>
      <c r="BX536" s="6">
        <v>1</v>
      </c>
      <c r="BY536" s="6"/>
      <c r="BZ536" s="6">
        <v>5</v>
      </c>
      <c r="CA536" s="4"/>
      <c r="CB536" s="4"/>
      <c r="CC536" s="4"/>
      <c r="CD536" s="4"/>
      <c r="CE536" s="4"/>
      <c r="CF536" s="4"/>
      <c r="CG536" s="4"/>
      <c r="CH536" s="4"/>
      <c r="CI536" s="4"/>
      <c r="CJ536" s="4"/>
      <c r="CK536" s="4"/>
      <c r="CL536" s="4"/>
      <c r="CM536" s="4"/>
      <c r="CN536" s="4"/>
      <c r="CO536" s="4"/>
      <c r="CP536" s="4"/>
      <c r="CQ536" s="4"/>
    </row>
    <row r="537" spans="1:95" ht="19.5" x14ac:dyDescent="0.25">
      <c r="A537" s="20" t="s">
        <v>490</v>
      </c>
      <c r="B537" s="6">
        <v>54</v>
      </c>
      <c r="C537" s="6">
        <v>48.8</v>
      </c>
      <c r="D537" s="6">
        <v>53.6</v>
      </c>
      <c r="E537" s="21">
        <v>66.400000000000006</v>
      </c>
      <c r="F537" s="6">
        <v>1719</v>
      </c>
      <c r="G537" s="6">
        <v>905</v>
      </c>
      <c r="H537" s="6">
        <v>1660</v>
      </c>
      <c r="I537" s="21">
        <v>2867</v>
      </c>
      <c r="J537" s="6">
        <v>242</v>
      </c>
      <c r="K537" s="5">
        <f t="shared" si="114"/>
        <v>239</v>
      </c>
      <c r="L537" s="22">
        <f t="shared" si="113"/>
        <v>0.98760330578512401</v>
      </c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  <c r="AB537" s="48"/>
      <c r="AC537" s="48"/>
      <c r="AD537" s="48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>
        <v>1</v>
      </c>
      <c r="AS537" s="6">
        <v>4</v>
      </c>
      <c r="AT537" s="6">
        <v>4</v>
      </c>
      <c r="AU537" s="6"/>
      <c r="AV537" s="6"/>
      <c r="AW537" s="6"/>
      <c r="AX537" s="6"/>
      <c r="AY537" s="6"/>
      <c r="AZ537" s="6"/>
      <c r="BA537" s="6"/>
      <c r="BB537" s="6"/>
      <c r="BC537" s="6"/>
      <c r="BD537" s="6">
        <v>1</v>
      </c>
      <c r="BE537" s="6">
        <v>4</v>
      </c>
      <c r="BF537" s="6">
        <v>4</v>
      </c>
      <c r="BG537" s="6">
        <v>2</v>
      </c>
      <c r="BH537" s="6">
        <v>3</v>
      </c>
      <c r="BI537" s="6">
        <v>11</v>
      </c>
      <c r="BJ537" s="6">
        <v>4</v>
      </c>
      <c r="BK537" s="6"/>
      <c r="BL537" s="6">
        <v>3</v>
      </c>
      <c r="BM537" s="6">
        <v>2</v>
      </c>
      <c r="BN537" s="6">
        <v>2</v>
      </c>
      <c r="BO537" s="6">
        <v>6</v>
      </c>
      <c r="BP537" s="6">
        <v>7</v>
      </c>
      <c r="BQ537" s="6">
        <v>5</v>
      </c>
      <c r="BR537" s="6">
        <v>12</v>
      </c>
      <c r="BS537" s="6">
        <v>6</v>
      </c>
      <c r="BT537" s="6">
        <v>17</v>
      </c>
      <c r="BU537" s="6">
        <v>8</v>
      </c>
      <c r="BV537" s="6">
        <v>11</v>
      </c>
      <c r="BW537" s="6">
        <v>18</v>
      </c>
      <c r="BX537" s="6">
        <v>21</v>
      </c>
      <c r="BY537" s="6">
        <v>37</v>
      </c>
      <c r="BZ537" s="6">
        <v>46</v>
      </c>
      <c r="CA537" s="4"/>
      <c r="CB537" s="4"/>
      <c r="CC537" s="4"/>
      <c r="CD537" s="4"/>
      <c r="CE537" s="4"/>
      <c r="CF537" s="4"/>
      <c r="CG537" s="4"/>
      <c r="CH537" s="4"/>
      <c r="CI537" s="4"/>
      <c r="CJ537" s="4"/>
      <c r="CK537" s="4"/>
      <c r="CL537" s="4"/>
      <c r="CM537" s="4"/>
      <c r="CN537" s="4"/>
      <c r="CO537" s="4"/>
      <c r="CP537" s="4"/>
      <c r="CQ537" s="4"/>
    </row>
    <row r="538" spans="1:95" ht="19.5" x14ac:dyDescent="0.25">
      <c r="A538" s="20" t="s">
        <v>1825</v>
      </c>
      <c r="B538" s="6">
        <v>53.8</v>
      </c>
      <c r="C538" s="6">
        <v>51.6</v>
      </c>
      <c r="D538" s="6">
        <v>53.8</v>
      </c>
      <c r="E538" s="21">
        <v>57</v>
      </c>
      <c r="F538" s="6">
        <v>1813</v>
      </c>
      <c r="G538" s="6">
        <v>1365</v>
      </c>
      <c r="H538" s="6">
        <v>1720</v>
      </c>
      <c r="I538" s="21">
        <v>3338</v>
      </c>
      <c r="J538" s="6">
        <v>151</v>
      </c>
      <c r="K538" s="5">
        <f t="shared" si="114"/>
        <v>121</v>
      </c>
      <c r="L538" s="22">
        <f t="shared" si="113"/>
        <v>0.80132450331125826</v>
      </c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  <c r="AB538" s="48"/>
      <c r="AC538" s="48"/>
      <c r="AD538" s="48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>
        <v>4</v>
      </c>
      <c r="BJ538" s="6">
        <v>2</v>
      </c>
      <c r="BK538" s="6">
        <v>5</v>
      </c>
      <c r="BL538" s="6">
        <v>8</v>
      </c>
      <c r="BM538" s="6">
        <v>8</v>
      </c>
      <c r="BN538" s="6">
        <v>7</v>
      </c>
      <c r="BO538" s="6">
        <v>10</v>
      </c>
      <c r="BP538" s="6">
        <v>6</v>
      </c>
      <c r="BQ538" s="6">
        <v>6</v>
      </c>
      <c r="BR538" s="6">
        <v>8</v>
      </c>
      <c r="BS538" s="6">
        <v>6</v>
      </c>
      <c r="BT538" s="6">
        <v>2</v>
      </c>
      <c r="BU538" s="6">
        <v>12</v>
      </c>
      <c r="BV538" s="6">
        <v>3</v>
      </c>
      <c r="BW538" s="6">
        <v>6</v>
      </c>
      <c r="BX538" s="6">
        <v>12</v>
      </c>
      <c r="BY538" s="6">
        <v>2</v>
      </c>
      <c r="BZ538" s="6">
        <v>9</v>
      </c>
      <c r="CA538" s="6">
        <v>5</v>
      </c>
      <c r="CB538" s="4"/>
      <c r="CC538" s="4"/>
      <c r="CD538" s="4"/>
      <c r="CE538" s="4"/>
      <c r="CF538" s="4"/>
      <c r="CG538" s="4"/>
      <c r="CH538" s="4"/>
      <c r="CI538" s="4"/>
      <c r="CJ538" s="4"/>
      <c r="CK538" s="4"/>
      <c r="CL538" s="4"/>
      <c r="CM538" s="4"/>
      <c r="CN538" s="4"/>
      <c r="CO538" s="4"/>
      <c r="CP538" s="4"/>
      <c r="CQ538" s="4"/>
    </row>
    <row r="539" spans="1:95" ht="19.5" x14ac:dyDescent="0.25">
      <c r="A539" s="20" t="s">
        <v>1826</v>
      </c>
      <c r="B539" s="6">
        <v>50.8</v>
      </c>
      <c r="C539" s="6">
        <v>48.7</v>
      </c>
      <c r="D539" s="6">
        <v>50.9</v>
      </c>
      <c r="E539" s="21">
        <v>52.7</v>
      </c>
      <c r="F539" s="6">
        <v>2610</v>
      </c>
      <c r="G539" s="6">
        <v>1456</v>
      </c>
      <c r="H539" s="6">
        <v>2635</v>
      </c>
      <c r="I539" s="21">
        <v>3781</v>
      </c>
      <c r="J539" s="6">
        <v>46</v>
      </c>
      <c r="K539" s="5">
        <f t="shared" si="114"/>
        <v>29</v>
      </c>
      <c r="L539" s="22">
        <f t="shared" si="113"/>
        <v>0.63043478260869568</v>
      </c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  <c r="AB539" s="48"/>
      <c r="AC539" s="48"/>
      <c r="AD539" s="48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>
        <v>2</v>
      </c>
      <c r="BM539" s="6">
        <v>1</v>
      </c>
      <c r="BN539" s="6">
        <v>2</v>
      </c>
      <c r="BO539" s="6">
        <v>3</v>
      </c>
      <c r="BP539" s="6">
        <v>1</v>
      </c>
      <c r="BQ539" s="6"/>
      <c r="BR539" s="6">
        <v>1</v>
      </c>
      <c r="BS539" s="6"/>
      <c r="BT539" s="6">
        <v>1</v>
      </c>
      <c r="BU539" s="6"/>
      <c r="BV539" s="6">
        <v>1</v>
      </c>
      <c r="BW539" s="6">
        <v>2</v>
      </c>
      <c r="BX539" s="6">
        <v>2</v>
      </c>
      <c r="BY539" s="6">
        <v>6</v>
      </c>
      <c r="BZ539" s="6">
        <v>2</v>
      </c>
      <c r="CA539" s="6"/>
      <c r="CB539" s="6">
        <v>5</v>
      </c>
      <c r="CC539" s="4"/>
      <c r="CD539" s="4"/>
      <c r="CE539" s="4"/>
      <c r="CF539" s="4"/>
      <c r="CG539" s="4"/>
      <c r="CH539" s="4"/>
      <c r="CI539" s="4"/>
      <c r="CJ539" s="4"/>
      <c r="CK539" s="4"/>
      <c r="CL539" s="4"/>
      <c r="CM539" s="4"/>
      <c r="CN539" s="4"/>
      <c r="CO539" s="4"/>
      <c r="CP539" s="4"/>
      <c r="CQ539" s="4"/>
    </row>
    <row r="540" spans="1:95" ht="19.5" x14ac:dyDescent="0.25">
      <c r="A540" s="20" t="s">
        <v>491</v>
      </c>
      <c r="B540" s="6">
        <v>56.3</v>
      </c>
      <c r="C540" s="6">
        <v>50</v>
      </c>
      <c r="D540" s="6">
        <v>56.2</v>
      </c>
      <c r="E540" s="21">
        <v>66.2</v>
      </c>
      <c r="F540" s="6">
        <v>2145</v>
      </c>
      <c r="G540" s="6">
        <v>1255</v>
      </c>
      <c r="H540" s="6">
        <v>2197</v>
      </c>
      <c r="I540" s="21">
        <v>4579</v>
      </c>
      <c r="J540" s="6">
        <v>320</v>
      </c>
      <c r="K540" s="5">
        <f t="shared" si="114"/>
        <v>135</v>
      </c>
      <c r="L540" s="22">
        <f t="shared" si="113"/>
        <v>0.421875</v>
      </c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  <c r="AB540" s="48"/>
      <c r="AC540" s="48"/>
      <c r="AD540" s="48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4"/>
      <c r="BF540" s="4"/>
      <c r="BG540" s="4"/>
      <c r="BH540" s="4"/>
      <c r="BI540" s="6"/>
      <c r="BJ540" s="6"/>
      <c r="BK540" s="6"/>
      <c r="BL540" s="6"/>
      <c r="BM540" s="4"/>
      <c r="BN540" s="4"/>
      <c r="BO540" s="4"/>
      <c r="BP540" s="4"/>
      <c r="BQ540" s="4"/>
      <c r="BR540" s="2"/>
      <c r="BS540" s="6"/>
      <c r="BT540" s="6"/>
      <c r="BU540" s="6">
        <v>4</v>
      </c>
      <c r="BV540" s="6">
        <v>13</v>
      </c>
      <c r="BW540" s="6">
        <v>5</v>
      </c>
      <c r="BX540" s="6">
        <v>6</v>
      </c>
      <c r="BY540" s="6">
        <v>6</v>
      </c>
      <c r="BZ540" s="6">
        <v>8</v>
      </c>
      <c r="CA540" s="6">
        <v>11</v>
      </c>
      <c r="CB540" s="6">
        <v>16</v>
      </c>
      <c r="CC540" s="6">
        <v>8</v>
      </c>
      <c r="CD540" s="6">
        <v>18</v>
      </c>
      <c r="CE540" s="6">
        <v>13</v>
      </c>
      <c r="CF540" s="6">
        <v>7</v>
      </c>
      <c r="CG540" s="6">
        <v>5</v>
      </c>
      <c r="CH540" s="6">
        <v>6</v>
      </c>
      <c r="CI540" s="6">
        <v>9</v>
      </c>
      <c r="CJ540" s="4"/>
      <c r="CK540" s="4"/>
      <c r="CL540" s="4"/>
      <c r="CM540" s="4"/>
      <c r="CN540" s="4"/>
      <c r="CO540" s="4"/>
      <c r="CP540" s="4"/>
      <c r="CQ540" s="4"/>
    </row>
    <row r="541" spans="1:95" ht="19.5" x14ac:dyDescent="0.25">
      <c r="A541" s="20" t="s">
        <v>1827</v>
      </c>
      <c r="B541" s="6">
        <v>58.8</v>
      </c>
      <c r="C541" s="6">
        <v>52.6</v>
      </c>
      <c r="D541" s="6">
        <v>58.6</v>
      </c>
      <c r="E541" s="21">
        <v>67</v>
      </c>
      <c r="F541" s="6">
        <v>2554</v>
      </c>
      <c r="G541" s="6">
        <v>1492</v>
      </c>
      <c r="H541" s="6">
        <v>2467</v>
      </c>
      <c r="I541" s="21">
        <v>4600</v>
      </c>
      <c r="J541" s="6">
        <v>172</v>
      </c>
      <c r="K541" s="5">
        <f t="shared" si="114"/>
        <v>168</v>
      </c>
      <c r="L541" s="22">
        <f t="shared" si="113"/>
        <v>0.97674418604651159</v>
      </c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  <c r="AB541" s="48"/>
      <c r="AC541" s="48"/>
      <c r="AD541" s="48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4"/>
      <c r="BF541" s="4"/>
      <c r="BG541" s="4"/>
      <c r="BH541" s="4"/>
      <c r="BI541" s="6"/>
      <c r="BJ541" s="6"/>
      <c r="BK541" s="6"/>
      <c r="BL541" s="6"/>
      <c r="BM541" s="4"/>
      <c r="BN541" s="4"/>
      <c r="BO541" s="4"/>
      <c r="BP541" s="4"/>
      <c r="BQ541" s="4"/>
      <c r="BR541" s="2"/>
      <c r="BS541" s="6"/>
      <c r="BT541" s="6"/>
      <c r="BU541" s="6"/>
      <c r="BV541" s="6"/>
      <c r="BW541" s="6">
        <v>1</v>
      </c>
      <c r="BX541" s="6">
        <v>5</v>
      </c>
      <c r="BY541" s="6">
        <v>3</v>
      </c>
      <c r="BZ541" s="6">
        <v>2</v>
      </c>
      <c r="CA541" s="6">
        <v>6</v>
      </c>
      <c r="CB541" s="6">
        <v>2</v>
      </c>
      <c r="CC541" s="6">
        <v>6</v>
      </c>
      <c r="CD541" s="6">
        <v>12</v>
      </c>
      <c r="CE541" s="6">
        <v>20</v>
      </c>
      <c r="CF541" s="6">
        <v>21</v>
      </c>
      <c r="CG541" s="6">
        <v>11</v>
      </c>
      <c r="CH541" s="6">
        <v>12</v>
      </c>
      <c r="CI541" s="6">
        <v>22</v>
      </c>
      <c r="CJ541" s="6">
        <v>41</v>
      </c>
      <c r="CK541" s="6">
        <v>4</v>
      </c>
      <c r="CL541" s="4"/>
      <c r="CM541" s="4"/>
      <c r="CN541" s="4"/>
      <c r="CO541" s="4"/>
      <c r="CP541" s="4"/>
      <c r="CQ541" s="4"/>
    </row>
    <row r="542" spans="1:95" ht="19.5" x14ac:dyDescent="0.25">
      <c r="A542" s="20" t="s">
        <v>1828</v>
      </c>
      <c r="B542" s="6">
        <v>59.8</v>
      </c>
      <c r="C542" s="6">
        <v>55.1</v>
      </c>
      <c r="D542" s="6">
        <v>60</v>
      </c>
      <c r="E542" s="21">
        <v>62.3</v>
      </c>
      <c r="F542" s="6">
        <v>2595</v>
      </c>
      <c r="G542" s="6">
        <v>1695</v>
      </c>
      <c r="H542" s="6">
        <v>2575</v>
      </c>
      <c r="I542" s="21">
        <v>3560</v>
      </c>
      <c r="J542" s="6">
        <v>220</v>
      </c>
      <c r="K542" s="5">
        <f t="shared" si="114"/>
        <v>91</v>
      </c>
      <c r="L542" s="22">
        <f t="shared" si="113"/>
        <v>0.41363636363636364</v>
      </c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4"/>
      <c r="BZ542" s="4"/>
      <c r="CA542" s="4"/>
      <c r="CB542" s="4"/>
      <c r="CC542" s="4"/>
      <c r="CD542" s="4"/>
      <c r="CE542" s="4"/>
      <c r="CF542" s="6">
        <v>5</v>
      </c>
      <c r="CG542" s="6">
        <v>11</v>
      </c>
      <c r="CH542" s="6">
        <v>14</v>
      </c>
      <c r="CI542" s="6">
        <v>25</v>
      </c>
      <c r="CJ542" s="6">
        <v>32</v>
      </c>
      <c r="CK542" s="6">
        <v>4</v>
      </c>
      <c r="CL542" s="4"/>
      <c r="CM542" s="4"/>
      <c r="CN542" s="4"/>
      <c r="CO542" s="4"/>
      <c r="CP542" s="4"/>
      <c r="CQ542" s="4"/>
    </row>
    <row r="543" spans="1:95" ht="19.5" x14ac:dyDescent="0.25">
      <c r="A543" s="20" t="s">
        <v>1829</v>
      </c>
      <c r="B543" s="6">
        <v>57.3</v>
      </c>
      <c r="C543" s="6">
        <v>52.5</v>
      </c>
      <c r="D543" s="6">
        <v>57.1</v>
      </c>
      <c r="E543" s="21">
        <v>67.900000000000006</v>
      </c>
      <c r="F543" s="6">
        <v>2076</v>
      </c>
      <c r="G543" s="6">
        <v>1287</v>
      </c>
      <c r="H543" s="6">
        <v>1930</v>
      </c>
      <c r="I543" s="21">
        <v>3827</v>
      </c>
      <c r="J543" s="6">
        <v>413</v>
      </c>
      <c r="K543" s="5">
        <f t="shared" si="114"/>
        <v>221</v>
      </c>
      <c r="L543" s="22">
        <f t="shared" si="113"/>
        <v>0.53510895883777243</v>
      </c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  <c r="AB543" s="48"/>
      <c r="AC543" s="48"/>
      <c r="AD543" s="48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4"/>
      <c r="BF543" s="4"/>
      <c r="BG543" s="4"/>
      <c r="BH543" s="4"/>
      <c r="BI543" s="6"/>
      <c r="BJ543" s="6"/>
      <c r="BK543" s="6"/>
      <c r="BL543" s="6"/>
      <c r="BM543" s="4"/>
      <c r="BN543" s="4"/>
      <c r="BO543" s="4"/>
      <c r="BP543" s="6">
        <v>2</v>
      </c>
      <c r="BQ543" s="4"/>
      <c r="BR543" s="6">
        <v>5</v>
      </c>
      <c r="BS543" s="6">
        <v>4</v>
      </c>
      <c r="BT543" s="6">
        <v>10</v>
      </c>
      <c r="BU543" s="6">
        <v>6</v>
      </c>
      <c r="BV543" s="6">
        <v>9</v>
      </c>
      <c r="BW543" s="6">
        <v>3</v>
      </c>
      <c r="BX543" s="6">
        <v>2</v>
      </c>
      <c r="BY543" s="6">
        <v>11</v>
      </c>
      <c r="BZ543" s="6">
        <v>7</v>
      </c>
      <c r="CA543" s="6">
        <v>10</v>
      </c>
      <c r="CB543" s="6">
        <v>15</v>
      </c>
      <c r="CC543" s="6">
        <v>9</v>
      </c>
      <c r="CD543" s="6">
        <v>8</v>
      </c>
      <c r="CE543" s="6">
        <v>8</v>
      </c>
      <c r="CF543" s="6">
        <v>13</v>
      </c>
      <c r="CG543" s="6">
        <v>9</v>
      </c>
      <c r="CH543" s="6">
        <v>11</v>
      </c>
      <c r="CI543" s="6">
        <v>16</v>
      </c>
      <c r="CJ543" s="6">
        <v>11</v>
      </c>
      <c r="CK543" s="6">
        <v>11</v>
      </c>
      <c r="CL543" s="6">
        <v>41</v>
      </c>
      <c r="CM543" s="4"/>
      <c r="CN543" s="4"/>
      <c r="CO543" s="4"/>
      <c r="CP543" s="4"/>
      <c r="CQ543" s="4"/>
    </row>
    <row r="544" spans="1:95" ht="20.25" thickBot="1" x14ac:dyDescent="0.3">
      <c r="A544" s="20" t="s">
        <v>492</v>
      </c>
      <c r="B544" s="6">
        <v>50</v>
      </c>
      <c r="C544" s="6">
        <v>42.5</v>
      </c>
      <c r="D544" s="6">
        <v>48.6</v>
      </c>
      <c r="E544" s="21">
        <v>69.3</v>
      </c>
      <c r="F544" s="6">
        <v>1710</v>
      </c>
      <c r="G544" s="6">
        <v>1010</v>
      </c>
      <c r="H544" s="6">
        <v>1486</v>
      </c>
      <c r="I544" s="21">
        <v>4235</v>
      </c>
      <c r="J544" s="6">
        <v>655</v>
      </c>
      <c r="K544" s="5">
        <f>SUM(AD544:CN544)</f>
        <v>676</v>
      </c>
      <c r="L544" s="22">
        <f t="shared" si="113"/>
        <v>1.03206106870229</v>
      </c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  <c r="AB544" s="48"/>
      <c r="AC544" s="48"/>
      <c r="AD544" s="6">
        <v>4</v>
      </c>
      <c r="AE544" s="6">
        <v>1</v>
      </c>
      <c r="AF544" s="6">
        <v>3</v>
      </c>
      <c r="AG544" s="6">
        <v>2</v>
      </c>
      <c r="AH544" s="6">
        <v>2</v>
      </c>
      <c r="AI544" s="6">
        <v>2</v>
      </c>
      <c r="AJ544" s="6">
        <v>3</v>
      </c>
      <c r="AK544" s="6">
        <v>5</v>
      </c>
      <c r="AL544" s="6">
        <v>1</v>
      </c>
      <c r="AM544" s="6">
        <v>2</v>
      </c>
      <c r="AN544" s="6">
        <v>2</v>
      </c>
      <c r="AO544" s="6">
        <v>11</v>
      </c>
      <c r="AP544" s="6"/>
      <c r="AQ544" s="6">
        <v>2</v>
      </c>
      <c r="AR544" s="6">
        <v>5</v>
      </c>
      <c r="AS544" s="6">
        <v>3</v>
      </c>
      <c r="AT544" s="6">
        <v>3</v>
      </c>
      <c r="AU544" s="6">
        <v>5</v>
      </c>
      <c r="AV544" s="6">
        <v>4</v>
      </c>
      <c r="AW544" s="6">
        <v>2</v>
      </c>
      <c r="AX544" s="6">
        <v>11</v>
      </c>
      <c r="AY544" s="6">
        <v>5</v>
      </c>
      <c r="AZ544" s="6">
        <v>6</v>
      </c>
      <c r="BA544" s="6">
        <v>4</v>
      </c>
      <c r="BB544" s="6">
        <v>1</v>
      </c>
      <c r="BC544" s="6">
        <v>7</v>
      </c>
      <c r="BD544" s="6">
        <v>5</v>
      </c>
      <c r="BE544" s="6">
        <v>9</v>
      </c>
      <c r="BF544" s="6">
        <v>4</v>
      </c>
      <c r="BG544" s="6">
        <v>4</v>
      </c>
      <c r="BH544" s="6">
        <v>6</v>
      </c>
      <c r="BI544" s="6">
        <v>5</v>
      </c>
      <c r="BJ544" s="6">
        <v>14</v>
      </c>
      <c r="BK544" s="6">
        <v>13</v>
      </c>
      <c r="BL544" s="6">
        <v>18</v>
      </c>
      <c r="BM544" s="6">
        <v>17</v>
      </c>
      <c r="BN544" s="6">
        <v>15</v>
      </c>
      <c r="BO544" s="6">
        <v>7</v>
      </c>
      <c r="BP544" s="6">
        <v>11</v>
      </c>
      <c r="BQ544" s="6">
        <v>8</v>
      </c>
      <c r="BR544" s="6">
        <v>11</v>
      </c>
      <c r="BS544" s="6">
        <v>8</v>
      </c>
      <c r="BT544" s="6">
        <v>12</v>
      </c>
      <c r="BU544" s="6">
        <v>14</v>
      </c>
      <c r="BV544" s="6">
        <v>24</v>
      </c>
      <c r="BW544" s="6">
        <v>33</v>
      </c>
      <c r="BX544" s="6">
        <v>26</v>
      </c>
      <c r="BY544" s="6">
        <v>29</v>
      </c>
      <c r="BZ544" s="6">
        <v>20</v>
      </c>
      <c r="CA544" s="6">
        <v>31</v>
      </c>
      <c r="CB544" s="6">
        <v>24</v>
      </c>
      <c r="CC544" s="6">
        <v>26</v>
      </c>
      <c r="CD544" s="6">
        <v>27</v>
      </c>
      <c r="CE544" s="6">
        <v>43</v>
      </c>
      <c r="CF544" s="6">
        <v>28</v>
      </c>
      <c r="CG544" s="6">
        <v>42</v>
      </c>
      <c r="CH544" s="6">
        <v>18</v>
      </c>
      <c r="CI544" s="6">
        <v>26</v>
      </c>
      <c r="CJ544" s="4"/>
      <c r="CK544" s="6">
        <v>1</v>
      </c>
      <c r="CL544" s="4"/>
      <c r="CM544" s="4"/>
      <c r="CN544" s="6">
        <v>1</v>
      </c>
      <c r="CO544" s="4"/>
      <c r="CP544" s="4"/>
      <c r="CQ544" s="4"/>
    </row>
    <row r="545" spans="1:83" s="10" customFormat="1" ht="20.25" thickBot="1" x14ac:dyDescent="0.3">
      <c r="A545" s="16" t="s">
        <v>1830</v>
      </c>
      <c r="B545" s="17" t="s">
        <v>532</v>
      </c>
      <c r="C545" s="17" t="s">
        <v>533</v>
      </c>
      <c r="D545" s="17" t="s">
        <v>534</v>
      </c>
      <c r="E545" s="18" t="s">
        <v>535</v>
      </c>
      <c r="F545" s="17" t="s">
        <v>536</v>
      </c>
      <c r="G545" s="17" t="s">
        <v>537</v>
      </c>
      <c r="H545" s="17" t="s">
        <v>538</v>
      </c>
      <c r="I545" s="18" t="s">
        <v>539</v>
      </c>
      <c r="J545" s="8" t="s">
        <v>31</v>
      </c>
      <c r="K545" s="8" t="s">
        <v>32</v>
      </c>
      <c r="L545" s="27"/>
      <c r="M545" s="9" t="s">
        <v>2163</v>
      </c>
      <c r="N545" s="9" t="s">
        <v>2143</v>
      </c>
      <c r="O545" s="9" t="s">
        <v>2097</v>
      </c>
      <c r="P545" s="9" t="s">
        <v>2068</v>
      </c>
      <c r="Q545" s="9" t="s">
        <v>1995</v>
      </c>
      <c r="R545" s="9" t="s">
        <v>1976</v>
      </c>
      <c r="S545" s="9" t="s">
        <v>1892</v>
      </c>
      <c r="T545" s="9" t="s">
        <v>1869</v>
      </c>
      <c r="U545" s="9" t="s">
        <v>1704</v>
      </c>
      <c r="V545" s="9" t="s">
        <v>1700</v>
      </c>
      <c r="W545" s="9" t="s">
        <v>834</v>
      </c>
      <c r="X545" s="9" t="s">
        <v>832</v>
      </c>
      <c r="Y545" s="9" t="s">
        <v>825</v>
      </c>
      <c r="Z545" s="9" t="s">
        <v>801</v>
      </c>
      <c r="AA545" s="9" t="s">
        <v>802</v>
      </c>
      <c r="AB545" s="9" t="s">
        <v>781</v>
      </c>
      <c r="AC545" s="9" t="s">
        <v>625</v>
      </c>
      <c r="AD545" s="9" t="s">
        <v>540</v>
      </c>
      <c r="AE545" s="9" t="s">
        <v>541</v>
      </c>
      <c r="AF545" s="9" t="s">
        <v>33</v>
      </c>
      <c r="AG545" s="9" t="s">
        <v>34</v>
      </c>
      <c r="AH545" s="9" t="s">
        <v>35</v>
      </c>
      <c r="AI545" s="9" t="s">
        <v>36</v>
      </c>
      <c r="AJ545" s="9" t="s">
        <v>37</v>
      </c>
      <c r="AK545" s="9" t="s">
        <v>38</v>
      </c>
      <c r="AL545" s="9" t="s">
        <v>39</v>
      </c>
      <c r="AM545" s="9" t="s">
        <v>40</v>
      </c>
      <c r="AN545" s="9" t="s">
        <v>41</v>
      </c>
      <c r="AO545" s="9" t="s">
        <v>42</v>
      </c>
      <c r="AP545" s="9" t="s">
        <v>43</v>
      </c>
      <c r="AQ545" s="9" t="s">
        <v>44</v>
      </c>
      <c r="AR545" s="9" t="s">
        <v>45</v>
      </c>
      <c r="AS545" s="9" t="s">
        <v>46</v>
      </c>
      <c r="AT545" s="9" t="s">
        <v>47</v>
      </c>
      <c r="AU545" s="9" t="s">
        <v>48</v>
      </c>
      <c r="AV545" s="9" t="s">
        <v>49</v>
      </c>
      <c r="AW545" s="9" t="s">
        <v>50</v>
      </c>
      <c r="AX545" s="9" t="s">
        <v>51</v>
      </c>
      <c r="AY545" s="9" t="s">
        <v>52</v>
      </c>
      <c r="AZ545" s="9" t="s">
        <v>53</v>
      </c>
      <c r="BA545" s="9" t="s">
        <v>54</v>
      </c>
      <c r="BB545" s="9" t="s">
        <v>55</v>
      </c>
      <c r="BC545" s="9" t="s">
        <v>56</v>
      </c>
      <c r="BD545" s="9" t="s">
        <v>57</v>
      </c>
      <c r="BE545" s="9" t="s">
        <v>58</v>
      </c>
      <c r="BF545" s="9" t="s">
        <v>59</v>
      </c>
      <c r="BG545" s="9" t="s">
        <v>60</v>
      </c>
      <c r="BH545" s="9" t="s">
        <v>61</v>
      </c>
      <c r="BI545" s="9" t="s">
        <v>62</v>
      </c>
      <c r="BJ545" s="9" t="s">
        <v>63</v>
      </c>
      <c r="BK545" s="9" t="s">
        <v>64</v>
      </c>
      <c r="BL545" s="9" t="s">
        <v>65</v>
      </c>
      <c r="BM545" s="9" t="s">
        <v>66</v>
      </c>
      <c r="BN545" s="9" t="s">
        <v>67</v>
      </c>
      <c r="BO545" s="9" t="s">
        <v>68</v>
      </c>
      <c r="BP545" s="9" t="s">
        <v>69</v>
      </c>
      <c r="BQ545" s="9" t="s">
        <v>70</v>
      </c>
      <c r="BR545" s="9" t="s">
        <v>71</v>
      </c>
      <c r="BS545" s="9" t="s">
        <v>72</v>
      </c>
      <c r="BT545" s="9" t="s">
        <v>158</v>
      </c>
      <c r="BU545" s="9" t="s">
        <v>159</v>
      </c>
      <c r="BV545" s="9" t="s">
        <v>160</v>
      </c>
      <c r="BW545" s="9" t="s">
        <v>161</v>
      </c>
      <c r="BX545" s="9" t="s">
        <v>162</v>
      </c>
      <c r="BY545" s="9" t="s">
        <v>163</v>
      </c>
      <c r="BZ545" s="9" t="s">
        <v>164</v>
      </c>
      <c r="CA545" s="9" t="s">
        <v>165</v>
      </c>
      <c r="CB545" s="9" t="s">
        <v>166</v>
      </c>
      <c r="CC545" s="9" t="s">
        <v>167</v>
      </c>
      <c r="CD545" s="9" t="s">
        <v>168</v>
      </c>
      <c r="CE545" s="9" t="s">
        <v>169</v>
      </c>
    </row>
    <row r="546" spans="1:83" ht="19.5" x14ac:dyDescent="0.25">
      <c r="A546" s="24" t="s">
        <v>2108</v>
      </c>
      <c r="B546" s="6">
        <v>64.7</v>
      </c>
      <c r="C546" s="6">
        <v>59.4</v>
      </c>
      <c r="D546" s="6">
        <v>64.5</v>
      </c>
      <c r="E546" s="21">
        <v>73.599999999999994</v>
      </c>
      <c r="F546" s="6">
        <v>2664</v>
      </c>
      <c r="G546" s="6">
        <v>1953</v>
      </c>
      <c r="H546" s="6">
        <v>2683</v>
      </c>
      <c r="I546" s="21">
        <v>3670</v>
      </c>
      <c r="J546" s="6">
        <v>180</v>
      </c>
      <c r="K546" s="5">
        <f t="shared" ref="K546:K553" si="115">SUM(M546:BT546)</f>
        <v>115</v>
      </c>
      <c r="L546" s="22">
        <f t="shared" ref="L546:L570" si="116">K546/J546</f>
        <v>0.63888888888888884</v>
      </c>
      <c r="M546" s="6">
        <v>6</v>
      </c>
      <c r="N546" s="6">
        <v>12</v>
      </c>
      <c r="O546" s="6">
        <v>97</v>
      </c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2"/>
      <c r="BU546" s="2"/>
      <c r="BV546" s="2"/>
      <c r="BW546" s="2"/>
      <c r="BX546" s="2"/>
      <c r="BY546" s="4"/>
      <c r="BZ546" s="4"/>
      <c r="CA546" s="4"/>
      <c r="CB546" s="4"/>
      <c r="CC546" s="4"/>
      <c r="CD546" s="4"/>
      <c r="CE546" s="4"/>
    </row>
    <row r="547" spans="1:83" ht="19.5" x14ac:dyDescent="0.25">
      <c r="A547" s="24" t="s">
        <v>1831</v>
      </c>
      <c r="B547" s="6">
        <v>57.9</v>
      </c>
      <c r="C547" s="6">
        <v>52.8</v>
      </c>
      <c r="D547" s="6">
        <v>58.1</v>
      </c>
      <c r="E547" s="21">
        <v>61.7</v>
      </c>
      <c r="F547" s="6">
        <v>1573</v>
      </c>
      <c r="G547" s="6">
        <v>1190</v>
      </c>
      <c r="H547" s="6">
        <v>1456</v>
      </c>
      <c r="I547" s="21">
        <v>2168</v>
      </c>
      <c r="J547" s="6">
        <v>110</v>
      </c>
      <c r="K547" s="5">
        <f t="shared" si="115"/>
        <v>110</v>
      </c>
      <c r="L547" s="22">
        <f t="shared" si="116"/>
        <v>1</v>
      </c>
      <c r="M547" s="6"/>
      <c r="N547" s="6">
        <v>1</v>
      </c>
      <c r="O547" s="6"/>
      <c r="P547" s="6"/>
      <c r="Q547" s="6">
        <v>1</v>
      </c>
      <c r="R547" s="6">
        <v>11</v>
      </c>
      <c r="S547" s="6">
        <v>16</v>
      </c>
      <c r="T547" s="6">
        <v>12</v>
      </c>
      <c r="U547" s="6">
        <v>23</v>
      </c>
      <c r="V547" s="6">
        <v>14</v>
      </c>
      <c r="W547" s="6">
        <v>13</v>
      </c>
      <c r="X547" s="6">
        <v>19</v>
      </c>
      <c r="Y547" s="6"/>
      <c r="Z547" s="6"/>
      <c r="AA547" s="6"/>
      <c r="AB547" s="6"/>
      <c r="AC547" s="6"/>
      <c r="AD547" s="6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2"/>
      <c r="BU547" s="2"/>
      <c r="BV547" s="2"/>
      <c r="BW547" s="2"/>
      <c r="BX547" s="2"/>
      <c r="BY547" s="4"/>
      <c r="BZ547" s="4"/>
      <c r="CA547" s="4"/>
      <c r="CB547" s="4"/>
      <c r="CC547" s="4"/>
      <c r="CD547" s="4"/>
      <c r="CE547" s="4"/>
    </row>
    <row r="548" spans="1:83" ht="19.5" x14ac:dyDescent="0.25">
      <c r="A548" s="24" t="s">
        <v>1832</v>
      </c>
      <c r="B548" s="6"/>
      <c r="C548" s="6">
        <v>52.5</v>
      </c>
      <c r="D548" s="6"/>
      <c r="E548" s="21">
        <v>65.2</v>
      </c>
      <c r="F548" s="6"/>
      <c r="G548" s="6">
        <v>3292</v>
      </c>
      <c r="H548" s="6"/>
      <c r="I548" s="21">
        <v>4120</v>
      </c>
      <c r="J548" s="6">
        <v>32</v>
      </c>
      <c r="K548" s="5">
        <f t="shared" si="115"/>
        <v>20</v>
      </c>
      <c r="L548" s="22">
        <f t="shared" si="116"/>
        <v>0.625</v>
      </c>
      <c r="M548" s="6"/>
      <c r="N548" s="6">
        <v>4</v>
      </c>
      <c r="O548" s="6">
        <v>1</v>
      </c>
      <c r="P548" s="6">
        <v>1</v>
      </c>
      <c r="Q548" s="6">
        <v>2</v>
      </c>
      <c r="R548" s="6">
        <v>3</v>
      </c>
      <c r="S548" s="6">
        <v>3</v>
      </c>
      <c r="T548" s="6">
        <v>2</v>
      </c>
      <c r="U548" s="6">
        <v>1</v>
      </c>
      <c r="V548" s="6">
        <v>1</v>
      </c>
      <c r="W548" s="6">
        <v>1</v>
      </c>
      <c r="X548" s="6"/>
      <c r="Y548" s="6"/>
      <c r="Z548" s="6">
        <v>1</v>
      </c>
      <c r="AA548" s="6"/>
      <c r="AB548" s="6"/>
      <c r="AC548" s="6"/>
      <c r="AD548" s="6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2"/>
      <c r="BU548" s="2"/>
      <c r="BV548" s="2"/>
      <c r="BW548" s="2"/>
      <c r="BX548" s="2"/>
      <c r="BY548" s="4"/>
      <c r="BZ548" s="4"/>
      <c r="CA548" s="4"/>
      <c r="CB548" s="4"/>
      <c r="CC548" s="4"/>
      <c r="CD548" s="4"/>
      <c r="CE548" s="4"/>
    </row>
    <row r="549" spans="1:83" ht="19.5" x14ac:dyDescent="0.25">
      <c r="A549" s="24" t="s">
        <v>1833</v>
      </c>
      <c r="B549" s="6">
        <v>52.7</v>
      </c>
      <c r="C549" s="6">
        <v>45.1</v>
      </c>
      <c r="D549" s="6">
        <v>52.5</v>
      </c>
      <c r="E549" s="21">
        <v>56.3</v>
      </c>
      <c r="F549" s="6">
        <v>1994</v>
      </c>
      <c r="G549" s="6">
        <v>1488</v>
      </c>
      <c r="H549" s="6">
        <v>1980</v>
      </c>
      <c r="I549" s="21">
        <v>2580</v>
      </c>
      <c r="J549" s="6">
        <v>130</v>
      </c>
      <c r="K549" s="5">
        <f t="shared" si="115"/>
        <v>128</v>
      </c>
      <c r="L549" s="22">
        <f t="shared" si="116"/>
        <v>0.98461538461538467</v>
      </c>
      <c r="M549" s="6"/>
      <c r="N549" s="6"/>
      <c r="O549" s="6"/>
      <c r="P549" s="6"/>
      <c r="Q549" s="6"/>
      <c r="R549" s="6">
        <v>3</v>
      </c>
      <c r="S549" s="6">
        <v>3</v>
      </c>
      <c r="T549" s="6">
        <v>13</v>
      </c>
      <c r="U549" s="6">
        <v>9</v>
      </c>
      <c r="V549" s="6">
        <v>6</v>
      </c>
      <c r="W549" s="6">
        <v>19</v>
      </c>
      <c r="X549" s="6">
        <v>11</v>
      </c>
      <c r="Y549" s="6">
        <v>10</v>
      </c>
      <c r="Z549" s="6">
        <v>19</v>
      </c>
      <c r="AA549" s="6">
        <v>16</v>
      </c>
      <c r="AB549" s="6">
        <v>15</v>
      </c>
      <c r="AC549" s="6">
        <v>4</v>
      </c>
      <c r="AD549" s="6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2"/>
      <c r="BU549" s="2"/>
      <c r="BV549" s="2"/>
      <c r="BW549" s="2"/>
      <c r="BX549" s="2"/>
      <c r="BY549" s="4"/>
      <c r="BZ549" s="4"/>
      <c r="CA549" s="4"/>
      <c r="CB549" s="4"/>
      <c r="CC549" s="4"/>
      <c r="CD549" s="4"/>
      <c r="CE549" s="4"/>
    </row>
    <row r="550" spans="1:83" ht="19.5" x14ac:dyDescent="0.25">
      <c r="A550" s="24" t="s">
        <v>1834</v>
      </c>
      <c r="B550" s="6">
        <v>54.7</v>
      </c>
      <c r="C550" s="6">
        <v>48.8</v>
      </c>
      <c r="D550" s="6">
        <v>54.5</v>
      </c>
      <c r="E550" s="21">
        <v>61.8</v>
      </c>
      <c r="F550" s="6">
        <v>2017</v>
      </c>
      <c r="G550" s="6">
        <v>1328</v>
      </c>
      <c r="H550" s="6">
        <v>1991.5</v>
      </c>
      <c r="I550" s="21">
        <v>2951</v>
      </c>
      <c r="J550" s="6">
        <v>406</v>
      </c>
      <c r="K550" s="5">
        <f t="shared" si="115"/>
        <v>395</v>
      </c>
      <c r="L550" s="22">
        <f t="shared" si="116"/>
        <v>0.97290640394088668</v>
      </c>
      <c r="M550" s="6"/>
      <c r="N550" s="6"/>
      <c r="O550" s="6">
        <v>2</v>
      </c>
      <c r="P550" s="6">
        <v>13</v>
      </c>
      <c r="Q550" s="6">
        <v>18</v>
      </c>
      <c r="R550" s="6">
        <v>62</v>
      </c>
      <c r="S550" s="6">
        <v>74</v>
      </c>
      <c r="T550" s="6">
        <v>76</v>
      </c>
      <c r="U550" s="6">
        <v>20</v>
      </c>
      <c r="V550" s="6">
        <v>8</v>
      </c>
      <c r="W550" s="6">
        <v>17</v>
      </c>
      <c r="X550" s="6">
        <v>14</v>
      </c>
      <c r="Y550" s="6">
        <v>19</v>
      </c>
      <c r="Z550" s="6">
        <v>15</v>
      </c>
      <c r="AA550" s="6">
        <v>23</v>
      </c>
      <c r="AB550" s="6">
        <v>15</v>
      </c>
      <c r="AC550" s="6">
        <v>13</v>
      </c>
      <c r="AD550" s="6">
        <v>6</v>
      </c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2"/>
      <c r="BU550" s="2"/>
      <c r="BV550" s="2"/>
      <c r="BW550" s="2"/>
      <c r="BX550" s="2"/>
      <c r="BY550" s="4"/>
      <c r="BZ550" s="4"/>
      <c r="CA550" s="4"/>
      <c r="CB550" s="4"/>
      <c r="CC550" s="4"/>
      <c r="CD550" s="4"/>
      <c r="CE550" s="4"/>
    </row>
    <row r="551" spans="1:83" ht="19.5" x14ac:dyDescent="0.25">
      <c r="A551" s="24" t="s">
        <v>1835</v>
      </c>
      <c r="B551" s="6">
        <v>51.8</v>
      </c>
      <c r="C551" s="6">
        <v>45</v>
      </c>
      <c r="D551" s="6">
        <v>51.8</v>
      </c>
      <c r="E551" s="21">
        <v>53.9</v>
      </c>
      <c r="F551" s="6">
        <v>1795</v>
      </c>
      <c r="G551" s="6">
        <v>1323</v>
      </c>
      <c r="H551" s="6">
        <v>1679</v>
      </c>
      <c r="I551" s="21">
        <v>2330</v>
      </c>
      <c r="J551" s="6">
        <v>81</v>
      </c>
      <c r="K551" s="5">
        <f t="shared" si="115"/>
        <v>81</v>
      </c>
      <c r="L551" s="22">
        <f t="shared" si="116"/>
        <v>1</v>
      </c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>
        <v>3</v>
      </c>
      <c r="X551" s="6">
        <v>7</v>
      </c>
      <c r="Y551" s="6">
        <v>5</v>
      </c>
      <c r="Z551" s="6">
        <v>12</v>
      </c>
      <c r="AA551" s="6">
        <v>9</v>
      </c>
      <c r="AB551" s="6">
        <v>10</v>
      </c>
      <c r="AC551" s="6">
        <v>13</v>
      </c>
      <c r="AD551" s="6">
        <v>8</v>
      </c>
      <c r="AE551" s="6">
        <v>14</v>
      </c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2"/>
      <c r="BU551" s="2"/>
      <c r="BV551" s="2"/>
      <c r="BW551" s="2"/>
      <c r="BX551" s="2"/>
      <c r="BY551" s="4"/>
      <c r="BZ551" s="4"/>
      <c r="CA551" s="4"/>
      <c r="CB551" s="4"/>
      <c r="CC551" s="4"/>
      <c r="CD551" s="4"/>
      <c r="CE551" s="4"/>
    </row>
    <row r="552" spans="1:83" ht="19.5" x14ac:dyDescent="0.25">
      <c r="A552" s="24" t="s">
        <v>1836</v>
      </c>
      <c r="B552" s="6">
        <v>60.3</v>
      </c>
      <c r="C552" s="6">
        <v>55.5</v>
      </c>
      <c r="D552" s="6">
        <v>60.1</v>
      </c>
      <c r="E552" s="21">
        <v>71.2</v>
      </c>
      <c r="F552" s="6">
        <v>2118</v>
      </c>
      <c r="G552" s="6">
        <v>1710</v>
      </c>
      <c r="H552" s="6">
        <v>1946</v>
      </c>
      <c r="I552" s="21">
        <v>2872</v>
      </c>
      <c r="J552" s="6">
        <v>289</v>
      </c>
      <c r="K552" s="5">
        <f t="shared" si="115"/>
        <v>216</v>
      </c>
      <c r="L552" s="22">
        <f t="shared" si="116"/>
        <v>0.74740484429065746</v>
      </c>
      <c r="M552" s="6">
        <v>1</v>
      </c>
      <c r="N552" s="6">
        <v>5</v>
      </c>
      <c r="O552" s="6">
        <v>3</v>
      </c>
      <c r="P552" s="6">
        <v>14</v>
      </c>
      <c r="Q552" s="6">
        <v>21</v>
      </c>
      <c r="R552" s="6">
        <v>24</v>
      </c>
      <c r="S552" s="6">
        <v>15</v>
      </c>
      <c r="T552" s="6">
        <v>33</v>
      </c>
      <c r="U552" s="6">
        <v>19</v>
      </c>
      <c r="V552" s="6">
        <v>12</v>
      </c>
      <c r="W552" s="6">
        <v>12</v>
      </c>
      <c r="X552" s="6">
        <v>12</v>
      </c>
      <c r="Y552" s="6">
        <v>8</v>
      </c>
      <c r="Z552" s="6">
        <v>12</v>
      </c>
      <c r="AA552" s="6">
        <v>8</v>
      </c>
      <c r="AB552" s="6">
        <v>6</v>
      </c>
      <c r="AC552" s="6"/>
      <c r="AD552" s="6"/>
      <c r="AE552" s="4"/>
      <c r="AF552" s="4"/>
      <c r="AG552" s="4"/>
      <c r="AH552" s="4"/>
      <c r="AI552" s="4"/>
      <c r="AJ552" s="6">
        <v>1</v>
      </c>
      <c r="AK552" s="6">
        <v>2</v>
      </c>
      <c r="AL552" s="6">
        <v>3</v>
      </c>
      <c r="AM552" s="4"/>
      <c r="AN552" s="6">
        <v>5</v>
      </c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2"/>
      <c r="BU552" s="2"/>
      <c r="BV552" s="2"/>
      <c r="BW552" s="2"/>
      <c r="BX552" s="2"/>
      <c r="BY552" s="4"/>
      <c r="BZ552" s="4"/>
      <c r="CA552" s="4"/>
      <c r="CB552" s="4"/>
      <c r="CC552" s="4"/>
      <c r="CD552" s="4"/>
      <c r="CE552" s="4"/>
    </row>
    <row r="553" spans="1:83" ht="19.5" x14ac:dyDescent="0.25">
      <c r="A553" s="20" t="s">
        <v>1837</v>
      </c>
      <c r="B553" s="6">
        <v>57.7</v>
      </c>
      <c r="C553" s="6">
        <v>46.2</v>
      </c>
      <c r="D553" s="6">
        <v>57.9</v>
      </c>
      <c r="E553" s="21">
        <v>64.7</v>
      </c>
      <c r="F553" s="6">
        <v>2404</v>
      </c>
      <c r="G553" s="6">
        <v>1695</v>
      </c>
      <c r="H553" s="6">
        <v>2371.5</v>
      </c>
      <c r="I553" s="21">
        <v>3281</v>
      </c>
      <c r="J553" s="6">
        <v>168</v>
      </c>
      <c r="K553" s="5">
        <f t="shared" si="115"/>
        <v>168</v>
      </c>
      <c r="L553" s="22">
        <f t="shared" si="116"/>
        <v>1</v>
      </c>
      <c r="M553" s="6">
        <v>1</v>
      </c>
      <c r="N553" s="6"/>
      <c r="O553" s="6">
        <v>1</v>
      </c>
      <c r="P553" s="6">
        <v>1</v>
      </c>
      <c r="Q553" s="6">
        <v>8</v>
      </c>
      <c r="R553" s="6">
        <v>8</v>
      </c>
      <c r="S553" s="6">
        <v>11</v>
      </c>
      <c r="T553" s="6">
        <v>11</v>
      </c>
      <c r="U553" s="6">
        <v>6</v>
      </c>
      <c r="V553" s="6"/>
      <c r="W553" s="6">
        <v>2</v>
      </c>
      <c r="X553" s="6">
        <v>5</v>
      </c>
      <c r="Y553" s="6">
        <v>3</v>
      </c>
      <c r="Z553" s="6">
        <v>1</v>
      </c>
      <c r="AA553" s="6"/>
      <c r="AB553" s="6">
        <v>1</v>
      </c>
      <c r="AC553" s="6">
        <v>1</v>
      </c>
      <c r="AD553" s="6">
        <v>3</v>
      </c>
      <c r="AE553" s="6">
        <v>21</v>
      </c>
      <c r="AF553" s="6">
        <v>23</v>
      </c>
      <c r="AG553" s="6">
        <v>7</v>
      </c>
      <c r="AH553" s="6">
        <v>4</v>
      </c>
      <c r="AI553" s="6">
        <v>2</v>
      </c>
      <c r="AJ553" s="6">
        <v>11</v>
      </c>
      <c r="AK553" s="6">
        <v>6</v>
      </c>
      <c r="AL553" s="6">
        <v>10</v>
      </c>
      <c r="AM553" s="6">
        <v>15</v>
      </c>
      <c r="AN553" s="6">
        <v>6</v>
      </c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4"/>
      <c r="BH553" s="4"/>
      <c r="BI553" s="4"/>
      <c r="BJ553" s="4"/>
      <c r="BK553" s="4"/>
      <c r="BL553" s="4"/>
      <c r="BM553" s="4"/>
      <c r="BN553" s="4"/>
      <c r="BO553" s="4"/>
      <c r="BP553" s="2"/>
      <c r="BQ553" s="2"/>
      <c r="BR553" s="2"/>
      <c r="BS553" s="2"/>
      <c r="BT553" s="2"/>
      <c r="BU553" s="2"/>
      <c r="BV553" s="2"/>
      <c r="BW553" s="2"/>
      <c r="BX553" s="2"/>
      <c r="BY553" s="4"/>
      <c r="BZ553" s="4"/>
      <c r="CA553" s="4"/>
      <c r="CB553" s="4"/>
      <c r="CC553" s="4"/>
      <c r="CD553" s="4"/>
      <c r="CE553" s="4"/>
    </row>
    <row r="554" spans="1:83" ht="19.5" x14ac:dyDescent="0.25">
      <c r="A554" s="20" t="s">
        <v>1838</v>
      </c>
      <c r="B554" s="6">
        <v>57.4</v>
      </c>
      <c r="C554" s="6">
        <v>46.1</v>
      </c>
      <c r="D554" s="6">
        <v>57.8</v>
      </c>
      <c r="E554" s="21">
        <v>65.8</v>
      </c>
      <c r="F554" s="6">
        <v>2052</v>
      </c>
      <c r="G554" s="6">
        <v>1520</v>
      </c>
      <c r="H554" s="6">
        <v>2006</v>
      </c>
      <c r="I554" s="21">
        <v>2854</v>
      </c>
      <c r="J554" s="6">
        <v>186</v>
      </c>
      <c r="K554" s="5">
        <f t="shared" ref="K554:K566" si="117">SUM(S554:BT554)</f>
        <v>187</v>
      </c>
      <c r="L554" s="22">
        <f t="shared" si="116"/>
        <v>1.0053763440860215</v>
      </c>
      <c r="M554" s="6"/>
      <c r="N554" s="6"/>
      <c r="O554" s="6"/>
      <c r="P554" s="6"/>
      <c r="Q554" s="6"/>
      <c r="R554" s="6"/>
      <c r="S554" s="6">
        <v>6</v>
      </c>
      <c r="T554" s="6">
        <v>26</v>
      </c>
      <c r="U554" s="6">
        <v>12</v>
      </c>
      <c r="V554" s="6">
        <v>7</v>
      </c>
      <c r="W554" s="6">
        <v>7</v>
      </c>
      <c r="X554" s="6">
        <v>9</v>
      </c>
      <c r="Y554" s="6">
        <v>17</v>
      </c>
      <c r="Z554" s="6">
        <v>13</v>
      </c>
      <c r="AA554" s="6">
        <v>9</v>
      </c>
      <c r="AB554" s="6">
        <v>9</v>
      </c>
      <c r="AC554" s="6">
        <v>2</v>
      </c>
      <c r="AD554" s="6">
        <v>14</v>
      </c>
      <c r="AE554" s="6">
        <v>3</v>
      </c>
      <c r="AF554" s="6">
        <v>6</v>
      </c>
      <c r="AG554" s="6">
        <v>9</v>
      </c>
      <c r="AH554" s="6">
        <v>2</v>
      </c>
      <c r="AI554" s="6"/>
      <c r="AJ554" s="6">
        <v>4</v>
      </c>
      <c r="AK554" s="6">
        <v>7</v>
      </c>
      <c r="AL554" s="6">
        <v>7</v>
      </c>
      <c r="AM554" s="6">
        <v>11</v>
      </c>
      <c r="AN554" s="6">
        <v>7</v>
      </c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4"/>
      <c r="BH554" s="4"/>
      <c r="BI554" s="4"/>
      <c r="BJ554" s="4"/>
      <c r="BK554" s="4"/>
      <c r="BL554" s="4"/>
      <c r="BM554" s="4"/>
      <c r="BN554" s="4"/>
      <c r="BO554" s="4"/>
      <c r="BP554" s="2"/>
      <c r="BQ554" s="2"/>
      <c r="BR554" s="2"/>
      <c r="BS554" s="2"/>
      <c r="BT554" s="2"/>
      <c r="BU554" s="2"/>
      <c r="BV554" s="2"/>
      <c r="BW554" s="2"/>
      <c r="BX554" s="2"/>
      <c r="BY554" s="4"/>
      <c r="BZ554" s="4"/>
      <c r="CA554" s="4"/>
      <c r="CB554" s="4"/>
      <c r="CC554" s="4"/>
      <c r="CD554" s="4"/>
      <c r="CE554" s="4"/>
    </row>
    <row r="555" spans="1:83" ht="19.5" x14ac:dyDescent="0.25">
      <c r="A555" s="20" t="s">
        <v>1839</v>
      </c>
      <c r="B555" s="6">
        <v>51.8</v>
      </c>
      <c r="C555" s="6">
        <v>49.6</v>
      </c>
      <c r="D555" s="6">
        <v>51.9</v>
      </c>
      <c r="E555" s="21">
        <v>53.9</v>
      </c>
      <c r="F555" s="6">
        <v>1501</v>
      </c>
      <c r="G555" s="6">
        <v>1186</v>
      </c>
      <c r="H555" s="6">
        <v>1438</v>
      </c>
      <c r="I555" s="21">
        <v>2183</v>
      </c>
      <c r="J555" s="6">
        <v>101</v>
      </c>
      <c r="K555" s="5">
        <f t="shared" si="117"/>
        <v>68</v>
      </c>
      <c r="L555" s="22">
        <f t="shared" si="116"/>
        <v>0.67326732673267331</v>
      </c>
      <c r="M555" s="6"/>
      <c r="N555" s="6"/>
      <c r="O555" s="6"/>
      <c r="P555" s="6"/>
      <c r="Q555" s="6"/>
      <c r="R555" s="6"/>
      <c r="S555" s="6">
        <v>2</v>
      </c>
      <c r="T555" s="6"/>
      <c r="U555" s="6">
        <v>1</v>
      </c>
      <c r="V555" s="6"/>
      <c r="W555" s="6"/>
      <c r="X555" s="6">
        <v>1</v>
      </c>
      <c r="Y555" s="6"/>
      <c r="Z555" s="6"/>
      <c r="AA555" s="6"/>
      <c r="AB555" s="6">
        <v>1</v>
      </c>
      <c r="AC555" s="6"/>
      <c r="AD555" s="6"/>
      <c r="AE555" s="6"/>
      <c r="AF555" s="6"/>
      <c r="AG555" s="6">
        <v>1</v>
      </c>
      <c r="AH555" s="6">
        <v>1</v>
      </c>
      <c r="AI555" s="6">
        <v>1</v>
      </c>
      <c r="AJ555" s="6">
        <v>2</v>
      </c>
      <c r="AK555" s="6">
        <v>3</v>
      </c>
      <c r="AL555" s="6">
        <v>8</v>
      </c>
      <c r="AM555" s="6">
        <v>15</v>
      </c>
      <c r="AN555" s="6">
        <v>6</v>
      </c>
      <c r="AO555" s="6">
        <v>25</v>
      </c>
      <c r="AP555" s="6">
        <v>1</v>
      </c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4"/>
      <c r="BH555" s="4"/>
      <c r="BI555" s="4"/>
      <c r="BJ555" s="4"/>
      <c r="BK555" s="4"/>
      <c r="BL555" s="4"/>
      <c r="BM555" s="4"/>
      <c r="BN555" s="4"/>
      <c r="BO555" s="4"/>
      <c r="BP555" s="2"/>
      <c r="BQ555" s="2"/>
      <c r="BR555" s="2"/>
      <c r="BS555" s="2"/>
      <c r="BT555" s="2"/>
      <c r="BU555" s="2"/>
      <c r="BV555" s="2"/>
      <c r="BW555" s="2"/>
      <c r="BX555" s="2"/>
      <c r="BY555" s="4"/>
      <c r="BZ555" s="4"/>
      <c r="CA555" s="4"/>
      <c r="CB555" s="4"/>
      <c r="CC555" s="4"/>
      <c r="CD555" s="4"/>
      <c r="CE555" s="4"/>
    </row>
    <row r="556" spans="1:83" ht="19.5" x14ac:dyDescent="0.25">
      <c r="A556" s="20" t="s">
        <v>1840</v>
      </c>
      <c r="B556" s="6">
        <v>49.6</v>
      </c>
      <c r="C556" s="6">
        <v>47.1</v>
      </c>
      <c r="D556" s="6">
        <v>49.3</v>
      </c>
      <c r="E556" s="21">
        <v>55.2</v>
      </c>
      <c r="F556" s="6">
        <v>1748</v>
      </c>
      <c r="G556" s="6">
        <v>1307</v>
      </c>
      <c r="H556" s="6">
        <v>1770</v>
      </c>
      <c r="I556" s="21">
        <v>2230</v>
      </c>
      <c r="J556" s="6">
        <v>165</v>
      </c>
      <c r="K556" s="5">
        <f t="shared" si="117"/>
        <v>145</v>
      </c>
      <c r="L556" s="22">
        <f t="shared" si="116"/>
        <v>0.87878787878787878</v>
      </c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>
        <v>1</v>
      </c>
      <c r="AB556" s="6">
        <v>1</v>
      </c>
      <c r="AC556" s="6">
        <v>12</v>
      </c>
      <c r="AD556" s="6">
        <v>9</v>
      </c>
      <c r="AE556" s="6">
        <v>9</v>
      </c>
      <c r="AF556" s="6">
        <v>8</v>
      </c>
      <c r="AG556" s="6">
        <v>5</v>
      </c>
      <c r="AH556" s="6">
        <v>3</v>
      </c>
      <c r="AI556" s="6">
        <v>2</v>
      </c>
      <c r="AJ556" s="6">
        <v>2</v>
      </c>
      <c r="AK556" s="6"/>
      <c r="AL556" s="6">
        <v>1</v>
      </c>
      <c r="AM556" s="6"/>
      <c r="AN556" s="6"/>
      <c r="AO556" s="6">
        <v>18</v>
      </c>
      <c r="AP556" s="6">
        <v>10</v>
      </c>
      <c r="AQ556" s="6">
        <v>26</v>
      </c>
      <c r="AR556" s="6">
        <v>38</v>
      </c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4"/>
      <c r="BH556" s="4"/>
      <c r="BI556" s="4"/>
      <c r="BJ556" s="4"/>
      <c r="BK556" s="4"/>
      <c r="BL556" s="4"/>
      <c r="BM556" s="4"/>
      <c r="BN556" s="4"/>
      <c r="BO556" s="4"/>
      <c r="BP556" s="2"/>
      <c r="BQ556" s="2"/>
      <c r="BR556" s="2"/>
      <c r="BS556" s="2"/>
      <c r="BT556" s="2"/>
      <c r="BU556" s="2"/>
      <c r="BV556" s="2"/>
      <c r="BW556" s="2"/>
      <c r="BX556" s="2"/>
      <c r="BY556" s="4"/>
      <c r="BZ556" s="4"/>
      <c r="CA556" s="4"/>
      <c r="CB556" s="4"/>
      <c r="CC556" s="4"/>
      <c r="CD556" s="4"/>
      <c r="CE556" s="4"/>
    </row>
    <row r="557" spans="1:83" ht="19.5" x14ac:dyDescent="0.25">
      <c r="A557" s="20" t="s">
        <v>1841</v>
      </c>
      <c r="B557" s="6">
        <v>51.4</v>
      </c>
      <c r="C557" s="6">
        <v>49</v>
      </c>
      <c r="D557" s="6">
        <v>51.2</v>
      </c>
      <c r="E557" s="21">
        <v>55.2</v>
      </c>
      <c r="F557" s="6">
        <v>1781</v>
      </c>
      <c r="G557" s="6">
        <v>1417</v>
      </c>
      <c r="H557" s="6">
        <v>1735</v>
      </c>
      <c r="I557" s="21">
        <v>2326</v>
      </c>
      <c r="J557" s="6">
        <v>202</v>
      </c>
      <c r="K557" s="5">
        <f t="shared" si="117"/>
        <v>198</v>
      </c>
      <c r="L557" s="22">
        <f t="shared" si="116"/>
        <v>0.98019801980198018</v>
      </c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  <c r="AA557" s="6"/>
      <c r="AB557" s="6"/>
      <c r="AC557" s="6"/>
      <c r="AD557" s="6">
        <v>2</v>
      </c>
      <c r="AE557" s="6"/>
      <c r="AF557" s="6">
        <v>2</v>
      </c>
      <c r="AG557" s="6">
        <v>2</v>
      </c>
      <c r="AH557" s="6">
        <v>2</v>
      </c>
      <c r="AI557" s="6">
        <v>2</v>
      </c>
      <c r="AJ557" s="6">
        <v>6</v>
      </c>
      <c r="AK557" s="6"/>
      <c r="AL557" s="6">
        <v>7</v>
      </c>
      <c r="AM557" s="6">
        <v>4</v>
      </c>
      <c r="AN557" s="6">
        <v>7</v>
      </c>
      <c r="AO557" s="6">
        <v>14</v>
      </c>
      <c r="AP557" s="6">
        <v>18</v>
      </c>
      <c r="AQ557" s="6">
        <v>14</v>
      </c>
      <c r="AR557" s="6">
        <v>70</v>
      </c>
      <c r="AS557" s="6">
        <v>48</v>
      </c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4"/>
      <c r="BH557" s="4"/>
      <c r="BI557" s="4"/>
      <c r="BJ557" s="4"/>
      <c r="BK557" s="4"/>
      <c r="BL557" s="4"/>
      <c r="BM557" s="4"/>
      <c r="BN557" s="4"/>
      <c r="BO557" s="4"/>
      <c r="BP557" s="2"/>
      <c r="BQ557" s="2"/>
      <c r="BR557" s="2"/>
      <c r="BS557" s="2"/>
      <c r="BT557" s="2"/>
      <c r="BU557" s="2"/>
      <c r="BV557" s="2"/>
      <c r="BW557" s="2"/>
      <c r="BX557" s="2"/>
      <c r="BY557" s="4"/>
      <c r="BZ557" s="4"/>
      <c r="CA557" s="4"/>
      <c r="CB557" s="4"/>
      <c r="CC557" s="4"/>
      <c r="CD557" s="4"/>
      <c r="CE557" s="4"/>
    </row>
    <row r="558" spans="1:83" ht="19.5" x14ac:dyDescent="0.25">
      <c r="A558" s="20" t="s">
        <v>1842</v>
      </c>
      <c r="B558" s="6">
        <v>49.5</v>
      </c>
      <c r="C558" s="6">
        <v>46.2</v>
      </c>
      <c r="D558" s="6">
        <v>49.4</v>
      </c>
      <c r="E558" s="21">
        <v>54.1</v>
      </c>
      <c r="F558" s="6">
        <v>1354</v>
      </c>
      <c r="G558" s="6">
        <v>908</v>
      </c>
      <c r="H558" s="6">
        <v>1213</v>
      </c>
      <c r="I558" s="21">
        <v>2018</v>
      </c>
      <c r="J558" s="6">
        <v>83</v>
      </c>
      <c r="K558" s="5">
        <f t="shared" si="117"/>
        <v>84</v>
      </c>
      <c r="L558" s="22">
        <f t="shared" si="116"/>
        <v>1.0120481927710843</v>
      </c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6"/>
      <c r="AB558" s="6"/>
      <c r="AC558" s="6"/>
      <c r="AD558" s="6"/>
      <c r="AE558" s="6"/>
      <c r="AF558" s="6">
        <v>1</v>
      </c>
      <c r="AG558" s="6">
        <v>2</v>
      </c>
      <c r="AH558" s="6"/>
      <c r="AI558" s="6">
        <v>1</v>
      </c>
      <c r="AJ558" s="6">
        <v>2</v>
      </c>
      <c r="AK558" s="6">
        <v>2</v>
      </c>
      <c r="AL558" s="6">
        <v>2</v>
      </c>
      <c r="AM558" s="6">
        <v>1</v>
      </c>
      <c r="AN558" s="6">
        <v>3</v>
      </c>
      <c r="AO558" s="6">
        <v>3</v>
      </c>
      <c r="AP558" s="6">
        <v>7</v>
      </c>
      <c r="AQ558" s="6">
        <v>3</v>
      </c>
      <c r="AR558" s="6">
        <v>15</v>
      </c>
      <c r="AS558" s="6">
        <v>11</v>
      </c>
      <c r="AT558" s="6">
        <v>17</v>
      </c>
      <c r="AU558" s="6">
        <v>14</v>
      </c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4"/>
      <c r="BH558" s="4"/>
      <c r="BI558" s="4"/>
      <c r="BJ558" s="4"/>
      <c r="BK558" s="4"/>
      <c r="BL558" s="4"/>
      <c r="BM558" s="4"/>
      <c r="BN558" s="4"/>
      <c r="BO558" s="4"/>
      <c r="BP558" s="2"/>
      <c r="BQ558" s="2"/>
      <c r="BR558" s="2"/>
      <c r="BS558" s="2"/>
      <c r="BT558" s="2"/>
      <c r="BU558" s="2"/>
      <c r="BV558" s="2"/>
      <c r="BW558" s="2"/>
      <c r="BX558" s="2"/>
      <c r="BY558" s="4"/>
      <c r="BZ558" s="4"/>
      <c r="CA558" s="4"/>
      <c r="CB558" s="4"/>
      <c r="CC558" s="4"/>
      <c r="CD558" s="4"/>
      <c r="CE558" s="4"/>
    </row>
    <row r="559" spans="1:83" ht="19.5" x14ac:dyDescent="0.25">
      <c r="A559" s="20" t="s">
        <v>1843</v>
      </c>
      <c r="B559" s="6">
        <v>49.4</v>
      </c>
      <c r="C559" s="6">
        <v>44.6</v>
      </c>
      <c r="D559" s="6">
        <v>49.6</v>
      </c>
      <c r="E559" s="21">
        <v>56.5</v>
      </c>
      <c r="F559" s="6">
        <v>2084</v>
      </c>
      <c r="G559" s="6">
        <v>1412</v>
      </c>
      <c r="H559" s="6">
        <v>2135</v>
      </c>
      <c r="I559" s="21">
        <v>4253</v>
      </c>
      <c r="J559" s="6">
        <v>69</v>
      </c>
      <c r="K559" s="5">
        <f t="shared" ref="K559" si="118">SUM(M559:BT559)</f>
        <v>68</v>
      </c>
      <c r="L559" s="22">
        <f t="shared" si="116"/>
        <v>0.98550724637681164</v>
      </c>
      <c r="M559" s="6"/>
      <c r="N559" s="6"/>
      <c r="O559" s="6"/>
      <c r="P559" s="6">
        <v>1</v>
      </c>
      <c r="Q559" s="48"/>
      <c r="R559" s="48"/>
      <c r="S559" s="48"/>
      <c r="T559" s="48"/>
      <c r="U559" s="48"/>
      <c r="V559" s="48"/>
      <c r="W559" s="48"/>
      <c r="X559" s="48"/>
      <c r="Y559" s="48"/>
      <c r="Z559" s="6">
        <v>3</v>
      </c>
      <c r="AA559" s="6">
        <v>4</v>
      </c>
      <c r="AB559" s="6">
        <v>1</v>
      </c>
      <c r="AC559" s="6">
        <v>3</v>
      </c>
      <c r="AD559" s="6">
        <v>1</v>
      </c>
      <c r="AE559" s="6">
        <v>1</v>
      </c>
      <c r="AF559" s="6"/>
      <c r="AG559" s="6"/>
      <c r="AH559" s="6">
        <v>1</v>
      </c>
      <c r="AI559" s="6"/>
      <c r="AJ559" s="6"/>
      <c r="AK559" s="6"/>
      <c r="AL559" s="6"/>
      <c r="AM559" s="6"/>
      <c r="AN559" s="6">
        <v>1</v>
      </c>
      <c r="AO559" s="6">
        <v>2</v>
      </c>
      <c r="AP559" s="6">
        <v>3</v>
      </c>
      <c r="AQ559" s="6"/>
      <c r="AR559" s="6">
        <v>1</v>
      </c>
      <c r="AS559" s="6">
        <v>12</v>
      </c>
      <c r="AT559" s="6">
        <v>2</v>
      </c>
      <c r="AU559" s="6">
        <v>1</v>
      </c>
      <c r="AV559" s="6">
        <v>11</v>
      </c>
      <c r="AW559" s="6">
        <v>20</v>
      </c>
      <c r="AX559" s="6"/>
      <c r="AY559" s="6"/>
      <c r="AZ559" s="6"/>
      <c r="BA559" s="6"/>
      <c r="BB559" s="6"/>
      <c r="BC559" s="6"/>
      <c r="BD559" s="6"/>
      <c r="BE559" s="6"/>
      <c r="BF559" s="6"/>
      <c r="BG559" s="4"/>
      <c r="BH559" s="4"/>
      <c r="BI559" s="4"/>
      <c r="BJ559" s="4"/>
      <c r="BK559" s="4"/>
      <c r="BL559" s="4"/>
      <c r="BM559" s="4"/>
      <c r="BN559" s="4"/>
      <c r="BO559" s="4"/>
      <c r="BP559" s="2"/>
      <c r="BQ559" s="2"/>
      <c r="BR559" s="2"/>
      <c r="BS559" s="2"/>
      <c r="BT559" s="2"/>
      <c r="BU559" s="2"/>
      <c r="BV559" s="2"/>
      <c r="BW559" s="2"/>
      <c r="BX559" s="2"/>
      <c r="BY559" s="4"/>
      <c r="BZ559" s="4"/>
      <c r="CA559" s="4"/>
      <c r="CB559" s="4"/>
      <c r="CC559" s="4"/>
      <c r="CD559" s="4"/>
      <c r="CE559" s="4"/>
    </row>
    <row r="560" spans="1:83" ht="19.5" x14ac:dyDescent="0.25">
      <c r="A560" s="20" t="s">
        <v>1844</v>
      </c>
      <c r="B560" s="6">
        <v>51.4</v>
      </c>
      <c r="C560" s="6">
        <v>44.2</v>
      </c>
      <c r="D560" s="6">
        <v>50.9</v>
      </c>
      <c r="E560" s="21">
        <v>60.1</v>
      </c>
      <c r="F560" s="6">
        <v>1401</v>
      </c>
      <c r="G560" s="6">
        <v>974</v>
      </c>
      <c r="H560" s="6">
        <v>1349</v>
      </c>
      <c r="I560" s="21">
        <v>1800</v>
      </c>
      <c r="J560" s="6">
        <v>124</v>
      </c>
      <c r="K560" s="5">
        <f t="shared" si="117"/>
        <v>121</v>
      </c>
      <c r="L560" s="22">
        <f t="shared" si="116"/>
        <v>0.97580645161290325</v>
      </c>
      <c r="M560" s="6"/>
      <c r="N560" s="6"/>
      <c r="O560" s="6"/>
      <c r="P560" s="6"/>
      <c r="Q560" s="6"/>
      <c r="R560" s="6"/>
      <c r="S560" s="6"/>
      <c r="T560" s="6">
        <v>1</v>
      </c>
      <c r="U560" s="6">
        <v>1</v>
      </c>
      <c r="V560" s="6">
        <v>4</v>
      </c>
      <c r="W560" s="6">
        <v>4</v>
      </c>
      <c r="X560" s="6">
        <v>3</v>
      </c>
      <c r="Y560" s="6">
        <v>2</v>
      </c>
      <c r="Z560" s="6">
        <v>5</v>
      </c>
      <c r="AA560" s="6">
        <v>7</v>
      </c>
      <c r="AB560" s="6">
        <v>9</v>
      </c>
      <c r="AC560" s="6">
        <v>5</v>
      </c>
      <c r="AD560" s="6">
        <v>1</v>
      </c>
      <c r="AE560" s="6">
        <v>1</v>
      </c>
      <c r="AF560" s="6">
        <v>4</v>
      </c>
      <c r="AG560" s="6">
        <v>4</v>
      </c>
      <c r="AH560" s="6"/>
      <c r="AI560" s="6"/>
      <c r="AJ560" s="6">
        <v>3</v>
      </c>
      <c r="AK560" s="6">
        <v>4</v>
      </c>
      <c r="AL560" s="6">
        <v>2</v>
      </c>
      <c r="AM560" s="6">
        <v>3</v>
      </c>
      <c r="AN560" s="6">
        <v>2</v>
      </c>
      <c r="AO560" s="6">
        <v>7</v>
      </c>
      <c r="AP560" s="6">
        <v>4</v>
      </c>
      <c r="AQ560" s="6">
        <v>3</v>
      </c>
      <c r="AR560" s="6">
        <v>2</v>
      </c>
      <c r="AS560" s="6">
        <v>10</v>
      </c>
      <c r="AT560" s="6">
        <v>14</v>
      </c>
      <c r="AU560" s="6">
        <v>5</v>
      </c>
      <c r="AV560" s="6">
        <v>4</v>
      </c>
      <c r="AW560" s="6">
        <v>7</v>
      </c>
      <c r="AX560" s="6"/>
      <c r="AY560" s="6"/>
      <c r="AZ560" s="6"/>
      <c r="BA560" s="6"/>
      <c r="BB560" s="6"/>
      <c r="BC560" s="6"/>
      <c r="BD560" s="6"/>
      <c r="BE560" s="6"/>
      <c r="BF560" s="6"/>
      <c r="BG560" s="4"/>
      <c r="BH560" s="4"/>
      <c r="BI560" s="4"/>
      <c r="BJ560" s="4"/>
      <c r="BK560" s="4"/>
      <c r="BL560" s="4"/>
      <c r="BM560" s="4"/>
      <c r="BN560" s="4"/>
      <c r="BO560" s="4"/>
      <c r="BP560" s="2"/>
      <c r="BQ560" s="2"/>
      <c r="BR560" s="2"/>
      <c r="BS560" s="2"/>
      <c r="BT560" s="2"/>
      <c r="BU560" s="2"/>
      <c r="BV560" s="2"/>
      <c r="BW560" s="2"/>
      <c r="BX560" s="2"/>
      <c r="BY560" s="4"/>
      <c r="BZ560" s="4"/>
      <c r="CA560" s="4"/>
      <c r="CB560" s="4"/>
      <c r="CC560" s="4"/>
      <c r="CD560" s="4"/>
      <c r="CE560" s="4"/>
    </row>
    <row r="561" spans="1:83" ht="19.5" x14ac:dyDescent="0.25">
      <c r="A561" s="20" t="s">
        <v>1845</v>
      </c>
      <c r="B561" s="6">
        <v>43.8</v>
      </c>
      <c r="C561" s="6">
        <v>37.9</v>
      </c>
      <c r="D561" s="6">
        <v>43.4</v>
      </c>
      <c r="E561" s="21">
        <v>47.6</v>
      </c>
      <c r="F561" s="6">
        <v>1461</v>
      </c>
      <c r="G561" s="6">
        <v>989</v>
      </c>
      <c r="H561" s="6">
        <v>1379</v>
      </c>
      <c r="I561" s="21">
        <v>3096</v>
      </c>
      <c r="J561" s="6">
        <v>168</v>
      </c>
      <c r="K561" s="5">
        <f t="shared" si="117"/>
        <v>170</v>
      </c>
      <c r="L561" s="22">
        <f t="shared" si="116"/>
        <v>1.0119047619047619</v>
      </c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>
        <v>2</v>
      </c>
      <c r="AO561" s="6"/>
      <c r="AP561" s="6">
        <v>4</v>
      </c>
      <c r="AQ561" s="6">
        <v>2</v>
      </c>
      <c r="AR561" s="6"/>
      <c r="AS561" s="6">
        <v>21</v>
      </c>
      <c r="AT561" s="6">
        <v>9</v>
      </c>
      <c r="AU561" s="6">
        <v>4</v>
      </c>
      <c r="AV561" s="6">
        <v>19</v>
      </c>
      <c r="AW561" s="6">
        <v>36</v>
      </c>
      <c r="AX561" s="6">
        <v>53</v>
      </c>
      <c r="AY561" s="6">
        <v>20</v>
      </c>
      <c r="AZ561" s="6"/>
      <c r="BA561" s="6"/>
      <c r="BB561" s="6"/>
      <c r="BC561" s="6"/>
      <c r="BD561" s="6"/>
      <c r="BE561" s="6"/>
      <c r="BF561" s="6"/>
      <c r="BG561" s="4"/>
      <c r="BH561" s="4"/>
      <c r="BI561" s="4"/>
      <c r="BJ561" s="4"/>
      <c r="BK561" s="4"/>
      <c r="BL561" s="4"/>
      <c r="BM561" s="4"/>
      <c r="BN561" s="4"/>
      <c r="BO561" s="4"/>
      <c r="BP561" s="2"/>
      <c r="BQ561" s="2"/>
      <c r="BR561" s="2"/>
      <c r="BS561" s="2"/>
      <c r="BT561" s="2"/>
      <c r="BU561" s="2"/>
      <c r="BV561" s="2"/>
      <c r="BW561" s="2"/>
      <c r="BX561" s="2"/>
      <c r="BY561" s="4"/>
      <c r="BZ561" s="4"/>
      <c r="CA561" s="4"/>
      <c r="CB561" s="4"/>
      <c r="CC561" s="4"/>
      <c r="CD561" s="4"/>
      <c r="CE561" s="4"/>
    </row>
    <row r="562" spans="1:83" ht="19.5" x14ac:dyDescent="0.25">
      <c r="A562" s="20" t="s">
        <v>1846</v>
      </c>
      <c r="B562" s="6">
        <v>40.799999999999997</v>
      </c>
      <c r="C562" s="6">
        <v>33.6</v>
      </c>
      <c r="D562" s="6">
        <v>40.9</v>
      </c>
      <c r="E562" s="21">
        <v>43.8</v>
      </c>
      <c r="F562" s="6">
        <v>1676</v>
      </c>
      <c r="G562" s="6">
        <v>1275</v>
      </c>
      <c r="H562" s="6">
        <v>1685</v>
      </c>
      <c r="I562" s="21">
        <v>3220</v>
      </c>
      <c r="J562" s="6">
        <v>99</v>
      </c>
      <c r="K562" s="5">
        <f t="shared" si="117"/>
        <v>98</v>
      </c>
      <c r="L562" s="22">
        <f t="shared" si="116"/>
        <v>0.98989898989898994</v>
      </c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  <c r="AB562" s="48"/>
      <c r="AC562" s="48"/>
      <c r="AD562" s="48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>
        <v>1</v>
      </c>
      <c r="AV562" s="6">
        <v>9</v>
      </c>
      <c r="AW562" s="6">
        <v>13</v>
      </c>
      <c r="AX562" s="6">
        <v>15</v>
      </c>
      <c r="AY562" s="6">
        <v>12</v>
      </c>
      <c r="AZ562" s="6">
        <v>16</v>
      </c>
      <c r="BA562" s="6"/>
      <c r="BB562" s="6"/>
      <c r="BC562" s="6">
        <v>9</v>
      </c>
      <c r="BD562" s="6">
        <v>23</v>
      </c>
      <c r="BE562" s="6"/>
      <c r="BF562" s="6"/>
      <c r="BG562" s="4"/>
      <c r="BH562" s="4"/>
      <c r="BI562" s="4"/>
      <c r="BJ562" s="4"/>
      <c r="BK562" s="4"/>
      <c r="BL562" s="4"/>
      <c r="BM562" s="4"/>
      <c r="BN562" s="4"/>
      <c r="BO562" s="4"/>
      <c r="BP562" s="2"/>
      <c r="BQ562" s="2"/>
      <c r="BR562" s="2"/>
      <c r="BS562" s="2"/>
      <c r="BT562" s="2"/>
      <c r="BU562" s="2"/>
      <c r="BV562" s="2"/>
      <c r="BW562" s="2"/>
      <c r="BX562" s="2"/>
      <c r="BY562" s="4"/>
      <c r="BZ562" s="4"/>
      <c r="CA562" s="4"/>
      <c r="CB562" s="4"/>
      <c r="CC562" s="4"/>
      <c r="CD562" s="4"/>
      <c r="CE562" s="4"/>
    </row>
    <row r="563" spans="1:83" ht="19.5" x14ac:dyDescent="0.25">
      <c r="A563" s="20" t="s">
        <v>1847</v>
      </c>
      <c r="B563" s="6">
        <v>36.6</v>
      </c>
      <c r="C563" s="6">
        <v>34.5</v>
      </c>
      <c r="D563" s="6">
        <v>36.700000000000003</v>
      </c>
      <c r="E563" s="21">
        <v>39.799999999999997</v>
      </c>
      <c r="F563" s="6">
        <v>1097</v>
      </c>
      <c r="G563" s="6">
        <v>845</v>
      </c>
      <c r="H563" s="6">
        <v>1059</v>
      </c>
      <c r="I563" s="21">
        <v>1645</v>
      </c>
      <c r="J563" s="6">
        <v>156</v>
      </c>
      <c r="K563" s="5">
        <f t="shared" si="117"/>
        <v>141</v>
      </c>
      <c r="L563" s="22">
        <f t="shared" si="116"/>
        <v>0.90384615384615385</v>
      </c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  <c r="AA563" s="48"/>
      <c r="AB563" s="48"/>
      <c r="AC563" s="48"/>
      <c r="AD563" s="48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>
        <v>8</v>
      </c>
      <c r="BH563" s="6">
        <v>20</v>
      </c>
      <c r="BI563" s="6">
        <v>23</v>
      </c>
      <c r="BJ563" s="6">
        <v>66</v>
      </c>
      <c r="BK563" s="6">
        <v>24</v>
      </c>
      <c r="BL563" s="4"/>
      <c r="BM563" s="4"/>
      <c r="BN563" s="4"/>
      <c r="BO563" s="4"/>
      <c r="BP563" s="2"/>
      <c r="BQ563" s="2"/>
      <c r="BR563" s="2"/>
      <c r="BS563" s="2"/>
      <c r="BT563" s="2"/>
      <c r="BU563" s="2"/>
      <c r="BV563" s="2"/>
      <c r="BW563" s="2"/>
      <c r="BX563" s="2"/>
      <c r="BY563" s="4"/>
      <c r="BZ563" s="4"/>
      <c r="CA563" s="4"/>
      <c r="CB563" s="4"/>
      <c r="CC563" s="4"/>
      <c r="CD563" s="4"/>
      <c r="CE563" s="4"/>
    </row>
    <row r="564" spans="1:83" ht="19.5" x14ac:dyDescent="0.25">
      <c r="A564" s="20" t="s">
        <v>1848</v>
      </c>
      <c r="B564" s="6">
        <v>37</v>
      </c>
      <c r="C564" s="6">
        <v>35</v>
      </c>
      <c r="D564" s="6">
        <v>36.9</v>
      </c>
      <c r="E564" s="21">
        <v>39.1</v>
      </c>
      <c r="F564" s="6">
        <v>1454</v>
      </c>
      <c r="G564" s="6">
        <v>1162</v>
      </c>
      <c r="H564" s="6">
        <v>1432</v>
      </c>
      <c r="I564" s="21">
        <v>1890</v>
      </c>
      <c r="J564" s="6">
        <v>112</v>
      </c>
      <c r="K564" s="5">
        <f t="shared" si="117"/>
        <v>100</v>
      </c>
      <c r="L564" s="22">
        <f t="shared" si="116"/>
        <v>0.8928571428571429</v>
      </c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  <c r="AA564" s="48"/>
      <c r="AB564" s="48"/>
      <c r="AC564" s="48"/>
      <c r="AD564" s="48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>
        <v>3</v>
      </c>
      <c r="BK564" s="6">
        <v>12</v>
      </c>
      <c r="BL564" s="6">
        <v>19</v>
      </c>
      <c r="BM564" s="6">
        <v>21</v>
      </c>
      <c r="BN564" s="6">
        <v>45</v>
      </c>
      <c r="BO564" s="4"/>
      <c r="BP564" s="2"/>
      <c r="BQ564" s="2"/>
      <c r="BR564" s="2"/>
      <c r="BS564" s="2"/>
      <c r="BT564" s="2"/>
      <c r="BU564" s="2"/>
      <c r="BV564" s="2"/>
      <c r="BW564" s="2"/>
      <c r="BX564" s="2"/>
      <c r="BY564" s="4"/>
      <c r="BZ564" s="4"/>
      <c r="CA564" s="4"/>
      <c r="CB564" s="4"/>
      <c r="CC564" s="4"/>
      <c r="CD564" s="4"/>
      <c r="CE564" s="4"/>
    </row>
    <row r="565" spans="1:83" ht="19.5" x14ac:dyDescent="0.25">
      <c r="A565" s="20" t="s">
        <v>1849</v>
      </c>
      <c r="B565" s="6">
        <v>34.299999999999997</v>
      </c>
      <c r="C565" s="6">
        <v>32.5</v>
      </c>
      <c r="D565" s="6">
        <v>34</v>
      </c>
      <c r="E565" s="21">
        <v>40.299999999999997</v>
      </c>
      <c r="F565" s="6">
        <v>1357</v>
      </c>
      <c r="G565" s="6">
        <v>1010</v>
      </c>
      <c r="H565" s="6">
        <v>1335</v>
      </c>
      <c r="I565" s="21">
        <v>1535</v>
      </c>
      <c r="J565" s="6">
        <v>146</v>
      </c>
      <c r="K565" s="5">
        <f t="shared" si="117"/>
        <v>146</v>
      </c>
      <c r="L565" s="22">
        <f t="shared" si="116"/>
        <v>1</v>
      </c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>
        <v>1</v>
      </c>
      <c r="AX565" s="6"/>
      <c r="AY565" s="6">
        <v>2</v>
      </c>
      <c r="AZ565" s="6"/>
      <c r="BA565" s="6"/>
      <c r="BB565" s="6"/>
      <c r="BC565" s="6"/>
      <c r="BD565" s="6"/>
      <c r="BE565" s="6"/>
      <c r="BF565" s="6"/>
      <c r="BG565" s="4"/>
      <c r="BH565" s="6">
        <v>9</v>
      </c>
      <c r="BI565" s="6">
        <v>10</v>
      </c>
      <c r="BJ565" s="6">
        <v>12</v>
      </c>
      <c r="BK565" s="6">
        <v>12</v>
      </c>
      <c r="BL565" s="6">
        <v>13</v>
      </c>
      <c r="BM565" s="6">
        <v>17</v>
      </c>
      <c r="BN565" s="6">
        <v>23</v>
      </c>
      <c r="BO565" s="6">
        <v>47</v>
      </c>
      <c r="BP565" s="2"/>
      <c r="BQ565" s="2"/>
      <c r="BR565" s="2"/>
      <c r="BS565" s="2"/>
      <c r="BT565" s="2"/>
      <c r="BU565" s="2"/>
      <c r="BV565" s="2"/>
      <c r="BW565" s="2"/>
      <c r="BX565" s="2"/>
      <c r="BY565" s="4"/>
      <c r="BZ565" s="4"/>
      <c r="CA565" s="4"/>
      <c r="CB565" s="4"/>
      <c r="CC565" s="4"/>
      <c r="CD565" s="4"/>
      <c r="CE565" s="4"/>
    </row>
    <row r="566" spans="1:83" ht="19.5" x14ac:dyDescent="0.25">
      <c r="A566" s="20" t="s">
        <v>1850</v>
      </c>
      <c r="B566" s="6">
        <v>34</v>
      </c>
      <c r="C566" s="6">
        <v>31.3</v>
      </c>
      <c r="D566" s="6">
        <v>33.4</v>
      </c>
      <c r="E566" s="21">
        <v>36.700000000000003</v>
      </c>
      <c r="F566" s="6">
        <v>1295</v>
      </c>
      <c r="G566" s="6">
        <v>900</v>
      </c>
      <c r="H566" s="6">
        <v>1195</v>
      </c>
      <c r="I566" s="21">
        <v>3315</v>
      </c>
      <c r="J566" s="6">
        <v>104</v>
      </c>
      <c r="K566" s="5">
        <f t="shared" si="117"/>
        <v>104</v>
      </c>
      <c r="L566" s="22">
        <f t="shared" si="116"/>
        <v>1</v>
      </c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  <c r="AA566" s="48"/>
      <c r="AB566" s="48"/>
      <c r="AC566" s="48"/>
      <c r="AD566" s="48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>
        <v>5</v>
      </c>
      <c r="BF566" s="6">
        <v>1</v>
      </c>
      <c r="BG566" s="6">
        <v>3</v>
      </c>
      <c r="BH566" s="6">
        <v>7</v>
      </c>
      <c r="BI566" s="6">
        <v>7</v>
      </c>
      <c r="BJ566" s="6">
        <v>9</v>
      </c>
      <c r="BK566" s="6">
        <v>8</v>
      </c>
      <c r="BL566" s="6">
        <v>10</v>
      </c>
      <c r="BM566" s="6">
        <v>9</v>
      </c>
      <c r="BN566" s="6">
        <v>9</v>
      </c>
      <c r="BO566" s="6">
        <v>7</v>
      </c>
      <c r="BP566" s="6">
        <v>6</v>
      </c>
      <c r="BQ566" s="6">
        <v>14</v>
      </c>
      <c r="BR566" s="6">
        <v>9</v>
      </c>
      <c r="BS566" s="2"/>
      <c r="BT566" s="2"/>
      <c r="BU566" s="2"/>
      <c r="BV566" s="2"/>
      <c r="BW566" s="2"/>
      <c r="BX566" s="2"/>
      <c r="BY566" s="4"/>
      <c r="BZ566" s="4"/>
      <c r="CA566" s="4"/>
      <c r="CB566" s="4"/>
      <c r="CC566" s="4"/>
      <c r="CD566" s="4"/>
      <c r="CE566" s="4"/>
    </row>
    <row r="567" spans="1:83" ht="20.25" thickBot="1" x14ac:dyDescent="0.3">
      <c r="A567" s="20" t="s">
        <v>1851</v>
      </c>
      <c r="B567" s="6">
        <v>34.200000000000003</v>
      </c>
      <c r="C567" s="6">
        <v>31.2</v>
      </c>
      <c r="D567" s="6">
        <v>34.1</v>
      </c>
      <c r="E567" s="21">
        <v>37.4</v>
      </c>
      <c r="F567" s="6">
        <v>1068</v>
      </c>
      <c r="G567" s="6">
        <v>850</v>
      </c>
      <c r="H567" s="6">
        <v>948</v>
      </c>
      <c r="I567" s="21">
        <v>1560</v>
      </c>
      <c r="J567" s="6">
        <v>134</v>
      </c>
      <c r="K567" s="5">
        <f>SUM(S567:BV567)</f>
        <v>118</v>
      </c>
      <c r="L567" s="22">
        <f t="shared" si="116"/>
        <v>0.88059701492537312</v>
      </c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  <c r="AB567" s="48"/>
      <c r="AC567" s="48"/>
      <c r="AD567" s="6">
        <v>3</v>
      </c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>
        <v>1</v>
      </c>
      <c r="BG567" s="6"/>
      <c r="BH567" s="6"/>
      <c r="BI567" s="6">
        <v>4</v>
      </c>
      <c r="BJ567" s="6">
        <v>10</v>
      </c>
      <c r="BK567" s="6">
        <v>6</v>
      </c>
      <c r="BL567" s="6">
        <v>16</v>
      </c>
      <c r="BM567" s="6">
        <v>14</v>
      </c>
      <c r="BN567" s="6">
        <v>7</v>
      </c>
      <c r="BO567" s="6">
        <v>15</v>
      </c>
      <c r="BP567" s="6">
        <v>3</v>
      </c>
      <c r="BQ567" s="6">
        <v>1</v>
      </c>
      <c r="BR567" s="6">
        <v>6</v>
      </c>
      <c r="BS567" s="6">
        <v>1</v>
      </c>
      <c r="BT567" s="6">
        <v>10</v>
      </c>
      <c r="BU567" s="6">
        <v>9</v>
      </c>
      <c r="BV567" s="6">
        <v>12</v>
      </c>
      <c r="BW567" s="2"/>
      <c r="BX567" s="2"/>
      <c r="BY567" s="4"/>
      <c r="BZ567" s="4"/>
      <c r="CA567" s="4"/>
      <c r="CB567" s="4"/>
      <c r="CC567" s="4"/>
      <c r="CD567" s="4"/>
      <c r="CE567" s="4"/>
    </row>
    <row r="568" spans="1:83" s="10" customFormat="1" ht="20.25" thickBot="1" x14ac:dyDescent="0.3">
      <c r="A568" s="16" t="s">
        <v>1874</v>
      </c>
      <c r="B568" s="17" t="s">
        <v>532</v>
      </c>
      <c r="C568" s="17" t="s">
        <v>533</v>
      </c>
      <c r="D568" s="17" t="s">
        <v>534</v>
      </c>
      <c r="E568" s="18" t="s">
        <v>535</v>
      </c>
      <c r="F568" s="17" t="s">
        <v>536</v>
      </c>
      <c r="G568" s="17" t="s">
        <v>537</v>
      </c>
      <c r="H568" s="17" t="s">
        <v>538</v>
      </c>
      <c r="I568" s="18" t="s">
        <v>539</v>
      </c>
      <c r="J568" s="8" t="s">
        <v>31</v>
      </c>
      <c r="K568" s="8" t="s">
        <v>32</v>
      </c>
      <c r="L568" s="27"/>
      <c r="M568" s="9" t="s">
        <v>2163</v>
      </c>
      <c r="N568" s="9" t="s">
        <v>2143</v>
      </c>
      <c r="O568" s="9" t="s">
        <v>2097</v>
      </c>
      <c r="P568" s="9" t="s">
        <v>2068</v>
      </c>
      <c r="Q568" s="9" t="s">
        <v>1995</v>
      </c>
      <c r="R568" s="9" t="s">
        <v>1976</v>
      </c>
      <c r="S568" s="9" t="s">
        <v>1892</v>
      </c>
      <c r="T568" s="9" t="s">
        <v>1869</v>
      </c>
      <c r="U568" s="9" t="s">
        <v>1704</v>
      </c>
      <c r="V568" s="9" t="s">
        <v>1700</v>
      </c>
      <c r="W568" s="9" t="s">
        <v>834</v>
      </c>
      <c r="X568" s="9" t="s">
        <v>832</v>
      </c>
      <c r="Y568" s="9" t="s">
        <v>825</v>
      </c>
      <c r="Z568" s="9" t="s">
        <v>801</v>
      </c>
      <c r="AA568" s="9" t="s">
        <v>802</v>
      </c>
      <c r="AB568" s="9" t="s">
        <v>781</v>
      </c>
      <c r="AC568" s="9" t="s">
        <v>625</v>
      </c>
      <c r="AD568" s="9" t="s">
        <v>540</v>
      </c>
      <c r="AE568" s="9" t="s">
        <v>541</v>
      </c>
      <c r="AF568" s="9" t="s">
        <v>33</v>
      </c>
      <c r="AG568" s="9" t="s">
        <v>34</v>
      </c>
      <c r="AH568" s="9" t="s">
        <v>35</v>
      </c>
      <c r="AI568" s="9" t="s">
        <v>36</v>
      </c>
      <c r="AJ568" s="9" t="s">
        <v>37</v>
      </c>
      <c r="AK568" s="9" t="s">
        <v>38</v>
      </c>
      <c r="AL568" s="9" t="s">
        <v>39</v>
      </c>
      <c r="AM568" s="9" t="s">
        <v>40</v>
      </c>
      <c r="AN568" s="9" t="s">
        <v>41</v>
      </c>
      <c r="AO568" s="9" t="s">
        <v>42</v>
      </c>
      <c r="AP568" s="9" t="s">
        <v>43</v>
      </c>
      <c r="AQ568" s="9" t="s">
        <v>44</v>
      </c>
      <c r="AR568" s="9" t="s">
        <v>45</v>
      </c>
      <c r="AS568" s="9" t="s">
        <v>46</v>
      </c>
      <c r="AT568" s="9" t="s">
        <v>47</v>
      </c>
      <c r="AU568" s="9" t="s">
        <v>48</v>
      </c>
      <c r="AV568" s="9" t="s">
        <v>49</v>
      </c>
      <c r="AW568" s="9" t="s">
        <v>50</v>
      </c>
      <c r="AX568" s="9" t="s">
        <v>51</v>
      </c>
      <c r="AY568" s="9" t="s">
        <v>52</v>
      </c>
      <c r="AZ568" s="9" t="s">
        <v>53</v>
      </c>
      <c r="BA568" s="9" t="s">
        <v>54</v>
      </c>
      <c r="BB568" s="9" t="s">
        <v>55</v>
      </c>
      <c r="BC568" s="9" t="s">
        <v>56</v>
      </c>
      <c r="BD568" s="9" t="s">
        <v>57</v>
      </c>
      <c r="BE568" s="9" t="s">
        <v>58</v>
      </c>
      <c r="BF568" s="9" t="s">
        <v>59</v>
      </c>
      <c r="BG568" s="9" t="s">
        <v>60</v>
      </c>
      <c r="BH568" s="9" t="s">
        <v>61</v>
      </c>
      <c r="BI568" s="9" t="s">
        <v>62</v>
      </c>
      <c r="BJ568" s="9" t="s">
        <v>63</v>
      </c>
      <c r="BK568" s="9" t="s">
        <v>64</v>
      </c>
      <c r="BL568" s="9" t="s">
        <v>65</v>
      </c>
      <c r="BM568" s="9" t="s">
        <v>66</v>
      </c>
      <c r="BN568" s="9" t="s">
        <v>67</v>
      </c>
      <c r="BO568" s="9" t="s">
        <v>68</v>
      </c>
      <c r="BP568" s="9" t="s">
        <v>69</v>
      </c>
      <c r="BQ568" s="9" t="s">
        <v>70</v>
      </c>
      <c r="BR568" s="9" t="s">
        <v>71</v>
      </c>
      <c r="BS568" s="9" t="s">
        <v>72</v>
      </c>
      <c r="BT568" s="9" t="s">
        <v>158</v>
      </c>
      <c r="BU568" s="9" t="s">
        <v>159</v>
      </c>
      <c r="BV568" s="9" t="s">
        <v>160</v>
      </c>
      <c r="BW568" s="9" t="s">
        <v>161</v>
      </c>
      <c r="BX568" s="9" t="s">
        <v>162</v>
      </c>
      <c r="BY568" s="9" t="s">
        <v>163</v>
      </c>
      <c r="BZ568" s="9" t="s">
        <v>164</v>
      </c>
      <c r="CA568" s="9" t="s">
        <v>165</v>
      </c>
      <c r="CB568" s="9" t="s">
        <v>166</v>
      </c>
      <c r="CC568" s="9" t="s">
        <v>167</v>
      </c>
      <c r="CD568" s="9" t="s">
        <v>168</v>
      </c>
      <c r="CE568" s="9" t="s">
        <v>169</v>
      </c>
    </row>
    <row r="569" spans="1:83" ht="19.5" x14ac:dyDescent="0.25">
      <c r="A569" s="20" t="s">
        <v>1875</v>
      </c>
      <c r="B569" s="6">
        <v>51</v>
      </c>
      <c r="C569" s="6">
        <v>36.1</v>
      </c>
      <c r="D569" s="6">
        <v>51.2</v>
      </c>
      <c r="E569" s="21">
        <v>56.5</v>
      </c>
      <c r="F569" s="6">
        <v>1864</v>
      </c>
      <c r="G569" s="6">
        <v>1405</v>
      </c>
      <c r="H569" s="6">
        <v>1765</v>
      </c>
      <c r="I569" s="21">
        <v>2708</v>
      </c>
      <c r="J569" s="6">
        <v>147</v>
      </c>
      <c r="K569" s="5">
        <f>SUM(S569:BV569)</f>
        <v>136</v>
      </c>
      <c r="L569" s="22">
        <f t="shared" si="116"/>
        <v>0.92517006802721091</v>
      </c>
      <c r="M569" s="6">
        <v>1</v>
      </c>
      <c r="N569" s="6"/>
      <c r="O569" s="6"/>
      <c r="P569" s="6"/>
      <c r="Q569" s="6"/>
      <c r="R569" s="6"/>
      <c r="S569" s="6"/>
      <c r="T569" s="6"/>
      <c r="U569" s="6"/>
      <c r="V569" s="6"/>
      <c r="W569" s="6">
        <v>2</v>
      </c>
      <c r="X569" s="6">
        <v>1</v>
      </c>
      <c r="Y569" s="6">
        <v>5</v>
      </c>
      <c r="Z569" s="6">
        <v>1</v>
      </c>
      <c r="AA569" s="6">
        <v>2</v>
      </c>
      <c r="AB569" s="6">
        <v>6</v>
      </c>
      <c r="AC569" s="6">
        <v>8</v>
      </c>
      <c r="AD569" s="6">
        <v>23</v>
      </c>
      <c r="AE569" s="6">
        <v>12</v>
      </c>
      <c r="AF569" s="6">
        <v>12</v>
      </c>
      <c r="AG569" s="6">
        <v>3</v>
      </c>
      <c r="AH569" s="6">
        <v>2</v>
      </c>
      <c r="AI569" s="6">
        <v>1</v>
      </c>
      <c r="AJ569" s="6">
        <v>6</v>
      </c>
      <c r="AK569" s="6">
        <v>2</v>
      </c>
      <c r="AL569" s="6">
        <v>3</v>
      </c>
      <c r="AM569" s="6">
        <v>6</v>
      </c>
      <c r="AN569" s="6">
        <v>10</v>
      </c>
      <c r="AO569" s="6">
        <v>10</v>
      </c>
      <c r="AP569" s="6">
        <v>8</v>
      </c>
      <c r="AQ569" s="6">
        <v>13</v>
      </c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  <c r="BQ569" s="6"/>
      <c r="BR569" s="6"/>
      <c r="BS569" s="6"/>
      <c r="BT569" s="6"/>
      <c r="BU569" s="6"/>
      <c r="BV569" s="6"/>
      <c r="BW569" s="2"/>
      <c r="BX569" s="2"/>
      <c r="BY569" s="4"/>
      <c r="BZ569" s="4"/>
      <c r="CA569" s="4"/>
      <c r="CB569" s="4"/>
      <c r="CC569" s="4"/>
      <c r="CD569" s="4"/>
      <c r="CE569" s="4"/>
    </row>
    <row r="570" spans="1:83" ht="20.25" thickBot="1" x14ac:dyDescent="0.3">
      <c r="A570" s="20" t="s">
        <v>1876</v>
      </c>
      <c r="B570" s="6">
        <v>40</v>
      </c>
      <c r="C570" s="6">
        <v>38</v>
      </c>
      <c r="D570" s="6">
        <v>39.9</v>
      </c>
      <c r="E570" s="21">
        <v>43.8</v>
      </c>
      <c r="F570" s="6">
        <v>1316</v>
      </c>
      <c r="G570" s="6">
        <v>804</v>
      </c>
      <c r="H570" s="6">
        <v>1295</v>
      </c>
      <c r="I570" s="21">
        <v>2103</v>
      </c>
      <c r="J570" s="6">
        <v>320</v>
      </c>
      <c r="K570" s="5">
        <f>SUM(S570:BV570)</f>
        <v>224</v>
      </c>
      <c r="L570" s="22">
        <f t="shared" si="116"/>
        <v>0.7</v>
      </c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  <c r="AA570" s="48"/>
      <c r="AB570" s="48"/>
      <c r="AC570" s="48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>
        <v>1</v>
      </c>
      <c r="AY570" s="6"/>
      <c r="AZ570" s="6">
        <v>1</v>
      </c>
      <c r="BA570" s="6">
        <v>4</v>
      </c>
      <c r="BB570" s="6">
        <v>1</v>
      </c>
      <c r="BC570" s="6">
        <v>16</v>
      </c>
      <c r="BD570" s="6">
        <v>20</v>
      </c>
      <c r="BE570" s="6">
        <v>21</v>
      </c>
      <c r="BF570" s="6">
        <v>10</v>
      </c>
      <c r="BG570" s="6">
        <v>22</v>
      </c>
      <c r="BH570" s="6">
        <v>22</v>
      </c>
      <c r="BI570" s="6">
        <v>20</v>
      </c>
      <c r="BJ570" s="6">
        <v>34</v>
      </c>
      <c r="BK570" s="6">
        <v>52</v>
      </c>
      <c r="BL570" s="6"/>
      <c r="BM570" s="6"/>
      <c r="BN570" s="6"/>
      <c r="BO570" s="6"/>
      <c r="BP570" s="6"/>
      <c r="BQ570" s="6"/>
      <c r="BR570" s="6"/>
      <c r="BS570" s="6"/>
      <c r="BT570" s="6"/>
      <c r="BU570" s="6"/>
      <c r="BV570" s="6"/>
      <c r="BW570" s="2"/>
      <c r="BX570" s="2"/>
      <c r="BY570" s="4"/>
      <c r="BZ570" s="4"/>
      <c r="CA570" s="4"/>
      <c r="CB570" s="4"/>
      <c r="CC570" s="4"/>
      <c r="CD570" s="4"/>
      <c r="CE570" s="4"/>
    </row>
    <row r="571" spans="1:83" s="10" customFormat="1" ht="20.25" thickBot="1" x14ac:dyDescent="0.3">
      <c r="A571" s="16" t="s">
        <v>516</v>
      </c>
      <c r="B571" s="17" t="s">
        <v>532</v>
      </c>
      <c r="C571" s="17" t="s">
        <v>533</v>
      </c>
      <c r="D571" s="17" t="s">
        <v>534</v>
      </c>
      <c r="E571" s="18" t="s">
        <v>535</v>
      </c>
      <c r="F571" s="17" t="s">
        <v>536</v>
      </c>
      <c r="G571" s="17" t="s">
        <v>537</v>
      </c>
      <c r="H571" s="17" t="s">
        <v>538</v>
      </c>
      <c r="I571" s="18" t="s">
        <v>539</v>
      </c>
      <c r="J571" s="8" t="s">
        <v>31</v>
      </c>
      <c r="K571" s="8" t="s">
        <v>32</v>
      </c>
      <c r="L571" s="27"/>
      <c r="M571" s="9" t="s">
        <v>2163</v>
      </c>
      <c r="N571" s="9" t="s">
        <v>2143</v>
      </c>
      <c r="O571" s="9" t="s">
        <v>2097</v>
      </c>
      <c r="P571" s="9" t="s">
        <v>2068</v>
      </c>
      <c r="Q571" s="9" t="s">
        <v>1995</v>
      </c>
      <c r="R571" s="9" t="s">
        <v>1976</v>
      </c>
      <c r="S571" s="9" t="s">
        <v>1892</v>
      </c>
      <c r="T571" s="9" t="s">
        <v>1869</v>
      </c>
      <c r="U571" s="9" t="s">
        <v>1704</v>
      </c>
      <c r="V571" s="9" t="s">
        <v>1700</v>
      </c>
      <c r="W571" s="9" t="s">
        <v>834</v>
      </c>
      <c r="X571" s="9" t="s">
        <v>832</v>
      </c>
      <c r="Y571" s="9" t="s">
        <v>825</v>
      </c>
      <c r="Z571" s="9" t="s">
        <v>801</v>
      </c>
      <c r="AA571" s="9" t="s">
        <v>802</v>
      </c>
      <c r="AB571" s="9" t="s">
        <v>781</v>
      </c>
      <c r="AC571" s="9" t="s">
        <v>625</v>
      </c>
      <c r="AD571" s="9" t="s">
        <v>540</v>
      </c>
      <c r="AE571" s="9" t="s">
        <v>541</v>
      </c>
      <c r="AF571" s="9" t="s">
        <v>33</v>
      </c>
      <c r="AG571" s="9" t="s">
        <v>34</v>
      </c>
      <c r="AH571" s="9" t="s">
        <v>35</v>
      </c>
      <c r="AI571" s="9" t="s">
        <v>36</v>
      </c>
      <c r="AJ571" s="9" t="s">
        <v>37</v>
      </c>
      <c r="AK571" s="9" t="s">
        <v>38</v>
      </c>
      <c r="AL571" s="9" t="s">
        <v>39</v>
      </c>
      <c r="AM571" s="9" t="s">
        <v>40</v>
      </c>
      <c r="AN571" s="9" t="s">
        <v>41</v>
      </c>
      <c r="AO571" s="9" t="s">
        <v>42</v>
      </c>
      <c r="AP571" s="9" t="s">
        <v>43</v>
      </c>
      <c r="AQ571" s="9" t="s">
        <v>44</v>
      </c>
      <c r="AR571" s="9" t="s">
        <v>45</v>
      </c>
      <c r="AS571" s="9" t="s">
        <v>46</v>
      </c>
      <c r="AT571" s="9" t="s">
        <v>47</v>
      </c>
      <c r="AU571" s="9" t="s">
        <v>48</v>
      </c>
      <c r="AV571" s="9" t="s">
        <v>49</v>
      </c>
      <c r="AW571" s="9" t="s">
        <v>50</v>
      </c>
      <c r="AX571" s="9" t="s">
        <v>51</v>
      </c>
      <c r="AY571" s="9" t="s">
        <v>52</v>
      </c>
      <c r="AZ571" s="9" t="s">
        <v>53</v>
      </c>
      <c r="BA571" s="9" t="s">
        <v>54</v>
      </c>
      <c r="BB571" s="9" t="s">
        <v>55</v>
      </c>
      <c r="BC571" s="9" t="s">
        <v>56</v>
      </c>
      <c r="BD571" s="9" t="s">
        <v>57</v>
      </c>
      <c r="BE571" s="9" t="s">
        <v>58</v>
      </c>
      <c r="BF571" s="9" t="s">
        <v>59</v>
      </c>
      <c r="BG571" s="9" t="s">
        <v>60</v>
      </c>
      <c r="BH571" s="9" t="s">
        <v>61</v>
      </c>
      <c r="BI571" s="9" t="s">
        <v>62</v>
      </c>
      <c r="BJ571" s="9" t="s">
        <v>63</v>
      </c>
      <c r="BK571" s="9" t="s">
        <v>64</v>
      </c>
      <c r="BL571" s="9" t="s">
        <v>65</v>
      </c>
      <c r="BM571" s="9" t="s">
        <v>66</v>
      </c>
      <c r="BN571" s="9" t="s">
        <v>67</v>
      </c>
      <c r="BO571" s="9" t="s">
        <v>68</v>
      </c>
      <c r="BP571" s="9" t="s">
        <v>69</v>
      </c>
      <c r="BQ571" s="9" t="s">
        <v>70</v>
      </c>
      <c r="BR571" s="9" t="s">
        <v>71</v>
      </c>
      <c r="BS571" s="9" t="s">
        <v>72</v>
      </c>
      <c r="BT571" s="9" t="s">
        <v>158</v>
      </c>
      <c r="BU571" s="9" t="s">
        <v>159</v>
      </c>
      <c r="BV571" s="9" t="s">
        <v>160</v>
      </c>
      <c r="BW571" s="9" t="s">
        <v>161</v>
      </c>
      <c r="BX571" s="9" t="s">
        <v>162</v>
      </c>
      <c r="BY571" s="9" t="s">
        <v>163</v>
      </c>
      <c r="BZ571" s="9" t="s">
        <v>164</v>
      </c>
      <c r="CA571" s="9" t="s">
        <v>165</v>
      </c>
      <c r="CB571" s="9" t="s">
        <v>166</v>
      </c>
      <c r="CC571" s="9" t="s">
        <v>167</v>
      </c>
      <c r="CD571" s="9" t="s">
        <v>168</v>
      </c>
      <c r="CE571" s="9" t="s">
        <v>169</v>
      </c>
    </row>
    <row r="572" spans="1:83" ht="19.5" x14ac:dyDescent="0.25">
      <c r="A572" s="24" t="s">
        <v>2080</v>
      </c>
      <c r="B572" s="6">
        <v>65.7</v>
      </c>
      <c r="C572" s="6">
        <v>60.7</v>
      </c>
      <c r="D572" s="6">
        <v>65.900000000000006</v>
      </c>
      <c r="E572" s="21">
        <v>70.099999999999994</v>
      </c>
      <c r="F572" s="6">
        <v>1992</v>
      </c>
      <c r="G572" s="6">
        <v>1588</v>
      </c>
      <c r="H572" s="6">
        <v>1948</v>
      </c>
      <c r="I572" s="21">
        <v>2790</v>
      </c>
      <c r="J572" s="6">
        <v>211</v>
      </c>
      <c r="K572" s="5">
        <f t="shared" ref="K572:K578" si="119">SUM(M572:BT572)</f>
        <v>200</v>
      </c>
      <c r="L572" s="22">
        <f>K572/J572</f>
        <v>0.94786729857819907</v>
      </c>
      <c r="M572" s="6">
        <v>2</v>
      </c>
      <c r="N572" s="6">
        <v>12</v>
      </c>
      <c r="O572" s="6">
        <v>66</v>
      </c>
      <c r="P572" s="6">
        <v>120</v>
      </c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2"/>
      <c r="BU572" s="2"/>
      <c r="BV572" s="2"/>
      <c r="BW572" s="2"/>
      <c r="BX572" s="2"/>
      <c r="BY572" s="4"/>
      <c r="BZ572" s="4"/>
      <c r="CA572" s="4"/>
      <c r="CB572" s="4"/>
      <c r="CC572" s="4"/>
      <c r="CD572" s="4"/>
      <c r="CE572" s="4"/>
    </row>
    <row r="573" spans="1:83" ht="19.5" x14ac:dyDescent="0.25">
      <c r="A573" s="24" t="s">
        <v>2010</v>
      </c>
      <c r="B573" s="49"/>
      <c r="C573" s="6">
        <v>66</v>
      </c>
      <c r="D573" s="49"/>
      <c r="E573" s="21">
        <v>84</v>
      </c>
      <c r="F573" s="49"/>
      <c r="G573" s="6">
        <v>1392</v>
      </c>
      <c r="H573" s="49"/>
      <c r="I573" s="21">
        <v>2608</v>
      </c>
      <c r="J573" s="6">
        <v>66</v>
      </c>
      <c r="K573" s="5">
        <f t="shared" si="119"/>
        <v>19</v>
      </c>
      <c r="L573" s="22">
        <f>K573/J573</f>
        <v>0.2878787878787879</v>
      </c>
      <c r="M573" s="6">
        <v>2</v>
      </c>
      <c r="N573" s="6">
        <v>2</v>
      </c>
      <c r="O573" s="6">
        <v>4</v>
      </c>
      <c r="P573" s="6">
        <v>8</v>
      </c>
      <c r="Q573" s="6">
        <v>3</v>
      </c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2"/>
      <c r="BU573" s="2"/>
      <c r="BV573" s="2"/>
      <c r="BW573" s="2"/>
      <c r="BX573" s="2"/>
      <c r="BY573" s="4"/>
      <c r="BZ573" s="4"/>
      <c r="CA573" s="4"/>
      <c r="CB573" s="4"/>
      <c r="CC573" s="4"/>
      <c r="CD573" s="4"/>
      <c r="CE573" s="4"/>
    </row>
    <row r="574" spans="1:83" ht="19.5" x14ac:dyDescent="0.25">
      <c r="A574" s="24" t="s">
        <v>1914</v>
      </c>
      <c r="B574" s="6">
        <v>75.5</v>
      </c>
      <c r="C574" s="6">
        <v>68.900000000000006</v>
      </c>
      <c r="D574" s="6">
        <v>75.2</v>
      </c>
      <c r="E574" s="21">
        <v>92.1</v>
      </c>
      <c r="F574" s="6">
        <v>1939</v>
      </c>
      <c r="G574" s="6">
        <v>1336</v>
      </c>
      <c r="H574" s="6">
        <v>2130</v>
      </c>
      <c r="I574" s="21">
        <v>2879</v>
      </c>
      <c r="J574" s="6">
        <v>186</v>
      </c>
      <c r="K574" s="5">
        <f t="shared" si="119"/>
        <v>122</v>
      </c>
      <c r="L574" s="22">
        <f>K574/J574</f>
        <v>0.65591397849462363</v>
      </c>
      <c r="M574" s="6">
        <v>2</v>
      </c>
      <c r="N574" s="6">
        <v>7</v>
      </c>
      <c r="O574" s="6">
        <v>1</v>
      </c>
      <c r="P574" s="6">
        <v>10</v>
      </c>
      <c r="Q574" s="6">
        <v>13</v>
      </c>
      <c r="R574" s="6">
        <v>14</v>
      </c>
      <c r="S574" s="6">
        <v>29</v>
      </c>
      <c r="T574" s="6">
        <v>46</v>
      </c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2"/>
      <c r="BU574" s="2"/>
      <c r="BV574" s="2"/>
      <c r="BW574" s="2"/>
      <c r="BX574" s="2"/>
      <c r="BY574" s="4"/>
      <c r="BZ574" s="4"/>
      <c r="CA574" s="4"/>
      <c r="CB574" s="4"/>
      <c r="CC574" s="4"/>
      <c r="CD574" s="4"/>
      <c r="CE574" s="4"/>
    </row>
    <row r="575" spans="1:83" ht="19.5" x14ac:dyDescent="0.25">
      <c r="A575" s="24" t="s">
        <v>909</v>
      </c>
      <c r="B575" s="6">
        <v>57</v>
      </c>
      <c r="C575" s="6">
        <v>53.2</v>
      </c>
      <c r="D575" s="6">
        <v>57</v>
      </c>
      <c r="E575" s="21">
        <v>66.2</v>
      </c>
      <c r="F575" s="6">
        <v>4166</v>
      </c>
      <c r="G575" s="6">
        <v>3420</v>
      </c>
      <c r="H575" s="6">
        <v>4280</v>
      </c>
      <c r="I575" s="21">
        <v>5069</v>
      </c>
      <c r="J575" s="6">
        <v>32</v>
      </c>
      <c r="K575" s="5">
        <f t="shared" si="119"/>
        <v>28</v>
      </c>
      <c r="L575" s="22">
        <f t="shared" ref="L575:L576" si="120">K575/J575</f>
        <v>0.875</v>
      </c>
      <c r="M575" s="6">
        <v>1</v>
      </c>
      <c r="N575" s="6"/>
      <c r="O575" s="6">
        <v>2</v>
      </c>
      <c r="P575" s="6">
        <v>1</v>
      </c>
      <c r="Q575" s="6">
        <v>2</v>
      </c>
      <c r="R575" s="6">
        <v>3</v>
      </c>
      <c r="S575" s="6">
        <v>9</v>
      </c>
      <c r="T575" s="6">
        <v>2</v>
      </c>
      <c r="U575" s="6">
        <v>3</v>
      </c>
      <c r="V575" s="6">
        <v>2</v>
      </c>
      <c r="W575" s="6">
        <v>3</v>
      </c>
      <c r="X575" s="6"/>
      <c r="Y575" s="6"/>
      <c r="Z575" s="6"/>
      <c r="AA575" s="6"/>
      <c r="AB575" s="6"/>
      <c r="AC575" s="6"/>
      <c r="AD575" s="6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2"/>
      <c r="BU575" s="2"/>
      <c r="BV575" s="2"/>
      <c r="BW575" s="2"/>
      <c r="BX575" s="2"/>
      <c r="BY575" s="4"/>
      <c r="BZ575" s="4"/>
      <c r="CA575" s="4"/>
      <c r="CB575" s="4"/>
      <c r="CC575" s="4"/>
      <c r="CD575" s="4"/>
      <c r="CE575" s="4"/>
    </row>
    <row r="576" spans="1:83" ht="19.5" x14ac:dyDescent="0.25">
      <c r="A576" s="24" t="s">
        <v>753</v>
      </c>
      <c r="B576" s="6">
        <v>56.3</v>
      </c>
      <c r="C576" s="6">
        <v>49.1</v>
      </c>
      <c r="D576" s="6">
        <v>55.3</v>
      </c>
      <c r="E576" s="21">
        <v>72.3</v>
      </c>
      <c r="F576" s="6">
        <v>1739</v>
      </c>
      <c r="G576" s="6">
        <v>1146</v>
      </c>
      <c r="H576" s="6">
        <v>1668</v>
      </c>
      <c r="I576" s="21">
        <v>2638</v>
      </c>
      <c r="J576" s="6">
        <v>63</v>
      </c>
      <c r="K576" s="5">
        <f t="shared" si="119"/>
        <v>61</v>
      </c>
      <c r="L576" s="22">
        <f t="shared" si="120"/>
        <v>0.96825396825396826</v>
      </c>
      <c r="M576" s="6"/>
      <c r="N576" s="6">
        <v>1</v>
      </c>
      <c r="O576" s="6">
        <v>1</v>
      </c>
      <c r="P576" s="6">
        <v>1</v>
      </c>
      <c r="Q576" s="6"/>
      <c r="R576" s="6"/>
      <c r="S576" s="6"/>
      <c r="T576" s="6">
        <v>1</v>
      </c>
      <c r="U576" s="6">
        <v>1</v>
      </c>
      <c r="V576" s="6"/>
      <c r="W576" s="6">
        <v>3</v>
      </c>
      <c r="X576" s="6">
        <v>5</v>
      </c>
      <c r="Y576" s="6">
        <v>11</v>
      </c>
      <c r="Z576" s="6">
        <v>8</v>
      </c>
      <c r="AA576" s="6">
        <v>12</v>
      </c>
      <c r="AB576" s="6">
        <v>9</v>
      </c>
      <c r="AC576" s="6">
        <v>8</v>
      </c>
      <c r="AD576" s="6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2"/>
      <c r="BU576" s="2"/>
      <c r="BV576" s="2"/>
      <c r="BW576" s="2"/>
      <c r="BX576" s="2"/>
      <c r="BY576" s="4"/>
      <c r="BZ576" s="4"/>
      <c r="CA576" s="4"/>
      <c r="CB576" s="4"/>
      <c r="CC576" s="4"/>
      <c r="CD576" s="4"/>
      <c r="CE576" s="4"/>
    </row>
    <row r="577" spans="1:83" ht="19.5" x14ac:dyDescent="0.25">
      <c r="A577" s="24" t="s">
        <v>603</v>
      </c>
      <c r="B577" s="6">
        <v>55.1</v>
      </c>
      <c r="C577" s="6">
        <v>45.8</v>
      </c>
      <c r="D577" s="6">
        <v>55.1</v>
      </c>
      <c r="E577" s="21">
        <v>63.1</v>
      </c>
      <c r="F577" s="6">
        <v>1915</v>
      </c>
      <c r="G577" s="6">
        <v>933</v>
      </c>
      <c r="H577" s="6">
        <v>1945</v>
      </c>
      <c r="I577" s="21">
        <v>4308</v>
      </c>
      <c r="J577" s="6">
        <v>510</v>
      </c>
      <c r="K577" s="5">
        <f t="shared" si="119"/>
        <v>510</v>
      </c>
      <c r="L577" s="22">
        <f>K577/J577</f>
        <v>1</v>
      </c>
      <c r="M577" s="6"/>
      <c r="N577" s="6"/>
      <c r="O577" s="6"/>
      <c r="P577" s="6"/>
      <c r="Q577" s="6"/>
      <c r="R577" s="6"/>
      <c r="S577" s="6"/>
      <c r="T577" s="6">
        <v>1</v>
      </c>
      <c r="U577" s="6">
        <v>7</v>
      </c>
      <c r="V577" s="6">
        <v>27</v>
      </c>
      <c r="W577" s="6">
        <v>30</v>
      </c>
      <c r="X577" s="6">
        <v>36</v>
      </c>
      <c r="Y577" s="6">
        <v>39</v>
      </c>
      <c r="Z577" s="6">
        <v>34</v>
      </c>
      <c r="AA577" s="6">
        <v>33</v>
      </c>
      <c r="AB577" s="6">
        <v>47</v>
      </c>
      <c r="AC577" s="6">
        <v>45</v>
      </c>
      <c r="AD577" s="6">
        <v>211</v>
      </c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2"/>
      <c r="BU577" s="2"/>
      <c r="BV577" s="2"/>
      <c r="BW577" s="2"/>
      <c r="BX577" s="2"/>
      <c r="BY577" s="4"/>
      <c r="BZ577" s="4"/>
      <c r="CA577" s="4"/>
      <c r="CB577" s="4"/>
      <c r="CC577" s="4"/>
      <c r="CD577" s="4"/>
      <c r="CE577" s="4"/>
    </row>
    <row r="578" spans="1:83" ht="19.5" x14ac:dyDescent="0.25">
      <c r="A578" s="20" t="s">
        <v>324</v>
      </c>
      <c r="B578" s="6">
        <v>51.8</v>
      </c>
      <c r="C578" s="6">
        <v>45.2</v>
      </c>
      <c r="D578" s="6">
        <v>51.5</v>
      </c>
      <c r="E578" s="21">
        <v>64.7</v>
      </c>
      <c r="F578" s="6">
        <v>1478</v>
      </c>
      <c r="G578" s="6">
        <v>770</v>
      </c>
      <c r="H578" s="6">
        <v>1393</v>
      </c>
      <c r="I578" s="21">
        <v>2588</v>
      </c>
      <c r="J578" s="6">
        <v>113</v>
      </c>
      <c r="K578" s="5">
        <f t="shared" si="119"/>
        <v>110</v>
      </c>
      <c r="L578" s="22">
        <f t="shared" ref="L578:L585" si="121">K578/J578</f>
        <v>0.97345132743362828</v>
      </c>
      <c r="M578" s="6"/>
      <c r="N578" s="6"/>
      <c r="O578" s="6">
        <v>1</v>
      </c>
      <c r="P578" s="6"/>
      <c r="Q578" s="6"/>
      <c r="R578" s="6"/>
      <c r="S578" s="6">
        <v>2</v>
      </c>
      <c r="T578" s="6">
        <v>3</v>
      </c>
      <c r="U578" s="6"/>
      <c r="V578" s="6">
        <v>1</v>
      </c>
      <c r="W578" s="6"/>
      <c r="X578" s="6">
        <v>3</v>
      </c>
      <c r="Y578" s="48"/>
      <c r="Z578" s="6">
        <v>1</v>
      </c>
      <c r="AA578" s="6">
        <v>6</v>
      </c>
      <c r="AB578" s="6">
        <v>1</v>
      </c>
      <c r="AC578" s="6">
        <v>3</v>
      </c>
      <c r="AD578" s="6">
        <v>7</v>
      </c>
      <c r="AE578" s="6">
        <v>10</v>
      </c>
      <c r="AF578" s="6">
        <v>4</v>
      </c>
      <c r="AG578" s="6">
        <v>11</v>
      </c>
      <c r="AH578" s="6">
        <v>8</v>
      </c>
      <c r="AI578" s="6">
        <v>6</v>
      </c>
      <c r="AJ578" s="6">
        <v>6</v>
      </c>
      <c r="AK578" s="6">
        <v>22</v>
      </c>
      <c r="AL578" s="6">
        <v>15</v>
      </c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4"/>
      <c r="BH578" s="4"/>
      <c r="BI578" s="4"/>
      <c r="BJ578" s="4"/>
      <c r="BK578" s="4"/>
      <c r="BL578" s="4"/>
      <c r="BM578" s="4"/>
      <c r="BN578" s="4"/>
      <c r="BO578" s="4"/>
      <c r="BP578" s="2"/>
      <c r="BQ578" s="2"/>
      <c r="BR578" s="2"/>
      <c r="BS578" s="2"/>
      <c r="BT578" s="2"/>
      <c r="BU578" s="2"/>
      <c r="BV578" s="2"/>
      <c r="BW578" s="2"/>
      <c r="BX578" s="2"/>
      <c r="BY578" s="4"/>
      <c r="BZ578" s="4"/>
      <c r="CA578" s="4"/>
      <c r="CB578" s="4"/>
      <c r="CC578" s="4"/>
      <c r="CD578" s="4"/>
      <c r="CE578" s="4"/>
    </row>
    <row r="579" spans="1:83" ht="19.5" x14ac:dyDescent="0.25">
      <c r="A579" s="20" t="s">
        <v>325</v>
      </c>
      <c r="B579" s="6">
        <v>49.9</v>
      </c>
      <c r="C579" s="6">
        <v>47</v>
      </c>
      <c r="D579" s="6">
        <v>48.4</v>
      </c>
      <c r="E579" s="21">
        <v>49.6</v>
      </c>
      <c r="F579" s="6">
        <v>2032</v>
      </c>
      <c r="G579" s="6">
        <v>1805</v>
      </c>
      <c r="H579" s="6">
        <v>2015</v>
      </c>
      <c r="I579" s="21">
        <v>2321</v>
      </c>
      <c r="J579" s="6">
        <v>24</v>
      </c>
      <c r="K579" s="5">
        <f>SUM(AA579:BT579)</f>
        <v>24</v>
      </c>
      <c r="L579" s="22">
        <f t="shared" si="121"/>
        <v>1</v>
      </c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  <c r="AA579" s="6">
        <v>3</v>
      </c>
      <c r="AB579" s="6"/>
      <c r="AC579" s="6">
        <v>2</v>
      </c>
      <c r="AD579" s="6">
        <v>2</v>
      </c>
      <c r="AE579" s="6"/>
      <c r="AF579" s="6">
        <v>3</v>
      </c>
      <c r="AG579" s="6">
        <v>1</v>
      </c>
      <c r="AH579" s="6"/>
      <c r="AI579" s="6"/>
      <c r="AJ579" s="6">
        <v>3</v>
      </c>
      <c r="AK579" s="6"/>
      <c r="AL579" s="6">
        <v>2</v>
      </c>
      <c r="AM579" s="6">
        <v>1</v>
      </c>
      <c r="AN579" s="6">
        <v>2</v>
      </c>
      <c r="AO579" s="6">
        <v>1</v>
      </c>
      <c r="AP579" s="6">
        <v>4</v>
      </c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4"/>
      <c r="BH579" s="4"/>
      <c r="BI579" s="4"/>
      <c r="BJ579" s="4"/>
      <c r="BK579" s="4"/>
      <c r="BL579" s="4"/>
      <c r="BM579" s="4"/>
      <c r="BN579" s="4"/>
      <c r="BO579" s="4"/>
      <c r="BP579" s="2"/>
      <c r="BQ579" s="2"/>
      <c r="BR579" s="2"/>
      <c r="BS579" s="2"/>
      <c r="BT579" s="2"/>
      <c r="BU579" s="2"/>
      <c r="BV579" s="2"/>
      <c r="BW579" s="2"/>
      <c r="BX579" s="2"/>
      <c r="BY579" s="4"/>
      <c r="BZ579" s="4"/>
      <c r="CA579" s="4"/>
      <c r="CB579" s="4"/>
      <c r="CC579" s="4"/>
      <c r="CD579" s="4"/>
      <c r="CE579" s="4"/>
    </row>
    <row r="580" spans="1:83" ht="19.5" x14ac:dyDescent="0.25">
      <c r="A580" s="20" t="s">
        <v>326</v>
      </c>
      <c r="B580" s="6">
        <v>48.6</v>
      </c>
      <c r="C580" s="6">
        <v>39.200000000000003</v>
      </c>
      <c r="D580" s="6">
        <v>47.1</v>
      </c>
      <c r="E580" s="21">
        <v>56.9</v>
      </c>
      <c r="F580" s="6">
        <v>1775</v>
      </c>
      <c r="G580" s="6">
        <v>640</v>
      </c>
      <c r="H580" s="6">
        <v>1700</v>
      </c>
      <c r="I580" s="21">
        <v>3285</v>
      </c>
      <c r="J580" s="6">
        <v>295</v>
      </c>
      <c r="K580" s="5">
        <f>SUM(AA580:BT580)</f>
        <v>291</v>
      </c>
      <c r="L580" s="22">
        <f t="shared" si="121"/>
        <v>0.98644067796610169</v>
      </c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6"/>
      <c r="AB580" s="6"/>
      <c r="AC580" s="6">
        <v>4</v>
      </c>
      <c r="AD580" s="6">
        <v>3</v>
      </c>
      <c r="AE580" s="6">
        <v>4</v>
      </c>
      <c r="AF580" s="6">
        <v>2</v>
      </c>
      <c r="AG580" s="6">
        <v>3</v>
      </c>
      <c r="AH580" s="6">
        <v>2</v>
      </c>
      <c r="AI580" s="6">
        <v>3</v>
      </c>
      <c r="AJ580" s="6">
        <v>12</v>
      </c>
      <c r="AK580" s="6">
        <v>8</v>
      </c>
      <c r="AL580" s="6">
        <v>8</v>
      </c>
      <c r="AM580" s="6">
        <v>5</v>
      </c>
      <c r="AN580" s="6"/>
      <c r="AO580" s="6">
        <v>20</v>
      </c>
      <c r="AP580" s="6">
        <v>12</v>
      </c>
      <c r="AQ580" s="6">
        <v>49</v>
      </c>
      <c r="AR580" s="6">
        <v>1</v>
      </c>
      <c r="AS580" s="6">
        <v>1</v>
      </c>
      <c r="AT580" s="6">
        <v>7</v>
      </c>
      <c r="AU580" s="6">
        <v>147</v>
      </c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4"/>
      <c r="BH580" s="4"/>
      <c r="BI580" s="4"/>
      <c r="BJ580" s="4"/>
      <c r="BK580" s="4"/>
      <c r="BL580" s="4"/>
      <c r="BM580" s="4"/>
      <c r="BN580" s="4"/>
      <c r="BO580" s="4"/>
      <c r="BP580" s="2"/>
      <c r="BQ580" s="2"/>
      <c r="BR580" s="2"/>
      <c r="BS580" s="2"/>
      <c r="BT580" s="2"/>
      <c r="BU580" s="2"/>
      <c r="BV580" s="2"/>
      <c r="BW580" s="2"/>
      <c r="BX580" s="2"/>
      <c r="BY580" s="4"/>
      <c r="BZ580" s="4"/>
      <c r="CA580" s="4"/>
      <c r="CB580" s="4"/>
      <c r="CC580" s="4"/>
      <c r="CD580" s="4"/>
      <c r="CE580" s="4"/>
    </row>
    <row r="581" spans="1:83" ht="19.5" x14ac:dyDescent="0.25">
      <c r="A581" s="20" t="s">
        <v>327</v>
      </c>
      <c r="B581" s="6">
        <v>46.3</v>
      </c>
      <c r="C581" s="6">
        <v>42</v>
      </c>
      <c r="D581" s="6">
        <v>45.4</v>
      </c>
      <c r="E581" s="21">
        <v>56.8</v>
      </c>
      <c r="F581" s="6">
        <v>1366</v>
      </c>
      <c r="G581" s="6">
        <v>747</v>
      </c>
      <c r="H581" s="6">
        <v>1366</v>
      </c>
      <c r="I581" s="21">
        <v>2378</v>
      </c>
      <c r="J581" s="6">
        <v>75</v>
      </c>
      <c r="K581" s="5">
        <f>SUM(AA581:BT581)</f>
        <v>76</v>
      </c>
      <c r="L581" s="22">
        <f t="shared" si="121"/>
        <v>1.0133333333333334</v>
      </c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  <c r="AB581" s="48"/>
      <c r="AC581" s="48"/>
      <c r="AD581" s="48"/>
      <c r="AE581" s="6">
        <v>1</v>
      </c>
      <c r="AF581" s="6"/>
      <c r="AG581" s="6"/>
      <c r="AH581" s="6"/>
      <c r="AI581" s="6">
        <v>1</v>
      </c>
      <c r="AJ581" s="6"/>
      <c r="AK581" s="6"/>
      <c r="AL581" s="6"/>
      <c r="AM581" s="6"/>
      <c r="AN581" s="6"/>
      <c r="AO581" s="6">
        <v>1</v>
      </c>
      <c r="AP581" s="6"/>
      <c r="AQ581" s="6">
        <v>1</v>
      </c>
      <c r="AR581" s="6">
        <v>3</v>
      </c>
      <c r="AS581" s="6">
        <v>4</v>
      </c>
      <c r="AT581" s="6">
        <v>2</v>
      </c>
      <c r="AU581" s="6"/>
      <c r="AV581" s="6">
        <v>4</v>
      </c>
      <c r="AW581" s="6">
        <v>10</v>
      </c>
      <c r="AX581" s="6">
        <v>19</v>
      </c>
      <c r="AY581" s="6">
        <v>30</v>
      </c>
      <c r="AZ581" s="6"/>
      <c r="BA581" s="6"/>
      <c r="BB581" s="6"/>
      <c r="BC581" s="6"/>
      <c r="BD581" s="6"/>
      <c r="BE581" s="6"/>
      <c r="BF581" s="6"/>
      <c r="BG581" s="4"/>
      <c r="BH581" s="4"/>
      <c r="BI581" s="4"/>
      <c r="BJ581" s="4"/>
      <c r="BK581" s="4"/>
      <c r="BL581" s="4"/>
      <c r="BM581" s="4"/>
      <c r="BN581" s="4"/>
      <c r="BO581" s="4"/>
      <c r="BP581" s="2"/>
      <c r="BQ581" s="2"/>
      <c r="BR581" s="2"/>
      <c r="BS581" s="2"/>
      <c r="BT581" s="2"/>
      <c r="BU581" s="2"/>
      <c r="BV581" s="2"/>
      <c r="BW581" s="2"/>
      <c r="BX581" s="2"/>
      <c r="BY581" s="4"/>
      <c r="BZ581" s="4"/>
      <c r="CA581" s="4"/>
      <c r="CB581" s="4"/>
      <c r="CC581" s="4"/>
      <c r="CD581" s="4"/>
      <c r="CE581" s="4"/>
    </row>
    <row r="582" spans="1:83" ht="19.5" x14ac:dyDescent="0.25">
      <c r="A582" s="20" t="s">
        <v>328</v>
      </c>
      <c r="B582" s="6">
        <v>43.8</v>
      </c>
      <c r="C582" s="6">
        <v>41.8</v>
      </c>
      <c r="D582" s="6">
        <v>43.6</v>
      </c>
      <c r="E582" s="21">
        <v>47.4</v>
      </c>
      <c r="F582" s="6">
        <v>1464</v>
      </c>
      <c r="G582" s="6">
        <v>1080</v>
      </c>
      <c r="H582" s="6">
        <v>1353</v>
      </c>
      <c r="I582" s="21">
        <v>1858</v>
      </c>
      <c r="J582" s="6">
        <v>147</v>
      </c>
      <c r="K582" s="5">
        <f>SUM(AF582:BT582)</f>
        <v>148</v>
      </c>
      <c r="L582" s="22">
        <f t="shared" si="121"/>
        <v>1.0068027210884354</v>
      </c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  <c r="AA582" s="48"/>
      <c r="AB582" s="48"/>
      <c r="AC582" s="48"/>
      <c r="AD582" s="48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>
        <v>1</v>
      </c>
      <c r="AQ582" s="6"/>
      <c r="AR582" s="6"/>
      <c r="AS582" s="6"/>
      <c r="AT582" s="6"/>
      <c r="AU582" s="6">
        <v>1</v>
      </c>
      <c r="AV582" s="6"/>
      <c r="AW582" s="6">
        <v>2</v>
      </c>
      <c r="AX582" s="6">
        <v>3</v>
      </c>
      <c r="AY582" s="6">
        <v>33</v>
      </c>
      <c r="AZ582" s="6">
        <v>36</v>
      </c>
      <c r="BA582" s="6">
        <v>17</v>
      </c>
      <c r="BB582" s="6"/>
      <c r="BC582" s="6">
        <v>25</v>
      </c>
      <c r="BD582" s="6">
        <v>30</v>
      </c>
      <c r="BE582" s="6"/>
      <c r="BF582" s="6"/>
      <c r="BG582" s="4"/>
      <c r="BH582" s="4"/>
      <c r="BI582" s="4"/>
      <c r="BJ582" s="4"/>
      <c r="BK582" s="4"/>
      <c r="BL582" s="4"/>
      <c r="BM582" s="4"/>
      <c r="BN582" s="4"/>
      <c r="BO582" s="4"/>
      <c r="BP582" s="2"/>
      <c r="BQ582" s="2"/>
      <c r="BR582" s="2"/>
      <c r="BS582" s="2"/>
      <c r="BT582" s="2"/>
      <c r="BU582" s="2"/>
      <c r="BV582" s="2"/>
      <c r="BW582" s="2"/>
      <c r="BX582" s="2"/>
      <c r="BY582" s="4"/>
      <c r="BZ582" s="4"/>
      <c r="CA582" s="4"/>
      <c r="CB582" s="4"/>
      <c r="CC582" s="4"/>
      <c r="CD582" s="4"/>
      <c r="CE582" s="4"/>
    </row>
    <row r="583" spans="1:83" ht="19.5" x14ac:dyDescent="0.25">
      <c r="A583" s="20" t="s">
        <v>604</v>
      </c>
      <c r="B583" s="6">
        <v>46.6</v>
      </c>
      <c r="C583" s="6">
        <v>38.299999999999997</v>
      </c>
      <c r="D583" s="6">
        <v>46.4</v>
      </c>
      <c r="E583" s="21">
        <v>72</v>
      </c>
      <c r="F583" s="6">
        <v>1403</v>
      </c>
      <c r="G583" s="6">
        <v>794</v>
      </c>
      <c r="H583" s="6">
        <v>1375</v>
      </c>
      <c r="I583" s="21">
        <v>2248</v>
      </c>
      <c r="J583" s="6">
        <v>214</v>
      </c>
      <c r="K583" s="5">
        <f>SUM(M583:BT583)</f>
        <v>196</v>
      </c>
      <c r="L583" s="22">
        <f t="shared" si="121"/>
        <v>0.91588785046728971</v>
      </c>
      <c r="M583" s="6"/>
      <c r="N583" s="6"/>
      <c r="O583" s="6"/>
      <c r="P583" s="6"/>
      <c r="Q583" s="6"/>
      <c r="R583" s="6">
        <v>2</v>
      </c>
      <c r="S583" s="48"/>
      <c r="T583" s="48"/>
      <c r="U583" s="48"/>
      <c r="V583" s="48"/>
      <c r="W583" s="48"/>
      <c r="X583" s="48"/>
      <c r="Y583" s="48"/>
      <c r="Z583" s="48"/>
      <c r="AA583" s="48"/>
      <c r="AB583" s="48"/>
      <c r="AC583" s="48"/>
      <c r="AD583" s="6">
        <v>2</v>
      </c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>
        <v>1</v>
      </c>
      <c r="AP583" s="6">
        <v>6</v>
      </c>
      <c r="AQ583" s="6">
        <v>5</v>
      </c>
      <c r="AR583" s="6">
        <v>3</v>
      </c>
      <c r="AS583" s="6">
        <v>2</v>
      </c>
      <c r="AT583" s="6">
        <v>7</v>
      </c>
      <c r="AU583" s="6">
        <v>11</v>
      </c>
      <c r="AV583" s="6">
        <v>9</v>
      </c>
      <c r="AW583" s="6">
        <v>20</v>
      </c>
      <c r="AX583" s="6">
        <v>22</v>
      </c>
      <c r="AY583" s="6">
        <v>18</v>
      </c>
      <c r="AZ583" s="6">
        <v>8</v>
      </c>
      <c r="BA583" s="6">
        <v>2</v>
      </c>
      <c r="BB583" s="6">
        <v>4</v>
      </c>
      <c r="BC583" s="6">
        <v>12</v>
      </c>
      <c r="BD583" s="6">
        <v>6</v>
      </c>
      <c r="BE583" s="6">
        <v>21</v>
      </c>
      <c r="BF583" s="6">
        <v>23</v>
      </c>
      <c r="BG583" s="6">
        <v>12</v>
      </c>
      <c r="BH583" s="6"/>
      <c r="BI583" s="6"/>
      <c r="BJ583" s="6"/>
      <c r="BK583" s="6"/>
      <c r="BL583" s="4"/>
      <c r="BM583" s="4"/>
      <c r="BN583" s="4"/>
      <c r="BO583" s="4"/>
      <c r="BP583" s="2"/>
      <c r="BQ583" s="2"/>
      <c r="BR583" s="2"/>
      <c r="BS583" s="2"/>
      <c r="BT583" s="2"/>
      <c r="BU583" s="2"/>
      <c r="BV583" s="2"/>
      <c r="BW583" s="2"/>
      <c r="BX583" s="2"/>
      <c r="BY583" s="4"/>
      <c r="BZ583" s="4"/>
      <c r="CA583" s="4"/>
      <c r="CB583" s="4"/>
      <c r="CC583" s="4"/>
      <c r="CD583" s="4"/>
      <c r="CE583" s="4"/>
    </row>
    <row r="584" spans="1:83" ht="19.5" x14ac:dyDescent="0.25">
      <c r="A584" s="20" t="s">
        <v>329</v>
      </c>
      <c r="B584" s="6">
        <v>42.3</v>
      </c>
      <c r="C584" s="6">
        <v>38.200000000000003</v>
      </c>
      <c r="D584" s="6">
        <v>41.2</v>
      </c>
      <c r="E584" s="21">
        <v>48.3</v>
      </c>
      <c r="F584" s="6">
        <v>1591</v>
      </c>
      <c r="G584" s="6">
        <v>1085</v>
      </c>
      <c r="H584" s="6">
        <v>1380</v>
      </c>
      <c r="I584" s="21">
        <v>2195</v>
      </c>
      <c r="J584" s="6">
        <v>50</v>
      </c>
      <c r="K584" s="5">
        <f>SUM(AA584:BT584)</f>
        <v>44</v>
      </c>
      <c r="L584" s="22">
        <f t="shared" si="121"/>
        <v>0.88</v>
      </c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  <c r="AA584" s="48"/>
      <c r="AB584" s="6">
        <v>1</v>
      </c>
      <c r="AC584" s="48"/>
      <c r="AD584" s="6">
        <v>1</v>
      </c>
      <c r="AE584" s="6"/>
      <c r="AF584" s="6">
        <v>1</v>
      </c>
      <c r="AG584" s="6"/>
      <c r="AH584" s="6"/>
      <c r="AI584" s="6"/>
      <c r="AJ584" s="6"/>
      <c r="AK584" s="6">
        <v>1</v>
      </c>
      <c r="AL584" s="6"/>
      <c r="AM584" s="6">
        <v>1</v>
      </c>
      <c r="AN584" s="6"/>
      <c r="AO584" s="6">
        <v>1</v>
      </c>
      <c r="AP584" s="6">
        <v>1</v>
      </c>
      <c r="AQ584" s="6">
        <v>1</v>
      </c>
      <c r="AR584" s="6">
        <v>1</v>
      </c>
      <c r="AS584" s="6">
        <v>1</v>
      </c>
      <c r="AT584" s="6">
        <v>1</v>
      </c>
      <c r="AU584" s="6"/>
      <c r="AV584" s="6">
        <v>1</v>
      </c>
      <c r="AW584" s="6"/>
      <c r="AX584" s="6"/>
      <c r="AY584" s="6">
        <v>3</v>
      </c>
      <c r="AZ584" s="6">
        <v>1</v>
      </c>
      <c r="BA584" s="6"/>
      <c r="BB584" s="6"/>
      <c r="BC584" s="6">
        <v>3</v>
      </c>
      <c r="BD584" s="6">
        <v>7</v>
      </c>
      <c r="BE584" s="6">
        <v>3</v>
      </c>
      <c r="BF584" s="6">
        <v>11</v>
      </c>
      <c r="BG584" s="6">
        <v>4</v>
      </c>
      <c r="BH584" s="4"/>
      <c r="BI584" s="4"/>
      <c r="BJ584" s="4"/>
      <c r="BK584" s="4"/>
      <c r="BL584" s="4"/>
      <c r="BM584" s="4"/>
      <c r="BN584" s="4"/>
      <c r="BO584" s="4"/>
      <c r="BP584" s="2"/>
      <c r="BQ584" s="2"/>
      <c r="BR584" s="2"/>
      <c r="BS584" s="2"/>
      <c r="BT584" s="2"/>
      <c r="BU584" s="2"/>
      <c r="BV584" s="2"/>
      <c r="BW584" s="2"/>
      <c r="BX584" s="2"/>
      <c r="BY584" s="4"/>
      <c r="BZ584" s="4"/>
      <c r="CA584" s="4"/>
      <c r="CB584" s="4"/>
      <c r="CC584" s="4"/>
      <c r="CD584" s="4"/>
      <c r="CE584" s="4"/>
    </row>
    <row r="585" spans="1:83" ht="20.25" thickBot="1" x14ac:dyDescent="0.3">
      <c r="A585" s="20" t="s">
        <v>330</v>
      </c>
      <c r="B585" s="6">
        <v>42</v>
      </c>
      <c r="C585" s="6">
        <v>38</v>
      </c>
      <c r="D585" s="6">
        <v>40.9</v>
      </c>
      <c r="E585" s="21">
        <v>50.9</v>
      </c>
      <c r="F585" s="6">
        <v>1203</v>
      </c>
      <c r="G585" s="6">
        <v>742</v>
      </c>
      <c r="H585" s="6">
        <v>1217</v>
      </c>
      <c r="I585" s="21">
        <v>1717</v>
      </c>
      <c r="J585" s="6">
        <v>64</v>
      </c>
      <c r="K585" s="5">
        <f>SUM(AF585:BT585)</f>
        <v>55</v>
      </c>
      <c r="L585" s="22">
        <f t="shared" si="121"/>
        <v>0.859375</v>
      </c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  <c r="AA585" s="48"/>
      <c r="AB585" s="48"/>
      <c r="AC585" s="48"/>
      <c r="AD585" s="48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>
        <v>5</v>
      </c>
      <c r="BF585" s="6">
        <v>2</v>
      </c>
      <c r="BG585" s="6">
        <v>4</v>
      </c>
      <c r="BH585" s="6">
        <v>4</v>
      </c>
      <c r="BI585" s="6">
        <v>7</v>
      </c>
      <c r="BJ585" s="6">
        <v>28</v>
      </c>
      <c r="BK585" s="6">
        <v>5</v>
      </c>
      <c r="BL585" s="4"/>
      <c r="BM585" s="4"/>
      <c r="BN585" s="4"/>
      <c r="BO585" s="4"/>
      <c r="BP585" s="2"/>
      <c r="BQ585" s="2"/>
      <c r="BR585" s="2"/>
      <c r="BS585" s="2"/>
      <c r="BT585" s="2"/>
      <c r="BU585" s="2"/>
      <c r="BV585" s="2"/>
      <c r="BW585" s="2"/>
      <c r="BX585" s="2"/>
      <c r="BY585" s="4"/>
      <c r="BZ585" s="4"/>
      <c r="CA585" s="4"/>
      <c r="CB585" s="4"/>
      <c r="CC585" s="4"/>
      <c r="CD585" s="4"/>
      <c r="CE585" s="4"/>
    </row>
    <row r="586" spans="1:83" s="10" customFormat="1" ht="20.25" thickBot="1" x14ac:dyDescent="0.3">
      <c r="A586" s="16" t="s">
        <v>517</v>
      </c>
      <c r="B586" s="17" t="s">
        <v>532</v>
      </c>
      <c r="C586" s="17" t="s">
        <v>533</v>
      </c>
      <c r="D586" s="17" t="s">
        <v>534</v>
      </c>
      <c r="E586" s="18" t="s">
        <v>535</v>
      </c>
      <c r="F586" s="17" t="s">
        <v>536</v>
      </c>
      <c r="G586" s="17" t="s">
        <v>537</v>
      </c>
      <c r="H586" s="17" t="s">
        <v>538</v>
      </c>
      <c r="I586" s="18" t="s">
        <v>539</v>
      </c>
      <c r="J586" s="8" t="s">
        <v>31</v>
      </c>
      <c r="K586" s="8" t="s">
        <v>32</v>
      </c>
      <c r="L586" s="27"/>
      <c r="M586" s="9" t="s">
        <v>2163</v>
      </c>
      <c r="N586" s="9" t="s">
        <v>2143</v>
      </c>
      <c r="O586" s="9" t="s">
        <v>2097</v>
      </c>
      <c r="P586" s="9" t="s">
        <v>2068</v>
      </c>
      <c r="Q586" s="9" t="s">
        <v>1995</v>
      </c>
      <c r="R586" s="9" t="s">
        <v>1976</v>
      </c>
      <c r="S586" s="9" t="s">
        <v>1892</v>
      </c>
      <c r="T586" s="9" t="s">
        <v>1869</v>
      </c>
      <c r="U586" s="9" t="s">
        <v>1704</v>
      </c>
      <c r="V586" s="9" t="s">
        <v>1700</v>
      </c>
      <c r="W586" s="9" t="s">
        <v>834</v>
      </c>
      <c r="X586" s="9" t="s">
        <v>832</v>
      </c>
      <c r="Y586" s="9" t="s">
        <v>825</v>
      </c>
      <c r="Z586" s="9" t="s">
        <v>801</v>
      </c>
      <c r="AA586" s="9" t="s">
        <v>802</v>
      </c>
      <c r="AB586" s="9" t="s">
        <v>781</v>
      </c>
      <c r="AC586" s="9" t="s">
        <v>625</v>
      </c>
      <c r="AD586" s="9" t="s">
        <v>540</v>
      </c>
      <c r="AE586" s="9" t="s">
        <v>541</v>
      </c>
      <c r="AF586" s="9" t="s">
        <v>33</v>
      </c>
      <c r="AG586" s="9" t="s">
        <v>34</v>
      </c>
      <c r="AH586" s="9" t="s">
        <v>35</v>
      </c>
      <c r="AI586" s="9" t="s">
        <v>36</v>
      </c>
      <c r="AJ586" s="9" t="s">
        <v>37</v>
      </c>
      <c r="AK586" s="9" t="s">
        <v>38</v>
      </c>
      <c r="AL586" s="9" t="s">
        <v>39</v>
      </c>
      <c r="AM586" s="9" t="s">
        <v>40</v>
      </c>
      <c r="AN586" s="9" t="s">
        <v>41</v>
      </c>
      <c r="AO586" s="9" t="s">
        <v>42</v>
      </c>
      <c r="AP586" s="9" t="s">
        <v>43</v>
      </c>
      <c r="AQ586" s="9" t="s">
        <v>44</v>
      </c>
      <c r="AR586" s="9" t="s">
        <v>45</v>
      </c>
      <c r="AS586" s="9" t="s">
        <v>46</v>
      </c>
      <c r="AT586" s="9" t="s">
        <v>47</v>
      </c>
      <c r="AU586" s="9" t="s">
        <v>48</v>
      </c>
      <c r="AV586" s="9" t="s">
        <v>49</v>
      </c>
      <c r="AW586" s="9" t="s">
        <v>50</v>
      </c>
      <c r="AX586" s="9" t="s">
        <v>51</v>
      </c>
      <c r="AY586" s="9" t="s">
        <v>52</v>
      </c>
      <c r="AZ586" s="9" t="s">
        <v>53</v>
      </c>
      <c r="BA586" s="9" t="s">
        <v>54</v>
      </c>
      <c r="BB586" s="9" t="s">
        <v>55</v>
      </c>
      <c r="BC586" s="9" t="s">
        <v>56</v>
      </c>
      <c r="BD586" s="9" t="s">
        <v>57</v>
      </c>
      <c r="BE586" s="9" t="s">
        <v>58</v>
      </c>
      <c r="BF586" s="9" t="s">
        <v>59</v>
      </c>
      <c r="BG586" s="9" t="s">
        <v>60</v>
      </c>
      <c r="BH586" s="9" t="s">
        <v>61</v>
      </c>
      <c r="BI586" s="9" t="s">
        <v>62</v>
      </c>
      <c r="BJ586" s="9" t="s">
        <v>63</v>
      </c>
      <c r="BK586" s="9" t="s">
        <v>64</v>
      </c>
      <c r="BL586" s="9" t="s">
        <v>65</v>
      </c>
      <c r="BM586" s="9" t="s">
        <v>66</v>
      </c>
      <c r="BN586" s="9" t="s">
        <v>67</v>
      </c>
      <c r="BO586" s="9" t="s">
        <v>68</v>
      </c>
      <c r="BP586" s="9" t="s">
        <v>69</v>
      </c>
      <c r="BQ586" s="9" t="s">
        <v>70</v>
      </c>
      <c r="BR586" s="9" t="s">
        <v>71</v>
      </c>
      <c r="BS586" s="9" t="s">
        <v>72</v>
      </c>
      <c r="BT586" s="12"/>
      <c r="BU586" s="12"/>
      <c r="BV586" s="12"/>
      <c r="BW586" s="12"/>
      <c r="BX586" s="12"/>
    </row>
    <row r="587" spans="1:83" s="53" customFormat="1" ht="19.5" x14ac:dyDescent="0.25">
      <c r="A587" s="24" t="s">
        <v>2222</v>
      </c>
      <c r="B587" s="50"/>
      <c r="C587" s="6">
        <v>57</v>
      </c>
      <c r="D587" s="50"/>
      <c r="E587" s="21">
        <v>63.6</v>
      </c>
      <c r="F587" s="50"/>
      <c r="G587" s="6">
        <v>1972</v>
      </c>
      <c r="H587" s="50"/>
      <c r="I587" s="21">
        <v>3050</v>
      </c>
      <c r="J587" s="6">
        <v>153</v>
      </c>
      <c r="K587" s="6">
        <v>22</v>
      </c>
      <c r="L587" s="22">
        <f t="shared" ref="L587:L621" si="122">K587/J587</f>
        <v>0.1437908496732026</v>
      </c>
      <c r="M587" s="6">
        <v>10</v>
      </c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52"/>
      <c r="AF587" s="52"/>
      <c r="AG587" s="52"/>
      <c r="AH587" s="52"/>
      <c r="AI587" s="52"/>
      <c r="AJ587" s="52"/>
      <c r="AK587" s="52"/>
      <c r="AL587" s="52"/>
      <c r="AM587" s="52"/>
      <c r="AN587" s="52"/>
      <c r="AO587" s="52"/>
      <c r="AP587" s="52"/>
      <c r="AQ587" s="52"/>
      <c r="AR587" s="52"/>
      <c r="AS587" s="52"/>
      <c r="AT587" s="52"/>
      <c r="AU587" s="52"/>
      <c r="AV587" s="52"/>
      <c r="AW587" s="52"/>
      <c r="AX587" s="52"/>
      <c r="AY587" s="52"/>
      <c r="AZ587" s="52"/>
      <c r="BA587" s="52"/>
      <c r="BB587" s="52"/>
      <c r="BC587" s="52"/>
      <c r="BD587" s="52"/>
      <c r="BE587" s="52"/>
      <c r="BF587" s="52"/>
      <c r="BG587" s="52"/>
      <c r="BH587" s="52"/>
      <c r="BI587" s="52"/>
      <c r="BJ587" s="52"/>
      <c r="BK587" s="52"/>
      <c r="BL587" s="52"/>
      <c r="BM587" s="52"/>
      <c r="BN587" s="52"/>
      <c r="BO587" s="52"/>
      <c r="BP587" s="52"/>
      <c r="BQ587" s="52"/>
      <c r="BR587" s="52"/>
      <c r="BS587" s="52"/>
      <c r="BT587" s="52"/>
      <c r="BU587" s="52"/>
      <c r="BV587" s="52"/>
      <c r="BW587" s="52"/>
      <c r="BX587" s="52"/>
    </row>
    <row r="588" spans="1:83" s="53" customFormat="1" ht="19.5" x14ac:dyDescent="0.25">
      <c r="A588" s="24" t="s">
        <v>2155</v>
      </c>
      <c r="B588" s="50"/>
      <c r="C588" s="6">
        <v>64.2</v>
      </c>
      <c r="D588" s="50"/>
      <c r="E588" s="21">
        <v>74</v>
      </c>
      <c r="F588" s="50"/>
      <c r="G588" s="6">
        <v>1795</v>
      </c>
      <c r="H588" s="50"/>
      <c r="I588" s="21">
        <v>3640</v>
      </c>
      <c r="J588" s="6">
        <v>153</v>
      </c>
      <c r="K588" s="6">
        <v>22</v>
      </c>
      <c r="L588" s="22">
        <f t="shared" si="122"/>
        <v>0.1437908496732026</v>
      </c>
      <c r="M588" s="6">
        <v>8</v>
      </c>
      <c r="N588" s="6">
        <v>22</v>
      </c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52"/>
      <c r="AF588" s="52"/>
      <c r="AG588" s="52"/>
      <c r="AH588" s="52"/>
      <c r="AI588" s="52"/>
      <c r="AJ588" s="52"/>
      <c r="AK588" s="52"/>
      <c r="AL588" s="52"/>
      <c r="AM588" s="52"/>
      <c r="AN588" s="52"/>
      <c r="AO588" s="52"/>
      <c r="AP588" s="52"/>
      <c r="AQ588" s="52"/>
      <c r="AR588" s="52"/>
      <c r="AS588" s="52"/>
      <c r="AT588" s="52"/>
      <c r="AU588" s="52"/>
      <c r="AV588" s="52"/>
      <c r="AW588" s="52"/>
      <c r="AX588" s="52"/>
      <c r="AY588" s="52"/>
      <c r="AZ588" s="52"/>
      <c r="BA588" s="52"/>
      <c r="BB588" s="52"/>
      <c r="BC588" s="52"/>
      <c r="BD588" s="52"/>
      <c r="BE588" s="52"/>
      <c r="BF588" s="52"/>
      <c r="BG588" s="52"/>
      <c r="BH588" s="52"/>
      <c r="BI588" s="52"/>
      <c r="BJ588" s="52"/>
      <c r="BK588" s="52"/>
      <c r="BL588" s="52"/>
      <c r="BM588" s="52"/>
      <c r="BN588" s="52"/>
      <c r="BO588" s="52"/>
      <c r="BP588" s="52"/>
      <c r="BQ588" s="52"/>
      <c r="BR588" s="52"/>
      <c r="BS588" s="52"/>
      <c r="BT588" s="52"/>
      <c r="BU588" s="52"/>
      <c r="BV588" s="52"/>
      <c r="BW588" s="52"/>
      <c r="BX588" s="52"/>
    </row>
    <row r="589" spans="1:83" s="53" customFormat="1" ht="19.5" x14ac:dyDescent="0.25">
      <c r="A589" s="24" t="s">
        <v>2109</v>
      </c>
      <c r="B589" s="50"/>
      <c r="C589" s="6">
        <v>60.2</v>
      </c>
      <c r="D589" s="50"/>
      <c r="E589" s="21">
        <v>66</v>
      </c>
      <c r="F589" s="50"/>
      <c r="G589" s="6">
        <v>1090</v>
      </c>
      <c r="H589" s="50"/>
      <c r="I589" s="21">
        <v>2500</v>
      </c>
      <c r="J589" s="6">
        <v>100</v>
      </c>
      <c r="K589" s="5">
        <f t="shared" ref="K589:K599" si="123">SUM(M589:BT589)</f>
        <v>37</v>
      </c>
      <c r="L589" s="22">
        <f t="shared" si="122"/>
        <v>0.37</v>
      </c>
      <c r="M589" s="6">
        <v>10</v>
      </c>
      <c r="N589" s="6">
        <v>8</v>
      </c>
      <c r="O589" s="6">
        <v>19</v>
      </c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52"/>
      <c r="AF589" s="52"/>
      <c r="AG589" s="52"/>
      <c r="AH589" s="52"/>
      <c r="AI589" s="52"/>
      <c r="AJ589" s="52"/>
      <c r="AK589" s="52"/>
      <c r="AL589" s="52"/>
      <c r="AM589" s="52"/>
      <c r="AN589" s="52"/>
      <c r="AO589" s="52"/>
      <c r="AP589" s="52"/>
      <c r="AQ589" s="52"/>
      <c r="AR589" s="52"/>
      <c r="AS589" s="52"/>
      <c r="AT589" s="52"/>
      <c r="AU589" s="52"/>
      <c r="AV589" s="52"/>
      <c r="AW589" s="52"/>
      <c r="AX589" s="52"/>
      <c r="AY589" s="52"/>
      <c r="AZ589" s="52"/>
      <c r="BA589" s="52"/>
      <c r="BB589" s="52"/>
      <c r="BC589" s="52"/>
      <c r="BD589" s="52"/>
      <c r="BE589" s="52"/>
      <c r="BF589" s="52"/>
      <c r="BG589" s="52"/>
      <c r="BH589" s="52"/>
      <c r="BI589" s="52"/>
      <c r="BJ589" s="52"/>
      <c r="BK589" s="52"/>
      <c r="BL589" s="52"/>
      <c r="BM589" s="52"/>
      <c r="BN589" s="52"/>
      <c r="BO589" s="52"/>
      <c r="BP589" s="52"/>
      <c r="BQ589" s="52"/>
      <c r="BR589" s="52"/>
      <c r="BS589" s="52"/>
      <c r="BT589" s="52"/>
      <c r="BU589" s="52"/>
      <c r="BV589" s="52"/>
      <c r="BW589" s="52"/>
      <c r="BX589" s="52"/>
    </row>
    <row r="590" spans="1:83" s="53" customFormat="1" ht="19.5" x14ac:dyDescent="0.25">
      <c r="A590" s="24" t="s">
        <v>2081</v>
      </c>
      <c r="B590" s="50"/>
      <c r="C590" s="6">
        <v>62.7</v>
      </c>
      <c r="D590" s="50"/>
      <c r="E590" s="21">
        <v>76.900000000000006</v>
      </c>
      <c r="F590" s="50"/>
      <c r="G590" s="6">
        <v>2100</v>
      </c>
      <c r="H590" s="50"/>
      <c r="I590" s="21">
        <v>4927</v>
      </c>
      <c r="J590" s="6">
        <v>293</v>
      </c>
      <c r="K590" s="5">
        <f t="shared" si="123"/>
        <v>145</v>
      </c>
      <c r="L590" s="22">
        <f t="shared" si="122"/>
        <v>0.4948805460750853</v>
      </c>
      <c r="M590" s="6">
        <v>8</v>
      </c>
      <c r="N590" s="6">
        <v>12</v>
      </c>
      <c r="O590" s="6">
        <v>40</v>
      </c>
      <c r="P590" s="6">
        <v>85</v>
      </c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52"/>
      <c r="AF590" s="52"/>
      <c r="AG590" s="52"/>
      <c r="AH590" s="52"/>
      <c r="AI590" s="52"/>
      <c r="AJ590" s="52"/>
      <c r="AK590" s="52"/>
      <c r="AL590" s="52"/>
      <c r="AM590" s="52"/>
      <c r="AN590" s="52"/>
      <c r="AO590" s="52"/>
      <c r="AP590" s="52"/>
      <c r="AQ590" s="52"/>
      <c r="AR590" s="52"/>
      <c r="AS590" s="52"/>
      <c r="AT590" s="52"/>
      <c r="AU590" s="52"/>
      <c r="AV590" s="52"/>
      <c r="AW590" s="52"/>
      <c r="AX590" s="52"/>
      <c r="AY590" s="52"/>
      <c r="AZ590" s="52"/>
      <c r="BA590" s="52"/>
      <c r="BB590" s="52"/>
      <c r="BC590" s="52"/>
      <c r="BD590" s="52"/>
      <c r="BE590" s="52"/>
      <c r="BF590" s="52"/>
      <c r="BG590" s="52"/>
      <c r="BH590" s="52"/>
      <c r="BI590" s="52"/>
      <c r="BJ590" s="52"/>
      <c r="BK590" s="52"/>
      <c r="BL590" s="52"/>
      <c r="BM590" s="52"/>
      <c r="BN590" s="52"/>
      <c r="BO590" s="52"/>
      <c r="BP590" s="52"/>
      <c r="BQ590" s="52"/>
      <c r="BR590" s="52"/>
      <c r="BS590" s="52"/>
      <c r="BT590" s="52"/>
      <c r="BU590" s="52"/>
      <c r="BV590" s="52"/>
      <c r="BW590" s="52"/>
      <c r="BX590" s="52"/>
    </row>
    <row r="591" spans="1:83" s="53" customFormat="1" ht="19.5" x14ac:dyDescent="0.25">
      <c r="A591" s="24" t="s">
        <v>2011</v>
      </c>
      <c r="B591" s="6">
        <v>60.2</v>
      </c>
      <c r="C591" s="6">
        <v>55.9</v>
      </c>
      <c r="D591" s="6">
        <v>58.5</v>
      </c>
      <c r="E591" s="21">
        <v>66.099999999999994</v>
      </c>
      <c r="F591" s="6">
        <v>1774</v>
      </c>
      <c r="G591" s="6">
        <v>1235</v>
      </c>
      <c r="H591" s="6">
        <v>1735.5</v>
      </c>
      <c r="I591" s="21">
        <v>2086</v>
      </c>
      <c r="J591" s="6">
        <v>39</v>
      </c>
      <c r="K591" s="5">
        <f t="shared" si="123"/>
        <v>26</v>
      </c>
      <c r="L591" s="22">
        <f t="shared" si="122"/>
        <v>0.66666666666666663</v>
      </c>
      <c r="M591" s="6"/>
      <c r="N591" s="6"/>
      <c r="O591" s="6">
        <v>2</v>
      </c>
      <c r="P591" s="6">
        <v>2</v>
      </c>
      <c r="Q591" s="6">
        <v>22</v>
      </c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52"/>
      <c r="AF591" s="52"/>
      <c r="AG591" s="52"/>
      <c r="AH591" s="52"/>
      <c r="AI591" s="52"/>
      <c r="AJ591" s="52"/>
      <c r="AK591" s="52"/>
      <c r="AL591" s="52"/>
      <c r="AM591" s="52"/>
      <c r="AN591" s="52"/>
      <c r="AO591" s="52"/>
      <c r="AP591" s="52"/>
      <c r="AQ591" s="52"/>
      <c r="AR591" s="52"/>
      <c r="AS591" s="52"/>
      <c r="AT591" s="52"/>
      <c r="AU591" s="52"/>
      <c r="AV591" s="52"/>
      <c r="AW591" s="52"/>
      <c r="AX591" s="52"/>
      <c r="AY591" s="52"/>
      <c r="AZ591" s="52"/>
      <c r="BA591" s="52"/>
      <c r="BB591" s="52"/>
      <c r="BC591" s="52"/>
      <c r="BD591" s="52"/>
      <c r="BE591" s="52"/>
      <c r="BF591" s="52"/>
      <c r="BG591" s="52"/>
      <c r="BH591" s="52"/>
      <c r="BI591" s="52"/>
      <c r="BJ591" s="52"/>
      <c r="BK591" s="52"/>
      <c r="BL591" s="52"/>
      <c r="BM591" s="52"/>
      <c r="BN591" s="52"/>
      <c r="BO591" s="52"/>
      <c r="BP591" s="52"/>
      <c r="BQ591" s="52"/>
      <c r="BR591" s="52"/>
      <c r="BS591" s="52"/>
      <c r="BT591" s="52"/>
      <c r="BU591" s="52"/>
      <c r="BV591" s="52"/>
      <c r="BW591" s="52"/>
      <c r="BX591" s="52"/>
    </row>
    <row r="592" spans="1:83" s="53" customFormat="1" ht="19.5" x14ac:dyDescent="0.25">
      <c r="A592" s="24" t="s">
        <v>1981</v>
      </c>
      <c r="B592" s="6">
        <v>60.7</v>
      </c>
      <c r="C592" s="6">
        <v>58.1</v>
      </c>
      <c r="D592" s="6">
        <v>60</v>
      </c>
      <c r="E592" s="21">
        <v>64.400000000000006</v>
      </c>
      <c r="F592" s="6">
        <v>2491</v>
      </c>
      <c r="G592" s="6">
        <v>1769</v>
      </c>
      <c r="H592" s="6">
        <v>2619</v>
      </c>
      <c r="I592" s="21">
        <v>3300</v>
      </c>
      <c r="J592" s="6">
        <v>43</v>
      </c>
      <c r="K592" s="5">
        <f t="shared" si="123"/>
        <v>32</v>
      </c>
      <c r="L592" s="22">
        <f t="shared" si="122"/>
        <v>0.7441860465116279</v>
      </c>
      <c r="M592" s="6"/>
      <c r="N592" s="6"/>
      <c r="O592" s="6">
        <v>1</v>
      </c>
      <c r="P592" s="6">
        <v>3</v>
      </c>
      <c r="Q592" s="6">
        <v>14</v>
      </c>
      <c r="R592" s="6">
        <v>14</v>
      </c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52"/>
      <c r="AF592" s="52"/>
      <c r="AG592" s="52"/>
      <c r="AH592" s="52"/>
      <c r="AI592" s="52"/>
      <c r="AJ592" s="52"/>
      <c r="AK592" s="52"/>
      <c r="AL592" s="52"/>
      <c r="AM592" s="52"/>
      <c r="AN592" s="52"/>
      <c r="AO592" s="52"/>
      <c r="AP592" s="52"/>
      <c r="AQ592" s="52"/>
      <c r="AR592" s="52"/>
      <c r="AS592" s="52"/>
      <c r="AT592" s="52"/>
      <c r="AU592" s="52"/>
      <c r="AV592" s="52"/>
      <c r="AW592" s="52"/>
      <c r="AX592" s="52"/>
      <c r="AY592" s="52"/>
      <c r="AZ592" s="52"/>
      <c r="BA592" s="52"/>
      <c r="BB592" s="52"/>
      <c r="BC592" s="52"/>
      <c r="BD592" s="52"/>
      <c r="BE592" s="52"/>
      <c r="BF592" s="52"/>
      <c r="BG592" s="52"/>
      <c r="BH592" s="52"/>
      <c r="BI592" s="52"/>
      <c r="BJ592" s="52"/>
      <c r="BK592" s="52"/>
      <c r="BL592" s="52"/>
      <c r="BM592" s="52"/>
      <c r="BN592" s="52"/>
      <c r="BO592" s="52"/>
      <c r="BP592" s="52"/>
      <c r="BQ592" s="52"/>
      <c r="BR592" s="52"/>
      <c r="BS592" s="52"/>
      <c r="BT592" s="52"/>
      <c r="BU592" s="52"/>
      <c r="BV592" s="52"/>
      <c r="BW592" s="52"/>
      <c r="BX592" s="52"/>
    </row>
    <row r="593" spans="1:76" s="53" customFormat="1" ht="19.5" x14ac:dyDescent="0.25">
      <c r="A593" s="24" t="s">
        <v>1915</v>
      </c>
      <c r="B593" s="6">
        <v>64</v>
      </c>
      <c r="C593" s="6">
        <v>56.5</v>
      </c>
      <c r="D593" s="6">
        <v>63.4</v>
      </c>
      <c r="E593" s="21">
        <v>70.8</v>
      </c>
      <c r="F593" s="6">
        <v>1610</v>
      </c>
      <c r="G593" s="6">
        <v>940</v>
      </c>
      <c r="H593" s="6">
        <v>1474</v>
      </c>
      <c r="I593" s="21">
        <v>2540</v>
      </c>
      <c r="J593" s="6">
        <v>51</v>
      </c>
      <c r="K593" s="5">
        <f t="shared" si="123"/>
        <v>35</v>
      </c>
      <c r="L593" s="22">
        <f t="shared" si="122"/>
        <v>0.68627450980392157</v>
      </c>
      <c r="M593" s="6">
        <v>1</v>
      </c>
      <c r="N593" s="6">
        <v>4</v>
      </c>
      <c r="O593" s="6">
        <v>4</v>
      </c>
      <c r="P593" s="6">
        <v>3</v>
      </c>
      <c r="Q593" s="6">
        <v>6</v>
      </c>
      <c r="R593" s="6">
        <v>14</v>
      </c>
      <c r="S593" s="6">
        <v>3</v>
      </c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52"/>
      <c r="AF593" s="52"/>
      <c r="AG593" s="52"/>
      <c r="AH593" s="52"/>
      <c r="AI593" s="52"/>
      <c r="AJ593" s="52"/>
      <c r="AK593" s="52"/>
      <c r="AL593" s="52"/>
      <c r="AM593" s="52"/>
      <c r="AN593" s="52"/>
      <c r="AO593" s="52"/>
      <c r="AP593" s="52"/>
      <c r="AQ593" s="52"/>
      <c r="AR593" s="52"/>
      <c r="AS593" s="52"/>
      <c r="AT593" s="52"/>
      <c r="AU593" s="52"/>
      <c r="AV593" s="52"/>
      <c r="AW593" s="52"/>
      <c r="AX593" s="52"/>
      <c r="AY593" s="52"/>
      <c r="AZ593" s="52"/>
      <c r="BA593" s="52"/>
      <c r="BB593" s="52"/>
      <c r="BC593" s="52"/>
      <c r="BD593" s="52"/>
      <c r="BE593" s="52"/>
      <c r="BF593" s="52"/>
      <c r="BG593" s="52"/>
      <c r="BH593" s="52"/>
      <c r="BI593" s="52"/>
      <c r="BJ593" s="52"/>
      <c r="BK593" s="52"/>
      <c r="BL593" s="52"/>
      <c r="BM593" s="52"/>
      <c r="BN593" s="52"/>
      <c r="BO593" s="52"/>
      <c r="BP593" s="52"/>
      <c r="BQ593" s="52"/>
      <c r="BR593" s="52"/>
      <c r="BS593" s="52"/>
      <c r="BT593" s="52"/>
      <c r="BU593" s="52"/>
      <c r="BV593" s="52"/>
      <c r="BW593" s="52"/>
      <c r="BX593" s="52"/>
    </row>
    <row r="594" spans="1:76" s="53" customFormat="1" ht="19.5" x14ac:dyDescent="0.25">
      <c r="A594" s="24" t="s">
        <v>1982</v>
      </c>
      <c r="B594" s="6">
        <v>62.8</v>
      </c>
      <c r="C594" s="6">
        <v>45.1</v>
      </c>
      <c r="D594" s="6">
        <v>63.1</v>
      </c>
      <c r="E594" s="21">
        <v>76</v>
      </c>
      <c r="F594" s="6">
        <v>2645</v>
      </c>
      <c r="G594" s="6">
        <v>1256</v>
      </c>
      <c r="H594" s="6">
        <v>2297.5</v>
      </c>
      <c r="I594" s="21">
        <v>6905</v>
      </c>
      <c r="J594" s="6">
        <v>180</v>
      </c>
      <c r="K594" s="5">
        <f>SUM(M594:BT594)</f>
        <v>116</v>
      </c>
      <c r="L594" s="22">
        <f t="shared" si="122"/>
        <v>0.64444444444444449</v>
      </c>
      <c r="M594" s="6">
        <v>5</v>
      </c>
      <c r="N594" s="6">
        <v>2</v>
      </c>
      <c r="O594" s="6">
        <v>3</v>
      </c>
      <c r="P594" s="6">
        <v>7</v>
      </c>
      <c r="Q594" s="6">
        <v>14</v>
      </c>
      <c r="R594" s="6">
        <v>39</v>
      </c>
      <c r="S594" s="6">
        <v>43</v>
      </c>
      <c r="T594" s="6">
        <v>3</v>
      </c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52"/>
      <c r="AF594" s="52"/>
      <c r="AG594" s="52"/>
      <c r="AH594" s="52"/>
      <c r="AI594" s="52"/>
      <c r="AJ594" s="52"/>
      <c r="AK594" s="52"/>
      <c r="AL594" s="52"/>
      <c r="AM594" s="52"/>
      <c r="AN594" s="52"/>
      <c r="AO594" s="52"/>
      <c r="AP594" s="52"/>
      <c r="AQ594" s="52"/>
      <c r="AR594" s="52"/>
      <c r="AS594" s="52"/>
      <c r="AT594" s="52"/>
      <c r="AU594" s="52"/>
      <c r="AV594" s="52"/>
      <c r="AW594" s="52"/>
      <c r="AX594" s="52"/>
      <c r="AY594" s="52"/>
      <c r="AZ594" s="52"/>
      <c r="BA594" s="52"/>
      <c r="BB594" s="52"/>
      <c r="BC594" s="52"/>
      <c r="BD594" s="52"/>
      <c r="BE594" s="52"/>
      <c r="BF594" s="52"/>
      <c r="BG594" s="52"/>
      <c r="BH594" s="52"/>
      <c r="BI594" s="52"/>
      <c r="BJ594" s="52"/>
      <c r="BK594" s="52"/>
      <c r="BL594" s="52"/>
      <c r="BM594" s="52"/>
      <c r="BN594" s="52"/>
      <c r="BO594" s="52"/>
      <c r="BP594" s="52"/>
      <c r="BQ594" s="52"/>
      <c r="BR594" s="52"/>
      <c r="BS594" s="52"/>
      <c r="BT594" s="52"/>
      <c r="BU594" s="52"/>
      <c r="BV594" s="52"/>
      <c r="BW594" s="52"/>
      <c r="BX594" s="52"/>
    </row>
    <row r="595" spans="1:76" s="53" customFormat="1" ht="19.5" x14ac:dyDescent="0.25">
      <c r="A595" s="24" t="s">
        <v>1852</v>
      </c>
      <c r="B595" s="6">
        <v>56.5</v>
      </c>
      <c r="C595" s="6">
        <v>50.2</v>
      </c>
      <c r="D595" s="6">
        <v>55.3</v>
      </c>
      <c r="E595" s="21">
        <v>64</v>
      </c>
      <c r="F595" s="6">
        <v>2512</v>
      </c>
      <c r="G595" s="6">
        <v>1539</v>
      </c>
      <c r="H595" s="6">
        <v>2494</v>
      </c>
      <c r="I595" s="21">
        <v>4205</v>
      </c>
      <c r="J595" s="6">
        <v>486</v>
      </c>
      <c r="K595" s="5">
        <f t="shared" si="123"/>
        <v>357</v>
      </c>
      <c r="L595" s="22">
        <f t="shared" si="122"/>
        <v>0.73456790123456794</v>
      </c>
      <c r="M595" s="6"/>
      <c r="N595" s="6"/>
      <c r="O595" s="6">
        <v>2</v>
      </c>
      <c r="P595" s="6">
        <v>4</v>
      </c>
      <c r="Q595" s="6">
        <v>74</v>
      </c>
      <c r="R595" s="6">
        <v>65</v>
      </c>
      <c r="S595" s="6">
        <v>33</v>
      </c>
      <c r="T595" s="6">
        <v>153</v>
      </c>
      <c r="U595" s="6">
        <v>26</v>
      </c>
      <c r="V595" s="6"/>
      <c r="W595" s="6"/>
      <c r="X595" s="6"/>
      <c r="Y595" s="6"/>
      <c r="Z595" s="6"/>
      <c r="AA595" s="6"/>
      <c r="AB595" s="6"/>
      <c r="AC595" s="6"/>
      <c r="AD595" s="6"/>
      <c r="AE595" s="52"/>
      <c r="AF595" s="52"/>
      <c r="AG595" s="52"/>
      <c r="AH595" s="52"/>
      <c r="AI595" s="52"/>
      <c r="AJ595" s="52"/>
      <c r="AK595" s="52"/>
      <c r="AL595" s="52"/>
      <c r="AM595" s="52"/>
      <c r="AN595" s="52"/>
      <c r="AO595" s="52"/>
      <c r="AP595" s="52"/>
      <c r="AQ595" s="52"/>
      <c r="AR595" s="52"/>
      <c r="AS595" s="52"/>
      <c r="AT595" s="52"/>
      <c r="AU595" s="52"/>
      <c r="AV595" s="52"/>
      <c r="AW595" s="52"/>
      <c r="AX595" s="52"/>
      <c r="AY595" s="52"/>
      <c r="AZ595" s="52"/>
      <c r="BA595" s="52"/>
      <c r="BB595" s="52"/>
      <c r="BC595" s="52"/>
      <c r="BD595" s="52"/>
      <c r="BE595" s="52"/>
      <c r="BF595" s="52"/>
      <c r="BG595" s="52"/>
      <c r="BH595" s="52"/>
      <c r="BI595" s="52"/>
      <c r="BJ595" s="52"/>
      <c r="BK595" s="52"/>
      <c r="BL595" s="52"/>
      <c r="BM595" s="52"/>
      <c r="BN595" s="52"/>
      <c r="BO595" s="52"/>
      <c r="BP595" s="52"/>
      <c r="BQ595" s="52"/>
      <c r="BR595" s="52"/>
      <c r="BS595" s="52"/>
      <c r="BT595" s="52"/>
      <c r="BU595" s="52"/>
      <c r="BV595" s="52"/>
      <c r="BW595" s="52"/>
      <c r="BX595" s="52"/>
    </row>
    <row r="596" spans="1:76" s="53" customFormat="1" ht="19.5" x14ac:dyDescent="0.25">
      <c r="A596" s="24" t="s">
        <v>1853</v>
      </c>
      <c r="B596" s="6">
        <v>58.6</v>
      </c>
      <c r="C596" s="6">
        <v>56.6</v>
      </c>
      <c r="D596" s="6">
        <v>58.3</v>
      </c>
      <c r="E596" s="21">
        <v>63.2</v>
      </c>
      <c r="F596" s="6">
        <v>2012</v>
      </c>
      <c r="G596" s="6">
        <v>1433</v>
      </c>
      <c r="H596" s="6">
        <v>1744</v>
      </c>
      <c r="I596" s="21">
        <v>2701</v>
      </c>
      <c r="J596" s="6">
        <v>144</v>
      </c>
      <c r="K596" s="5">
        <f t="shared" si="123"/>
        <v>143</v>
      </c>
      <c r="L596" s="22">
        <f t="shared" si="122"/>
        <v>0.99305555555555558</v>
      </c>
      <c r="M596" s="6"/>
      <c r="N596" s="6"/>
      <c r="O596" s="6"/>
      <c r="P596" s="6"/>
      <c r="Q596" s="6"/>
      <c r="R596" s="6"/>
      <c r="S596" s="6">
        <v>1</v>
      </c>
      <c r="T596" s="6">
        <v>24</v>
      </c>
      <c r="U596" s="6">
        <v>62</v>
      </c>
      <c r="V596" s="6">
        <v>56</v>
      </c>
      <c r="W596" s="6"/>
      <c r="X596" s="6"/>
      <c r="Y596" s="6"/>
      <c r="Z596" s="6"/>
      <c r="AA596" s="6"/>
      <c r="AB596" s="6"/>
      <c r="AC596" s="6"/>
      <c r="AD596" s="6"/>
      <c r="AE596" s="52"/>
      <c r="AF596" s="52"/>
      <c r="AG596" s="52"/>
      <c r="AH596" s="52"/>
      <c r="AI596" s="52"/>
      <c r="AJ596" s="52"/>
      <c r="AK596" s="52"/>
      <c r="AL596" s="52"/>
      <c r="AM596" s="52"/>
      <c r="AN596" s="52"/>
      <c r="AO596" s="52"/>
      <c r="AP596" s="52"/>
      <c r="AQ596" s="52"/>
      <c r="AR596" s="52"/>
      <c r="AS596" s="52"/>
      <c r="AT596" s="52"/>
      <c r="AU596" s="52"/>
      <c r="AV596" s="52"/>
      <c r="AW596" s="52"/>
      <c r="AX596" s="52"/>
      <c r="AY596" s="52"/>
      <c r="AZ596" s="52"/>
      <c r="BA596" s="52"/>
      <c r="BB596" s="52"/>
      <c r="BC596" s="52"/>
      <c r="BD596" s="52"/>
      <c r="BE596" s="52"/>
      <c r="BF596" s="52"/>
      <c r="BG596" s="52"/>
      <c r="BH596" s="52"/>
      <c r="BI596" s="52"/>
      <c r="BJ596" s="52"/>
      <c r="BK596" s="52"/>
      <c r="BL596" s="52"/>
      <c r="BM596" s="52"/>
      <c r="BN596" s="52"/>
      <c r="BO596" s="52"/>
      <c r="BP596" s="52"/>
      <c r="BQ596" s="52"/>
      <c r="BR596" s="52"/>
      <c r="BS596" s="52"/>
      <c r="BT596" s="52"/>
      <c r="BU596" s="52"/>
      <c r="BV596" s="52"/>
      <c r="BW596" s="52"/>
      <c r="BX596" s="52"/>
    </row>
    <row r="597" spans="1:76" s="53" customFormat="1" ht="19.5" x14ac:dyDescent="0.25">
      <c r="A597" s="24" t="s">
        <v>1854</v>
      </c>
      <c r="B597" s="6">
        <v>56.5</v>
      </c>
      <c r="C597" s="6">
        <v>45</v>
      </c>
      <c r="D597" s="6">
        <v>56.3</v>
      </c>
      <c r="E597" s="21">
        <v>68</v>
      </c>
      <c r="F597" s="6">
        <v>1991</v>
      </c>
      <c r="G597" s="6">
        <v>1397</v>
      </c>
      <c r="H597" s="6">
        <v>1846.5</v>
      </c>
      <c r="I597" s="21">
        <v>2906</v>
      </c>
      <c r="J597" s="6">
        <v>184</v>
      </c>
      <c r="K597" s="5">
        <f t="shared" si="123"/>
        <v>176</v>
      </c>
      <c r="L597" s="22">
        <f t="shared" si="122"/>
        <v>0.95652173913043481</v>
      </c>
      <c r="M597" s="6"/>
      <c r="N597" s="6"/>
      <c r="O597" s="6"/>
      <c r="P597" s="6">
        <v>14</v>
      </c>
      <c r="Q597" s="6">
        <v>6</v>
      </c>
      <c r="R597" s="6">
        <v>5</v>
      </c>
      <c r="S597" s="6">
        <v>8</v>
      </c>
      <c r="T597" s="6">
        <v>27</v>
      </c>
      <c r="U597" s="6">
        <v>83</v>
      </c>
      <c r="V597" s="6">
        <v>33</v>
      </c>
      <c r="W597" s="6"/>
      <c r="X597" s="6"/>
      <c r="Y597" s="6"/>
      <c r="Z597" s="6"/>
      <c r="AA597" s="6"/>
      <c r="AB597" s="6"/>
      <c r="AC597" s="6"/>
      <c r="AD597" s="6"/>
      <c r="AE597" s="52"/>
      <c r="AF597" s="52"/>
      <c r="AG597" s="52"/>
      <c r="AH597" s="52"/>
      <c r="AI597" s="52"/>
      <c r="AJ597" s="52"/>
      <c r="AK597" s="52"/>
      <c r="AL597" s="52"/>
      <c r="AM597" s="52"/>
      <c r="AN597" s="52"/>
      <c r="AO597" s="52"/>
      <c r="AP597" s="52"/>
      <c r="AQ597" s="52"/>
      <c r="AR597" s="52"/>
      <c r="AS597" s="52"/>
      <c r="AT597" s="52"/>
      <c r="AU597" s="52"/>
      <c r="AV597" s="52"/>
      <c r="AW597" s="52"/>
      <c r="AX597" s="52"/>
      <c r="AY597" s="52"/>
      <c r="AZ597" s="52"/>
      <c r="BA597" s="52"/>
      <c r="BB597" s="52"/>
      <c r="BC597" s="52"/>
      <c r="BD597" s="52"/>
      <c r="BE597" s="52"/>
      <c r="BF597" s="52"/>
      <c r="BG597" s="52"/>
      <c r="BH597" s="52"/>
      <c r="BI597" s="52"/>
      <c r="BJ597" s="52"/>
      <c r="BK597" s="52"/>
      <c r="BL597" s="52"/>
      <c r="BM597" s="52"/>
      <c r="BN597" s="52"/>
      <c r="BO597" s="52"/>
      <c r="BP597" s="52"/>
      <c r="BQ597" s="52"/>
      <c r="BR597" s="52"/>
      <c r="BS597" s="52"/>
      <c r="BT597" s="52"/>
      <c r="BU597" s="52"/>
      <c r="BV597" s="52"/>
      <c r="BW597" s="52"/>
      <c r="BX597" s="52"/>
    </row>
    <row r="598" spans="1:76" s="53" customFormat="1" ht="19.5" x14ac:dyDescent="0.25">
      <c r="A598" s="24" t="s">
        <v>910</v>
      </c>
      <c r="B598" s="6">
        <v>64.2</v>
      </c>
      <c r="C598" s="6">
        <v>57.7</v>
      </c>
      <c r="D598" s="6">
        <v>64</v>
      </c>
      <c r="E598" s="21">
        <v>75</v>
      </c>
      <c r="F598" s="6">
        <v>1690</v>
      </c>
      <c r="G598" s="6">
        <v>990</v>
      </c>
      <c r="H598" s="6">
        <v>1735</v>
      </c>
      <c r="I598" s="21">
        <v>2311</v>
      </c>
      <c r="J598" s="6">
        <v>117</v>
      </c>
      <c r="K598" s="5">
        <f t="shared" si="123"/>
        <v>80</v>
      </c>
      <c r="L598" s="22">
        <f t="shared" si="122"/>
        <v>0.68376068376068377</v>
      </c>
      <c r="M598" s="6"/>
      <c r="N598" s="6"/>
      <c r="O598" s="6">
        <v>1</v>
      </c>
      <c r="P598" s="6">
        <v>2</v>
      </c>
      <c r="Q598" s="6">
        <v>7</v>
      </c>
      <c r="R598" s="6">
        <v>13</v>
      </c>
      <c r="S598" s="6">
        <v>17</v>
      </c>
      <c r="T598" s="6">
        <v>11</v>
      </c>
      <c r="U598" s="6">
        <v>12</v>
      </c>
      <c r="V598" s="6">
        <v>5</v>
      </c>
      <c r="W598" s="6">
        <v>4</v>
      </c>
      <c r="X598" s="6"/>
      <c r="Y598" s="6">
        <v>1</v>
      </c>
      <c r="Z598" s="6">
        <v>7</v>
      </c>
      <c r="AA598" s="6"/>
      <c r="AB598" s="6"/>
      <c r="AC598" s="6"/>
      <c r="AD598" s="6"/>
      <c r="AE598" s="52"/>
      <c r="AF598" s="52"/>
      <c r="AG598" s="52"/>
      <c r="AH598" s="52"/>
      <c r="AI598" s="52"/>
      <c r="AJ598" s="52"/>
      <c r="AK598" s="52"/>
      <c r="AL598" s="52"/>
      <c r="AM598" s="52"/>
      <c r="AN598" s="52"/>
      <c r="AO598" s="52"/>
      <c r="AP598" s="52"/>
      <c r="AQ598" s="52"/>
      <c r="AR598" s="52"/>
      <c r="AS598" s="52"/>
      <c r="AT598" s="52"/>
      <c r="AU598" s="52"/>
      <c r="AV598" s="52"/>
      <c r="AW598" s="52"/>
      <c r="AX598" s="52"/>
      <c r="AY598" s="52"/>
      <c r="AZ598" s="52"/>
      <c r="BA598" s="52"/>
      <c r="BB598" s="52"/>
      <c r="BC598" s="52"/>
      <c r="BD598" s="52"/>
      <c r="BE598" s="52"/>
      <c r="BF598" s="52"/>
      <c r="BG598" s="52"/>
      <c r="BH598" s="52"/>
      <c r="BI598" s="52"/>
      <c r="BJ598" s="52"/>
      <c r="BK598" s="52"/>
      <c r="BL598" s="52"/>
      <c r="BM598" s="52"/>
      <c r="BN598" s="52"/>
      <c r="BO598" s="52"/>
      <c r="BP598" s="52"/>
      <c r="BQ598" s="52"/>
      <c r="BR598" s="52"/>
      <c r="BS598" s="52"/>
      <c r="BT598" s="52"/>
      <c r="BU598" s="52"/>
      <c r="BV598" s="52"/>
      <c r="BW598" s="52"/>
      <c r="BX598" s="52"/>
    </row>
    <row r="599" spans="1:76" s="53" customFormat="1" ht="19.5" x14ac:dyDescent="0.25">
      <c r="A599" s="24" t="s">
        <v>605</v>
      </c>
      <c r="B599" s="6">
        <v>59.4</v>
      </c>
      <c r="C599" s="6">
        <v>49.7</v>
      </c>
      <c r="D599" s="6">
        <v>60</v>
      </c>
      <c r="E599" s="21">
        <v>67</v>
      </c>
      <c r="F599" s="6">
        <v>2185</v>
      </c>
      <c r="G599" s="6">
        <v>1040</v>
      </c>
      <c r="H599" s="6">
        <v>2197</v>
      </c>
      <c r="I599" s="21">
        <v>3131</v>
      </c>
      <c r="J599" s="6">
        <v>119</v>
      </c>
      <c r="K599" s="5">
        <f t="shared" si="123"/>
        <v>110</v>
      </c>
      <c r="L599" s="22">
        <f t="shared" si="122"/>
        <v>0.92436974789915971</v>
      </c>
      <c r="M599" s="6"/>
      <c r="N599" s="6"/>
      <c r="O599" s="6"/>
      <c r="P599" s="6"/>
      <c r="Q599" s="6">
        <v>1</v>
      </c>
      <c r="R599" s="6">
        <v>5</v>
      </c>
      <c r="S599" s="6"/>
      <c r="T599" s="6">
        <v>4</v>
      </c>
      <c r="U599" s="6">
        <v>5</v>
      </c>
      <c r="V599" s="6">
        <v>7</v>
      </c>
      <c r="W599" s="6">
        <v>11</v>
      </c>
      <c r="X599" s="6">
        <v>9</v>
      </c>
      <c r="Y599" s="6">
        <v>4</v>
      </c>
      <c r="Z599" s="6">
        <v>4</v>
      </c>
      <c r="AA599" s="6">
        <v>13</v>
      </c>
      <c r="AB599" s="6">
        <v>4</v>
      </c>
      <c r="AC599" s="6">
        <v>3</v>
      </c>
      <c r="AD599" s="6">
        <v>40</v>
      </c>
      <c r="AE599" s="52"/>
      <c r="AF599" s="52"/>
      <c r="AG599" s="52"/>
      <c r="AH599" s="52"/>
      <c r="AI599" s="52"/>
      <c r="AJ599" s="52"/>
      <c r="AK599" s="52"/>
      <c r="AL599" s="52"/>
      <c r="AM599" s="52"/>
      <c r="AN599" s="52"/>
      <c r="AO599" s="52"/>
      <c r="AP599" s="52"/>
      <c r="AQ599" s="52"/>
      <c r="AR599" s="52"/>
      <c r="AS599" s="52"/>
      <c r="AT599" s="52"/>
      <c r="AU599" s="52"/>
      <c r="AV599" s="52"/>
      <c r="AW599" s="52"/>
      <c r="AX599" s="52"/>
      <c r="AY599" s="52"/>
      <c r="AZ599" s="52"/>
      <c r="BA599" s="52"/>
      <c r="BB599" s="52"/>
      <c r="BC599" s="52"/>
      <c r="BD599" s="52"/>
      <c r="BE599" s="52"/>
      <c r="BF599" s="52"/>
      <c r="BG599" s="52"/>
      <c r="BH599" s="52"/>
      <c r="BI599" s="52"/>
      <c r="BJ599" s="52"/>
      <c r="BK599" s="52"/>
      <c r="BL599" s="52"/>
      <c r="BM599" s="52"/>
      <c r="BN599" s="52"/>
      <c r="BO599" s="52"/>
      <c r="BP599" s="52"/>
      <c r="BQ599" s="52"/>
      <c r="BR599" s="52"/>
      <c r="BS599" s="52"/>
      <c r="BT599" s="52"/>
      <c r="BU599" s="52"/>
      <c r="BV599" s="52"/>
      <c r="BW599" s="52"/>
      <c r="BX599" s="52"/>
    </row>
    <row r="600" spans="1:76" ht="19.5" x14ac:dyDescent="0.25">
      <c r="A600" s="24" t="s">
        <v>606</v>
      </c>
      <c r="B600" s="6">
        <v>50.3</v>
      </c>
      <c r="C600" s="6">
        <v>48.8</v>
      </c>
      <c r="D600" s="6">
        <v>50.2</v>
      </c>
      <c r="E600" s="21">
        <v>54.5</v>
      </c>
      <c r="F600" s="6">
        <v>1538</v>
      </c>
      <c r="G600" s="6">
        <v>1310</v>
      </c>
      <c r="H600" s="6">
        <v>1434</v>
      </c>
      <c r="I600" s="21">
        <v>1958</v>
      </c>
      <c r="J600" s="6">
        <v>57</v>
      </c>
      <c r="K600" s="5">
        <f t="shared" ref="K600:K602" si="124">SUM(S600:BT600)</f>
        <v>39</v>
      </c>
      <c r="L600" s="22">
        <f t="shared" si="122"/>
        <v>0.68421052631578949</v>
      </c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  <c r="AA600" s="6"/>
      <c r="AB600" s="6">
        <v>3</v>
      </c>
      <c r="AC600" s="6">
        <v>10</v>
      </c>
      <c r="AD600" s="6">
        <v>26</v>
      </c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2"/>
      <c r="BU600" s="2"/>
      <c r="BV600" s="2"/>
      <c r="BW600" s="2"/>
      <c r="BX600" s="2"/>
    </row>
    <row r="601" spans="1:76" s="53" customFormat="1" ht="19.5" x14ac:dyDescent="0.25">
      <c r="A601" s="24" t="s">
        <v>883</v>
      </c>
      <c r="B601" s="6">
        <v>45.5</v>
      </c>
      <c r="C601" s="6">
        <v>41.4</v>
      </c>
      <c r="D601" s="6">
        <v>45.4</v>
      </c>
      <c r="E601" s="21">
        <v>50.2</v>
      </c>
      <c r="F601" s="6">
        <v>1421</v>
      </c>
      <c r="G601" s="6">
        <v>672</v>
      </c>
      <c r="H601" s="6">
        <v>1473</v>
      </c>
      <c r="I601" s="21">
        <v>2110</v>
      </c>
      <c r="J601" s="6">
        <v>226</v>
      </c>
      <c r="K601" s="5">
        <f t="shared" si="124"/>
        <v>226</v>
      </c>
      <c r="L601" s="22">
        <f t="shared" si="122"/>
        <v>1</v>
      </c>
      <c r="M601" s="6"/>
      <c r="N601" s="6"/>
      <c r="O601" s="6"/>
      <c r="P601" s="6"/>
      <c r="Q601" s="6"/>
      <c r="R601" s="6"/>
      <c r="S601" s="6"/>
      <c r="T601" s="6"/>
      <c r="U601" s="6">
        <v>1</v>
      </c>
      <c r="V601" s="6"/>
      <c r="W601" s="6">
        <v>6</v>
      </c>
      <c r="X601" s="6">
        <v>26</v>
      </c>
      <c r="Y601" s="6">
        <v>39</v>
      </c>
      <c r="Z601" s="6">
        <v>23</v>
      </c>
      <c r="AA601" s="6">
        <v>21</v>
      </c>
      <c r="AB601" s="6">
        <v>18</v>
      </c>
      <c r="AC601" s="6">
        <v>10</v>
      </c>
      <c r="AD601" s="6">
        <v>46</v>
      </c>
      <c r="AE601" s="6">
        <v>36</v>
      </c>
      <c r="AF601" s="52"/>
      <c r="AG601" s="52"/>
      <c r="AH601" s="52"/>
      <c r="AI601" s="52"/>
      <c r="AJ601" s="52"/>
      <c r="AK601" s="52"/>
      <c r="AL601" s="52"/>
      <c r="AM601" s="52"/>
      <c r="AN601" s="52"/>
      <c r="AO601" s="52"/>
      <c r="AP601" s="52"/>
      <c r="AQ601" s="52"/>
      <c r="AR601" s="52"/>
      <c r="AS601" s="52"/>
      <c r="AT601" s="52"/>
      <c r="AU601" s="52"/>
      <c r="AV601" s="52"/>
      <c r="AW601" s="52"/>
      <c r="AX601" s="52"/>
      <c r="AY601" s="52"/>
      <c r="AZ601" s="52"/>
      <c r="BA601" s="52"/>
      <c r="BB601" s="52"/>
      <c r="BC601" s="52"/>
      <c r="BD601" s="52"/>
      <c r="BE601" s="52"/>
      <c r="BF601" s="52"/>
      <c r="BG601" s="52"/>
      <c r="BH601" s="52"/>
      <c r="BI601" s="52"/>
      <c r="BJ601" s="52"/>
      <c r="BK601" s="52"/>
      <c r="BL601" s="52"/>
      <c r="BM601" s="52"/>
      <c r="BN601" s="52"/>
      <c r="BO601" s="52"/>
      <c r="BP601" s="52"/>
      <c r="BQ601" s="52"/>
      <c r="BR601" s="52"/>
      <c r="BS601" s="52"/>
      <c r="BT601" s="52"/>
      <c r="BU601" s="52"/>
      <c r="BV601" s="52"/>
      <c r="BW601" s="52"/>
      <c r="BX601" s="52"/>
    </row>
    <row r="602" spans="1:76" ht="19.5" x14ac:dyDescent="0.25">
      <c r="A602" s="20" t="s">
        <v>331</v>
      </c>
      <c r="B602" s="6">
        <v>49.1</v>
      </c>
      <c r="C602" s="6">
        <v>47.5</v>
      </c>
      <c r="D602" s="6">
        <v>49.3</v>
      </c>
      <c r="E602" s="21">
        <v>50.7</v>
      </c>
      <c r="F602" s="6">
        <v>1536</v>
      </c>
      <c r="G602" s="6">
        <v>1156</v>
      </c>
      <c r="H602" s="6">
        <v>1448</v>
      </c>
      <c r="I602" s="21">
        <v>2042</v>
      </c>
      <c r="J602" s="6">
        <v>103</v>
      </c>
      <c r="K602" s="5">
        <f t="shared" si="124"/>
        <v>103</v>
      </c>
      <c r="L602" s="22">
        <f t="shared" si="122"/>
        <v>1</v>
      </c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  <c r="AA602" s="48"/>
      <c r="AB602" s="48"/>
      <c r="AC602" s="48"/>
      <c r="AD602" s="48"/>
      <c r="AE602" s="6">
        <v>1</v>
      </c>
      <c r="AF602" s="6">
        <v>16</v>
      </c>
      <c r="AG602" s="6">
        <v>79</v>
      </c>
      <c r="AH602" s="6">
        <v>7</v>
      </c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4"/>
      <c r="BH602" s="4"/>
      <c r="BI602" s="4"/>
      <c r="BJ602" s="4"/>
      <c r="BK602" s="4"/>
      <c r="BL602" s="4"/>
      <c r="BM602" s="4"/>
      <c r="BN602" s="4"/>
      <c r="BO602" s="4"/>
      <c r="BP602" s="2"/>
      <c r="BQ602" s="2"/>
      <c r="BR602" s="2"/>
      <c r="BS602" s="2"/>
      <c r="BT602" s="2"/>
      <c r="BU602" s="2"/>
      <c r="BV602" s="2"/>
      <c r="BW602" s="2"/>
      <c r="BX602" s="2"/>
    </row>
    <row r="603" spans="1:76" ht="19.5" x14ac:dyDescent="0.25">
      <c r="A603" s="20" t="s">
        <v>332</v>
      </c>
      <c r="B603" s="6">
        <v>54.2</v>
      </c>
      <c r="C603" s="6">
        <v>50.3</v>
      </c>
      <c r="D603" s="6">
        <v>52.8</v>
      </c>
      <c r="E603" s="21">
        <v>70</v>
      </c>
      <c r="F603" s="6">
        <v>2285</v>
      </c>
      <c r="G603" s="6">
        <v>1665</v>
      </c>
      <c r="H603" s="6">
        <v>2121</v>
      </c>
      <c r="I603" s="21">
        <v>3596</v>
      </c>
      <c r="J603" s="6">
        <v>114</v>
      </c>
      <c r="K603" s="5">
        <f t="shared" ref="K603:K608" si="125">SUM(M603:BT603)</f>
        <v>100</v>
      </c>
      <c r="L603" s="22">
        <f t="shared" si="122"/>
        <v>0.8771929824561403</v>
      </c>
      <c r="M603" s="6"/>
      <c r="N603" s="6"/>
      <c r="O603" s="6"/>
      <c r="P603" s="6">
        <v>1</v>
      </c>
      <c r="Q603" s="6">
        <v>2</v>
      </c>
      <c r="R603" s="6">
        <v>3</v>
      </c>
      <c r="S603" s="6">
        <v>1</v>
      </c>
      <c r="T603" s="6">
        <v>3</v>
      </c>
      <c r="U603" s="6">
        <v>4</v>
      </c>
      <c r="V603" s="6"/>
      <c r="W603" s="6">
        <v>10</v>
      </c>
      <c r="X603" s="6">
        <v>11</v>
      </c>
      <c r="Y603" s="6">
        <v>7</v>
      </c>
      <c r="Z603" s="6">
        <v>13</v>
      </c>
      <c r="AA603" s="6">
        <v>2</v>
      </c>
      <c r="AB603" s="6">
        <v>4</v>
      </c>
      <c r="AC603" s="6">
        <v>4</v>
      </c>
      <c r="AD603" s="6">
        <v>10</v>
      </c>
      <c r="AE603" s="6">
        <v>5</v>
      </c>
      <c r="AF603" s="6">
        <v>5</v>
      </c>
      <c r="AG603" s="6">
        <v>12</v>
      </c>
      <c r="AH603" s="6">
        <v>3</v>
      </c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4"/>
      <c r="BH603" s="4"/>
      <c r="BI603" s="4"/>
      <c r="BJ603" s="4"/>
      <c r="BK603" s="4"/>
      <c r="BL603" s="4"/>
      <c r="BM603" s="4"/>
      <c r="BN603" s="4"/>
      <c r="BO603" s="4"/>
      <c r="BP603" s="2"/>
      <c r="BQ603" s="2"/>
      <c r="BR603" s="2"/>
      <c r="BS603" s="2"/>
      <c r="BT603" s="2"/>
      <c r="BU603" s="2"/>
      <c r="BV603" s="2"/>
      <c r="BW603" s="2"/>
      <c r="BX603" s="2"/>
    </row>
    <row r="604" spans="1:76" ht="19.5" x14ac:dyDescent="0.25">
      <c r="A604" s="20" t="s">
        <v>333</v>
      </c>
      <c r="B604" s="6">
        <v>48.3</v>
      </c>
      <c r="C604" s="6">
        <v>44.7</v>
      </c>
      <c r="D604" s="6">
        <v>48.1</v>
      </c>
      <c r="E604" s="21">
        <v>53.6</v>
      </c>
      <c r="F604" s="6">
        <v>1550</v>
      </c>
      <c r="G604" s="6">
        <v>867</v>
      </c>
      <c r="H604" s="6">
        <v>1509</v>
      </c>
      <c r="I604" s="21">
        <v>2324</v>
      </c>
      <c r="J604" s="6">
        <v>226</v>
      </c>
      <c r="K604" s="5">
        <f t="shared" si="125"/>
        <v>230</v>
      </c>
      <c r="L604" s="22">
        <f t="shared" si="122"/>
        <v>1.0176991150442478</v>
      </c>
      <c r="M604" s="6"/>
      <c r="N604" s="6"/>
      <c r="O604" s="6"/>
      <c r="P604" s="6"/>
      <c r="Q604" s="6">
        <v>1</v>
      </c>
      <c r="R604" s="6">
        <v>3</v>
      </c>
      <c r="S604" s="6">
        <v>2</v>
      </c>
      <c r="T604" s="6">
        <v>1</v>
      </c>
      <c r="U604" s="6">
        <v>9</v>
      </c>
      <c r="V604" s="6">
        <v>12</v>
      </c>
      <c r="W604" s="6">
        <v>22</v>
      </c>
      <c r="X604" s="6">
        <v>14</v>
      </c>
      <c r="Y604" s="6">
        <v>22</v>
      </c>
      <c r="Z604" s="6">
        <v>7</v>
      </c>
      <c r="AA604" s="6">
        <v>10</v>
      </c>
      <c r="AB604" s="6">
        <v>7</v>
      </c>
      <c r="AC604" s="6">
        <v>1</v>
      </c>
      <c r="AD604" s="6">
        <v>19</v>
      </c>
      <c r="AE604" s="6">
        <v>22</v>
      </c>
      <c r="AF604" s="6">
        <v>35</v>
      </c>
      <c r="AG604" s="6">
        <v>29</v>
      </c>
      <c r="AH604" s="6">
        <v>12</v>
      </c>
      <c r="AI604" s="6">
        <v>2</v>
      </c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4"/>
      <c r="BH604" s="4"/>
      <c r="BI604" s="4"/>
      <c r="BJ604" s="4"/>
      <c r="BK604" s="4"/>
      <c r="BL604" s="4"/>
      <c r="BM604" s="4"/>
      <c r="BN604" s="4"/>
      <c r="BO604" s="4"/>
      <c r="BP604" s="2"/>
      <c r="BQ604" s="2"/>
      <c r="BR604" s="2"/>
      <c r="BS604" s="2"/>
      <c r="BT604" s="2"/>
      <c r="BU604" s="2"/>
      <c r="BV604" s="2"/>
      <c r="BW604" s="2"/>
      <c r="BX604" s="2"/>
    </row>
    <row r="605" spans="1:76" ht="19.5" x14ac:dyDescent="0.25">
      <c r="A605" s="20" t="s">
        <v>334</v>
      </c>
      <c r="B605" s="6"/>
      <c r="C605" s="6">
        <v>48.3</v>
      </c>
      <c r="D605" s="6"/>
      <c r="E605" s="21">
        <v>59.5</v>
      </c>
      <c r="F605" s="6"/>
      <c r="G605" s="6">
        <v>1150</v>
      </c>
      <c r="H605" s="6"/>
      <c r="I605" s="21">
        <v>2150</v>
      </c>
      <c r="J605" s="6">
        <v>44</v>
      </c>
      <c r="K605" s="5">
        <f t="shared" si="125"/>
        <v>34</v>
      </c>
      <c r="L605" s="22">
        <f t="shared" si="122"/>
        <v>0.77272727272727271</v>
      </c>
      <c r="M605" s="6"/>
      <c r="N605" s="6"/>
      <c r="O605" s="6"/>
      <c r="P605" s="6"/>
      <c r="Q605" s="6"/>
      <c r="R605" s="6">
        <v>1</v>
      </c>
      <c r="S605" s="6">
        <v>3</v>
      </c>
      <c r="T605" s="6"/>
      <c r="U605" s="6"/>
      <c r="V605" s="6"/>
      <c r="W605" s="6">
        <v>1</v>
      </c>
      <c r="X605" s="6">
        <v>1</v>
      </c>
      <c r="Y605" s="48"/>
      <c r="Z605" s="6">
        <v>1</v>
      </c>
      <c r="AA605" s="6">
        <v>6</v>
      </c>
      <c r="AB605" s="6">
        <v>6</v>
      </c>
      <c r="AC605" s="48"/>
      <c r="AD605" s="6">
        <v>5</v>
      </c>
      <c r="AE605" s="6">
        <v>1</v>
      </c>
      <c r="AF605" s="6">
        <v>7</v>
      </c>
      <c r="AG605" s="6">
        <v>1</v>
      </c>
      <c r="AH605" s="6"/>
      <c r="AI605" s="6"/>
      <c r="AJ605" s="6"/>
      <c r="AK605" s="6">
        <v>1</v>
      </c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4"/>
      <c r="BH605" s="4"/>
      <c r="BI605" s="4"/>
      <c r="BJ605" s="4"/>
      <c r="BK605" s="4"/>
      <c r="BL605" s="4"/>
      <c r="BM605" s="4"/>
      <c r="BN605" s="4"/>
      <c r="BO605" s="4"/>
      <c r="BP605" s="2"/>
      <c r="BQ605" s="2"/>
      <c r="BR605" s="2"/>
      <c r="BS605" s="2"/>
      <c r="BT605" s="2"/>
      <c r="BU605" s="2"/>
      <c r="BV605" s="2"/>
      <c r="BW605" s="2"/>
      <c r="BX605" s="2"/>
    </row>
    <row r="606" spans="1:76" ht="19.5" x14ac:dyDescent="0.25">
      <c r="A606" s="20" t="s">
        <v>335</v>
      </c>
      <c r="B606" s="6">
        <v>48.8</v>
      </c>
      <c r="C606" s="6">
        <v>42.8</v>
      </c>
      <c r="D606" s="6">
        <v>48.5</v>
      </c>
      <c r="E606" s="21">
        <v>58.4</v>
      </c>
      <c r="F606" s="6">
        <v>1751</v>
      </c>
      <c r="G606" s="6">
        <v>895</v>
      </c>
      <c r="H606" s="6">
        <v>1728</v>
      </c>
      <c r="I606" s="21">
        <v>2756</v>
      </c>
      <c r="J606" s="6">
        <v>183</v>
      </c>
      <c r="K606" s="5">
        <f t="shared" si="125"/>
        <v>181</v>
      </c>
      <c r="L606" s="22">
        <f t="shared" si="122"/>
        <v>0.98907103825136611</v>
      </c>
      <c r="M606" s="6"/>
      <c r="N606" s="6"/>
      <c r="O606" s="6"/>
      <c r="P606" s="6"/>
      <c r="Q606" s="6"/>
      <c r="R606" s="6"/>
      <c r="S606" s="6"/>
      <c r="T606" s="6"/>
      <c r="U606" s="6">
        <v>7</v>
      </c>
      <c r="V606" s="6">
        <v>1</v>
      </c>
      <c r="W606" s="6">
        <v>9</v>
      </c>
      <c r="X606" s="6">
        <v>7</v>
      </c>
      <c r="Y606" s="6">
        <v>3</v>
      </c>
      <c r="Z606" s="6">
        <v>13</v>
      </c>
      <c r="AA606" s="6">
        <v>12</v>
      </c>
      <c r="AB606" s="6">
        <v>5</v>
      </c>
      <c r="AC606" s="6">
        <v>8</v>
      </c>
      <c r="AD606" s="6">
        <v>18</v>
      </c>
      <c r="AE606" s="6">
        <v>9</v>
      </c>
      <c r="AF606" s="6">
        <v>12</v>
      </c>
      <c r="AG606" s="6">
        <v>18</v>
      </c>
      <c r="AH606" s="6">
        <v>13</v>
      </c>
      <c r="AI606" s="6">
        <v>9</v>
      </c>
      <c r="AJ606" s="6">
        <v>18</v>
      </c>
      <c r="AK606" s="6">
        <v>19</v>
      </c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4"/>
      <c r="BH606" s="4"/>
      <c r="BI606" s="4"/>
      <c r="BJ606" s="4"/>
      <c r="BK606" s="4"/>
      <c r="BL606" s="4"/>
      <c r="BM606" s="4"/>
      <c r="BN606" s="4"/>
      <c r="BO606" s="4"/>
      <c r="BP606" s="2"/>
      <c r="BQ606" s="2"/>
      <c r="BR606" s="2"/>
      <c r="BS606" s="2"/>
      <c r="BT606" s="2"/>
      <c r="BU606" s="2"/>
      <c r="BV606" s="2"/>
      <c r="BW606" s="2"/>
      <c r="BX606" s="2"/>
    </row>
    <row r="607" spans="1:76" ht="19.5" x14ac:dyDescent="0.25">
      <c r="A607" s="20" t="s">
        <v>336</v>
      </c>
      <c r="B607" s="6">
        <v>46.6</v>
      </c>
      <c r="C607" s="6">
        <v>43.4</v>
      </c>
      <c r="D607" s="6">
        <v>45.5</v>
      </c>
      <c r="E607" s="21">
        <v>60</v>
      </c>
      <c r="F607" s="6">
        <v>2068</v>
      </c>
      <c r="G607" s="6">
        <v>1770</v>
      </c>
      <c r="H607" s="6">
        <v>2127.5</v>
      </c>
      <c r="I607" s="21">
        <v>2512</v>
      </c>
      <c r="J607" s="6">
        <v>60</v>
      </c>
      <c r="K607" s="5">
        <f t="shared" si="125"/>
        <v>59</v>
      </c>
      <c r="L607" s="22">
        <f t="shared" si="122"/>
        <v>0.98333333333333328</v>
      </c>
      <c r="M607" s="6">
        <v>1</v>
      </c>
      <c r="N607" s="6"/>
      <c r="O607" s="6"/>
      <c r="P607" s="6"/>
      <c r="Q607" s="6"/>
      <c r="R607" s="6"/>
      <c r="S607" s="6"/>
      <c r="T607" s="6">
        <v>1</v>
      </c>
      <c r="U607" s="6">
        <v>1</v>
      </c>
      <c r="V607" s="6">
        <v>3</v>
      </c>
      <c r="W607" s="6">
        <v>5</v>
      </c>
      <c r="X607" s="6">
        <v>1</v>
      </c>
      <c r="Y607" s="6">
        <v>4</v>
      </c>
      <c r="Z607" s="6">
        <v>2</v>
      </c>
      <c r="AA607" s="6">
        <v>1</v>
      </c>
      <c r="AB607" s="6">
        <v>4</v>
      </c>
      <c r="AC607" s="6">
        <v>2</v>
      </c>
      <c r="AD607" s="6">
        <v>3</v>
      </c>
      <c r="AE607" s="6">
        <v>3</v>
      </c>
      <c r="AF607" s="6">
        <v>2</v>
      </c>
      <c r="AG607" s="6">
        <v>7</v>
      </c>
      <c r="AH607" s="6">
        <v>0</v>
      </c>
      <c r="AI607" s="6">
        <v>1</v>
      </c>
      <c r="AJ607" s="6">
        <v>7</v>
      </c>
      <c r="AK607" s="6">
        <v>3</v>
      </c>
      <c r="AL607" s="6">
        <v>8</v>
      </c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4"/>
      <c r="BH607" s="4"/>
      <c r="BI607" s="4"/>
      <c r="BJ607" s="4"/>
      <c r="BK607" s="4"/>
      <c r="BL607" s="4"/>
      <c r="BM607" s="4"/>
      <c r="BN607" s="4"/>
      <c r="BO607" s="4"/>
      <c r="BP607" s="2"/>
      <c r="BQ607" s="2"/>
      <c r="BR607" s="2"/>
      <c r="BS607" s="2"/>
      <c r="BT607" s="2"/>
      <c r="BU607" s="2"/>
      <c r="BV607" s="2"/>
      <c r="BW607" s="2"/>
      <c r="BX607" s="2"/>
    </row>
    <row r="608" spans="1:76" ht="19.5" x14ac:dyDescent="0.25">
      <c r="A608" s="20" t="s">
        <v>337</v>
      </c>
      <c r="B608" s="6"/>
      <c r="C608" s="6">
        <v>46</v>
      </c>
      <c r="D608" s="6"/>
      <c r="E608" s="21">
        <v>58.8</v>
      </c>
      <c r="F608" s="6"/>
      <c r="G608" s="6">
        <v>963</v>
      </c>
      <c r="H608" s="6"/>
      <c r="I608" s="21">
        <v>2213</v>
      </c>
      <c r="J608" s="6">
        <v>201</v>
      </c>
      <c r="K608" s="5">
        <f t="shared" si="125"/>
        <v>133</v>
      </c>
      <c r="L608" s="22">
        <f t="shared" si="122"/>
        <v>0.6616915422885572</v>
      </c>
      <c r="M608" s="6"/>
      <c r="N608" s="6"/>
      <c r="O608" s="6">
        <v>1</v>
      </c>
      <c r="P608" s="6">
        <v>2</v>
      </c>
      <c r="Q608" s="6">
        <v>4</v>
      </c>
      <c r="R608" s="6">
        <v>4</v>
      </c>
      <c r="S608" s="6"/>
      <c r="T608" s="6"/>
      <c r="U608" s="6">
        <v>2</v>
      </c>
      <c r="V608" s="6">
        <v>2</v>
      </c>
      <c r="W608" s="6">
        <v>5</v>
      </c>
      <c r="X608" s="6">
        <v>11</v>
      </c>
      <c r="Y608" s="6">
        <v>12</v>
      </c>
      <c r="Z608" s="6">
        <v>21</v>
      </c>
      <c r="AA608" s="6">
        <v>7</v>
      </c>
      <c r="AB608" s="6">
        <v>6</v>
      </c>
      <c r="AC608" s="6">
        <v>6</v>
      </c>
      <c r="AD608" s="6">
        <v>4</v>
      </c>
      <c r="AE608" s="6">
        <v>11</v>
      </c>
      <c r="AF608" s="6">
        <v>9</v>
      </c>
      <c r="AG608" s="6">
        <v>8</v>
      </c>
      <c r="AH608" s="6">
        <v>2</v>
      </c>
      <c r="AI608" s="6">
        <v>3</v>
      </c>
      <c r="AJ608" s="6">
        <v>7</v>
      </c>
      <c r="AK608" s="6">
        <v>1</v>
      </c>
      <c r="AL608" s="6"/>
      <c r="AM608" s="6">
        <v>5</v>
      </c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4"/>
      <c r="BH608" s="4"/>
      <c r="BI608" s="4"/>
      <c r="BJ608" s="4"/>
      <c r="BK608" s="4"/>
      <c r="BL608" s="4"/>
      <c r="BM608" s="4"/>
      <c r="BN608" s="4"/>
      <c r="BO608" s="4"/>
      <c r="BP608" s="2"/>
      <c r="BQ608" s="2"/>
      <c r="BR608" s="2"/>
      <c r="BS608" s="2"/>
      <c r="BT608" s="2"/>
      <c r="BU608" s="2"/>
      <c r="BV608" s="2"/>
      <c r="BW608" s="2"/>
      <c r="BX608" s="2"/>
    </row>
    <row r="609" spans="1:76" ht="19.5" x14ac:dyDescent="0.25">
      <c r="A609" s="20" t="s">
        <v>338</v>
      </c>
      <c r="B609" s="6">
        <v>52.2</v>
      </c>
      <c r="C609" s="6">
        <v>47.9</v>
      </c>
      <c r="D609" s="6">
        <v>51.9</v>
      </c>
      <c r="E609" s="21">
        <v>57.9</v>
      </c>
      <c r="F609" s="6">
        <v>1484</v>
      </c>
      <c r="G609" s="6">
        <v>909</v>
      </c>
      <c r="H609" s="6">
        <v>1546.5</v>
      </c>
      <c r="I609" s="21">
        <v>2224</v>
      </c>
      <c r="J609" s="6">
        <v>84</v>
      </c>
      <c r="K609" s="5">
        <f t="shared" ref="K609:K610" si="126">SUM(S609:BT609)</f>
        <v>79</v>
      </c>
      <c r="L609" s="22">
        <f t="shared" si="122"/>
        <v>0.94047619047619047</v>
      </c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>
        <v>1</v>
      </c>
      <c r="Y609" s="6">
        <v>6</v>
      </c>
      <c r="Z609" s="6">
        <v>6</v>
      </c>
      <c r="AA609" s="6">
        <v>3</v>
      </c>
      <c r="AB609" s="6">
        <v>3</v>
      </c>
      <c r="AC609" s="6">
        <v>2</v>
      </c>
      <c r="AD609" s="6">
        <v>15</v>
      </c>
      <c r="AE609" s="6">
        <v>10</v>
      </c>
      <c r="AF609" s="6">
        <v>5</v>
      </c>
      <c r="AG609" s="6">
        <v>4</v>
      </c>
      <c r="AH609" s="6">
        <v>1</v>
      </c>
      <c r="AI609" s="6">
        <v>2</v>
      </c>
      <c r="AJ609" s="6">
        <v>2</v>
      </c>
      <c r="AK609" s="6"/>
      <c r="AL609" s="6">
        <v>2</v>
      </c>
      <c r="AM609" s="6">
        <v>10</v>
      </c>
      <c r="AN609" s="6">
        <v>7</v>
      </c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4"/>
      <c r="BH609" s="4"/>
      <c r="BI609" s="4"/>
      <c r="BJ609" s="4"/>
      <c r="BK609" s="4"/>
      <c r="BL609" s="4"/>
      <c r="BM609" s="4"/>
      <c r="BN609" s="4"/>
      <c r="BO609" s="4"/>
      <c r="BP609" s="2"/>
      <c r="BQ609" s="2"/>
      <c r="BR609" s="2"/>
      <c r="BS609" s="2"/>
      <c r="BT609" s="2"/>
      <c r="BU609" s="2"/>
      <c r="BV609" s="2"/>
      <c r="BW609" s="2"/>
      <c r="BX609" s="2"/>
    </row>
    <row r="610" spans="1:76" ht="19.5" x14ac:dyDescent="0.25">
      <c r="A610" s="20" t="s">
        <v>339</v>
      </c>
      <c r="B610" s="6">
        <v>45.8</v>
      </c>
      <c r="C610" s="6">
        <v>43.5</v>
      </c>
      <c r="D610" s="6">
        <v>45.5</v>
      </c>
      <c r="E610" s="21">
        <v>53.9</v>
      </c>
      <c r="F610" s="6">
        <v>1857</v>
      </c>
      <c r="G610" s="6">
        <v>1257</v>
      </c>
      <c r="H610" s="6">
        <v>1989</v>
      </c>
      <c r="I610" s="21">
        <v>2334</v>
      </c>
      <c r="J610" s="6">
        <v>116</v>
      </c>
      <c r="K610" s="5">
        <f t="shared" si="126"/>
        <v>116</v>
      </c>
      <c r="L610" s="22">
        <f t="shared" si="122"/>
        <v>1</v>
      </c>
      <c r="M610" s="6"/>
      <c r="N610" s="6"/>
      <c r="O610" s="6"/>
      <c r="P610" s="6"/>
      <c r="Q610" s="6"/>
      <c r="R610" s="6"/>
      <c r="S610" s="6"/>
      <c r="T610" s="6">
        <v>1</v>
      </c>
      <c r="U610" s="6">
        <v>1</v>
      </c>
      <c r="V610" s="6"/>
      <c r="W610" s="6">
        <v>3</v>
      </c>
      <c r="X610" s="6">
        <v>5</v>
      </c>
      <c r="Y610" s="6">
        <v>6</v>
      </c>
      <c r="Z610" s="6">
        <v>7</v>
      </c>
      <c r="AA610" s="6">
        <v>10</v>
      </c>
      <c r="AB610" s="6">
        <v>6</v>
      </c>
      <c r="AC610" s="6">
        <v>14</v>
      </c>
      <c r="AD610" s="6">
        <v>21</v>
      </c>
      <c r="AE610" s="6">
        <v>6</v>
      </c>
      <c r="AF610" s="6">
        <v>11</v>
      </c>
      <c r="AG610" s="6">
        <v>5</v>
      </c>
      <c r="AH610" s="6"/>
      <c r="AI610" s="6">
        <v>1</v>
      </c>
      <c r="AJ610" s="6">
        <v>3</v>
      </c>
      <c r="AK610" s="6">
        <v>1</v>
      </c>
      <c r="AL610" s="6">
        <v>1</v>
      </c>
      <c r="AM610" s="6">
        <v>3</v>
      </c>
      <c r="AN610" s="6">
        <v>5</v>
      </c>
      <c r="AO610" s="6">
        <v>6</v>
      </c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4"/>
      <c r="BH610" s="4"/>
      <c r="BI610" s="4"/>
      <c r="BJ610" s="4"/>
      <c r="BK610" s="4"/>
      <c r="BL610" s="4"/>
      <c r="BM610" s="4"/>
      <c r="BN610" s="4"/>
      <c r="BO610" s="4"/>
      <c r="BP610" s="2"/>
      <c r="BQ610" s="2"/>
      <c r="BR610" s="2"/>
      <c r="BS610" s="2"/>
      <c r="BT610" s="2"/>
      <c r="BU610" s="2"/>
      <c r="BV610" s="2"/>
      <c r="BW610" s="2"/>
      <c r="BX610" s="2"/>
    </row>
    <row r="611" spans="1:76" ht="19.5" x14ac:dyDescent="0.25">
      <c r="A611" s="20" t="s">
        <v>340</v>
      </c>
      <c r="B611" s="6">
        <v>48.4</v>
      </c>
      <c r="C611" s="6">
        <v>46.6</v>
      </c>
      <c r="D611" s="6">
        <v>48.4</v>
      </c>
      <c r="E611" s="21">
        <v>50</v>
      </c>
      <c r="F611" s="6">
        <v>1644</v>
      </c>
      <c r="G611" s="6">
        <v>1286</v>
      </c>
      <c r="H611" s="6">
        <v>1442</v>
      </c>
      <c r="I611" s="21">
        <v>2404</v>
      </c>
      <c r="J611" s="6">
        <v>77</v>
      </c>
      <c r="K611" s="5">
        <f t="shared" ref="K611:K613" si="127">SUM(AE611:BT611)</f>
        <v>77</v>
      </c>
      <c r="L611" s="22">
        <f t="shared" si="122"/>
        <v>1</v>
      </c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  <c r="AA611" s="48"/>
      <c r="AB611" s="48"/>
      <c r="AC611" s="48"/>
      <c r="AD611" s="48"/>
      <c r="AE611" s="6"/>
      <c r="AF611" s="6"/>
      <c r="AG611" s="6"/>
      <c r="AH611" s="6"/>
      <c r="AI611" s="6"/>
      <c r="AJ611" s="6"/>
      <c r="AK611" s="6">
        <v>1</v>
      </c>
      <c r="AL611" s="6">
        <v>1</v>
      </c>
      <c r="AM611" s="6">
        <v>15</v>
      </c>
      <c r="AN611" s="6">
        <v>50</v>
      </c>
      <c r="AO611" s="6">
        <v>10</v>
      </c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4"/>
      <c r="BH611" s="4"/>
      <c r="BI611" s="4"/>
      <c r="BJ611" s="4"/>
      <c r="BK611" s="4"/>
      <c r="BL611" s="4"/>
      <c r="BM611" s="4"/>
      <c r="BN611" s="4"/>
      <c r="BO611" s="4"/>
      <c r="BP611" s="2"/>
      <c r="BQ611" s="2"/>
      <c r="BR611" s="2"/>
      <c r="BS611" s="2"/>
      <c r="BT611" s="2"/>
      <c r="BU611" s="2"/>
      <c r="BV611" s="2"/>
      <c r="BW611" s="2"/>
      <c r="BX611" s="2"/>
    </row>
    <row r="612" spans="1:76" ht="19.5" x14ac:dyDescent="0.25">
      <c r="A612" s="20" t="s">
        <v>341</v>
      </c>
      <c r="B612" s="6">
        <v>46.6</v>
      </c>
      <c r="C612" s="6">
        <v>40.6</v>
      </c>
      <c r="D612" s="6">
        <v>46.1</v>
      </c>
      <c r="E612" s="21">
        <v>55</v>
      </c>
      <c r="F612" s="6">
        <v>1674</v>
      </c>
      <c r="G612" s="6">
        <v>865</v>
      </c>
      <c r="H612" s="6">
        <v>1795</v>
      </c>
      <c r="I612" s="21">
        <v>2800</v>
      </c>
      <c r="J612" s="6">
        <v>187</v>
      </c>
      <c r="K612" s="5">
        <f t="shared" si="127"/>
        <v>172</v>
      </c>
      <c r="L612" s="22">
        <f t="shared" si="122"/>
        <v>0.9197860962566845</v>
      </c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  <c r="AA612" s="48"/>
      <c r="AB612" s="48"/>
      <c r="AC612" s="48"/>
      <c r="AD612" s="48"/>
      <c r="AE612" s="6">
        <v>6</v>
      </c>
      <c r="AF612" s="6">
        <v>12</v>
      </c>
      <c r="AG612" s="6">
        <v>12</v>
      </c>
      <c r="AH612" s="6">
        <v>7</v>
      </c>
      <c r="AI612" s="6">
        <v>4</v>
      </c>
      <c r="AJ612" s="6">
        <v>13</v>
      </c>
      <c r="AK612" s="6">
        <v>12</v>
      </c>
      <c r="AL612" s="6">
        <v>18</v>
      </c>
      <c r="AM612" s="6">
        <v>20</v>
      </c>
      <c r="AN612" s="6">
        <v>36</v>
      </c>
      <c r="AO612" s="6">
        <v>24</v>
      </c>
      <c r="AP612" s="6">
        <v>8</v>
      </c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4"/>
      <c r="BH612" s="4"/>
      <c r="BI612" s="4"/>
      <c r="BJ612" s="4"/>
      <c r="BK612" s="4"/>
      <c r="BL612" s="4"/>
      <c r="BM612" s="4"/>
      <c r="BN612" s="4"/>
      <c r="BO612" s="4"/>
      <c r="BP612" s="2"/>
      <c r="BQ612" s="2"/>
      <c r="BR612" s="2"/>
      <c r="BS612" s="2"/>
      <c r="BT612" s="2"/>
      <c r="BU612" s="2"/>
      <c r="BV612" s="2"/>
      <c r="BW612" s="2"/>
      <c r="BX612" s="2"/>
    </row>
    <row r="613" spans="1:76" ht="19.5" x14ac:dyDescent="0.25">
      <c r="A613" s="20" t="s">
        <v>342</v>
      </c>
      <c r="B613" s="6">
        <v>46.9</v>
      </c>
      <c r="C613" s="6">
        <v>43</v>
      </c>
      <c r="D613" s="6">
        <v>47.4</v>
      </c>
      <c r="E613" s="21">
        <v>54</v>
      </c>
      <c r="F613" s="6">
        <v>2442</v>
      </c>
      <c r="G613" s="6">
        <v>1728</v>
      </c>
      <c r="H613" s="6">
        <v>2332</v>
      </c>
      <c r="I613" s="21">
        <v>3463</v>
      </c>
      <c r="J613" s="6">
        <v>68</v>
      </c>
      <c r="K613" s="5">
        <f t="shared" si="127"/>
        <v>63</v>
      </c>
      <c r="L613" s="22">
        <f t="shared" si="122"/>
        <v>0.92647058823529416</v>
      </c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  <c r="AA613" s="48"/>
      <c r="AB613" s="48"/>
      <c r="AC613" s="48"/>
      <c r="AD613" s="48"/>
      <c r="AE613" s="6"/>
      <c r="AF613" s="6"/>
      <c r="AG613" s="6"/>
      <c r="AH613" s="6"/>
      <c r="AI613" s="6">
        <v>1</v>
      </c>
      <c r="AJ613" s="6">
        <v>4</v>
      </c>
      <c r="AK613" s="6">
        <v>1</v>
      </c>
      <c r="AL613" s="6">
        <v>1</v>
      </c>
      <c r="AM613" s="6">
        <v>3</v>
      </c>
      <c r="AN613" s="6">
        <v>3</v>
      </c>
      <c r="AO613" s="6">
        <v>10</v>
      </c>
      <c r="AP613" s="6">
        <v>14</v>
      </c>
      <c r="AQ613" s="6">
        <v>25</v>
      </c>
      <c r="AR613" s="6">
        <v>1</v>
      </c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4"/>
      <c r="BH613" s="4"/>
      <c r="BI613" s="4"/>
      <c r="BJ613" s="4"/>
      <c r="BK613" s="4"/>
      <c r="BL613" s="4"/>
      <c r="BM613" s="4"/>
      <c r="BN613" s="4"/>
      <c r="BO613" s="4"/>
      <c r="BP613" s="2"/>
      <c r="BQ613" s="2"/>
      <c r="BR613" s="2"/>
      <c r="BS613" s="2"/>
      <c r="BT613" s="2"/>
      <c r="BU613" s="2"/>
      <c r="BV613" s="2"/>
      <c r="BW613" s="2"/>
      <c r="BX613" s="2"/>
    </row>
    <row r="614" spans="1:76" ht="19.5" x14ac:dyDescent="0.25">
      <c r="A614" s="20" t="s">
        <v>884</v>
      </c>
      <c r="B614" s="6">
        <v>43.9</v>
      </c>
      <c r="C614" s="6">
        <v>40.700000000000003</v>
      </c>
      <c r="D614" s="6">
        <v>43.9</v>
      </c>
      <c r="E614" s="21">
        <v>50</v>
      </c>
      <c r="F614" s="6">
        <v>1497</v>
      </c>
      <c r="G614" s="6">
        <v>1060</v>
      </c>
      <c r="H614" s="6">
        <v>1488</v>
      </c>
      <c r="I614" s="21">
        <v>1930</v>
      </c>
      <c r="J614" s="6">
        <v>86</v>
      </c>
      <c r="K614" s="5">
        <f>SUM(S614:BV614)</f>
        <v>87</v>
      </c>
      <c r="L614" s="22">
        <f t="shared" si="122"/>
        <v>1.0116279069767442</v>
      </c>
      <c r="M614" s="6"/>
      <c r="N614" s="6"/>
      <c r="O614" s="6"/>
      <c r="P614" s="6"/>
      <c r="Q614" s="6"/>
      <c r="R614" s="6"/>
      <c r="S614" s="6">
        <v>1</v>
      </c>
      <c r="T614" s="6"/>
      <c r="U614" s="6">
        <v>1</v>
      </c>
      <c r="V614" s="6"/>
      <c r="W614" s="6">
        <v>2</v>
      </c>
      <c r="X614" s="6">
        <v>1</v>
      </c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>
        <v>1</v>
      </c>
      <c r="AN614" s="6">
        <v>3</v>
      </c>
      <c r="AO614" s="6">
        <v>2</v>
      </c>
      <c r="AP614" s="6">
        <v>9</v>
      </c>
      <c r="AQ614" s="6">
        <v>3</v>
      </c>
      <c r="AR614" s="6">
        <v>10</v>
      </c>
      <c r="AS614" s="6">
        <v>12</v>
      </c>
      <c r="AT614" s="6">
        <v>20</v>
      </c>
      <c r="AU614" s="6">
        <v>22</v>
      </c>
      <c r="AV614" s="6"/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4"/>
      <c r="BH614" s="4"/>
      <c r="BI614" s="4"/>
      <c r="BJ614" s="4"/>
      <c r="BK614" s="4"/>
      <c r="BL614" s="4"/>
      <c r="BM614" s="4"/>
      <c r="BN614" s="4"/>
      <c r="BO614" s="4"/>
      <c r="BP614" s="2"/>
      <c r="BQ614" s="2"/>
      <c r="BR614" s="2"/>
      <c r="BS614" s="2"/>
      <c r="BT614" s="2"/>
      <c r="BU614" s="2"/>
      <c r="BV614" s="2"/>
      <c r="BW614" s="2"/>
      <c r="BX614" s="2"/>
    </row>
    <row r="615" spans="1:76" ht="19.5" x14ac:dyDescent="0.25">
      <c r="A615" s="20" t="s">
        <v>797</v>
      </c>
      <c r="B615" s="6">
        <v>43.8</v>
      </c>
      <c r="C615" s="6">
        <v>41.6</v>
      </c>
      <c r="D615" s="6">
        <v>43.8</v>
      </c>
      <c r="E615" s="21">
        <v>46.2</v>
      </c>
      <c r="F615" s="6">
        <v>1479</v>
      </c>
      <c r="G615" s="6">
        <v>1128</v>
      </c>
      <c r="H615" s="6">
        <v>1443</v>
      </c>
      <c r="I615" s="21">
        <v>1944</v>
      </c>
      <c r="J615" s="6">
        <v>91</v>
      </c>
      <c r="K615" s="5">
        <f>SUM(AA615:BT615)</f>
        <v>92</v>
      </c>
      <c r="L615" s="22">
        <f t="shared" si="122"/>
        <v>1.0109890109890109</v>
      </c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  <c r="AA615" s="6"/>
      <c r="AB615" s="6">
        <v>1</v>
      </c>
      <c r="AC615" s="48"/>
      <c r="AD615" s="48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>
        <v>1</v>
      </c>
      <c r="AU615" s="6">
        <v>2</v>
      </c>
      <c r="AV615" s="6">
        <v>88</v>
      </c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4"/>
      <c r="BH615" s="4"/>
      <c r="BI615" s="4"/>
      <c r="BJ615" s="4"/>
      <c r="BK615" s="4"/>
      <c r="BL615" s="4"/>
      <c r="BM615" s="4"/>
      <c r="BN615" s="4"/>
      <c r="BO615" s="4"/>
      <c r="BP615" s="2"/>
      <c r="BQ615" s="2"/>
      <c r="BR615" s="2"/>
      <c r="BS615" s="2"/>
      <c r="BT615" s="2"/>
      <c r="BU615" s="2"/>
      <c r="BV615" s="2"/>
      <c r="BW615" s="2"/>
      <c r="BX615" s="2"/>
    </row>
    <row r="616" spans="1:76" ht="19.5" x14ac:dyDescent="0.25">
      <c r="A616" s="20" t="s">
        <v>343</v>
      </c>
      <c r="B616" s="6">
        <v>43.9</v>
      </c>
      <c r="C616" s="6">
        <v>39.299999999999997</v>
      </c>
      <c r="D616" s="6">
        <v>43.8</v>
      </c>
      <c r="E616" s="21">
        <v>48.4</v>
      </c>
      <c r="F616" s="6">
        <v>1404</v>
      </c>
      <c r="G616" s="6">
        <v>748</v>
      </c>
      <c r="H616" s="6">
        <v>1477</v>
      </c>
      <c r="I616" s="21">
        <v>2066</v>
      </c>
      <c r="J616" s="6">
        <v>312</v>
      </c>
      <c r="K616" s="5">
        <f t="shared" ref="K616" si="128">SUM(AE616:BT616)</f>
        <v>311</v>
      </c>
      <c r="L616" s="22">
        <f t="shared" si="122"/>
        <v>0.99679487179487181</v>
      </c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  <c r="AA616" s="48"/>
      <c r="AB616" s="48"/>
      <c r="AC616" s="48"/>
      <c r="AD616" s="48"/>
      <c r="AE616" s="6"/>
      <c r="AF616" s="6"/>
      <c r="AG616" s="6"/>
      <c r="AH616" s="6"/>
      <c r="AI616" s="6">
        <v>3</v>
      </c>
      <c r="AJ616" s="6">
        <v>6</v>
      </c>
      <c r="AK616" s="6">
        <v>5</v>
      </c>
      <c r="AL616" s="6">
        <v>10</v>
      </c>
      <c r="AM616" s="6">
        <v>11</v>
      </c>
      <c r="AN616" s="6">
        <v>18</v>
      </c>
      <c r="AO616" s="6">
        <v>8</v>
      </c>
      <c r="AP616" s="6">
        <v>14</v>
      </c>
      <c r="AQ616" s="6">
        <v>25</v>
      </c>
      <c r="AR616" s="6">
        <v>33</v>
      </c>
      <c r="AS616" s="6">
        <v>53</v>
      </c>
      <c r="AT616" s="6">
        <v>32</v>
      </c>
      <c r="AU616" s="6">
        <v>37</v>
      </c>
      <c r="AV616" s="6">
        <v>56</v>
      </c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4"/>
      <c r="BH616" s="4"/>
      <c r="BI616" s="4"/>
      <c r="BJ616" s="4"/>
      <c r="BK616" s="4"/>
      <c r="BL616" s="4"/>
      <c r="BM616" s="4"/>
      <c r="BN616" s="4"/>
      <c r="BO616" s="4"/>
      <c r="BP616" s="2"/>
      <c r="BQ616" s="2"/>
      <c r="BR616" s="2"/>
      <c r="BS616" s="2"/>
      <c r="BT616" s="2"/>
      <c r="BU616" s="2"/>
      <c r="BV616" s="2"/>
      <c r="BW616" s="2"/>
      <c r="BX616" s="2"/>
    </row>
    <row r="617" spans="1:76" ht="19.5" x14ac:dyDescent="0.25">
      <c r="A617" s="20" t="s">
        <v>344</v>
      </c>
      <c r="B617" s="6">
        <v>45.1</v>
      </c>
      <c r="C617" s="6">
        <v>36.6</v>
      </c>
      <c r="D617" s="6">
        <v>44.8</v>
      </c>
      <c r="E617" s="21">
        <v>51.9</v>
      </c>
      <c r="F617" s="6">
        <v>2667</v>
      </c>
      <c r="G617" s="6">
        <v>1201</v>
      </c>
      <c r="H617" s="6">
        <v>2370</v>
      </c>
      <c r="I617" s="21">
        <v>5198</v>
      </c>
      <c r="J617" s="6">
        <v>181</v>
      </c>
      <c r="K617" s="5">
        <f>SUM(S617:BV617)</f>
        <v>177</v>
      </c>
      <c r="L617" s="22">
        <f t="shared" si="122"/>
        <v>0.97790055248618779</v>
      </c>
      <c r="M617" s="6"/>
      <c r="N617" s="6"/>
      <c r="O617" s="6"/>
      <c r="P617" s="6"/>
      <c r="Q617" s="6"/>
      <c r="R617" s="6"/>
      <c r="S617" s="6">
        <v>1</v>
      </c>
      <c r="T617" s="6">
        <v>2</v>
      </c>
      <c r="U617" s="6"/>
      <c r="V617" s="6">
        <v>6</v>
      </c>
      <c r="W617" s="6">
        <v>5</v>
      </c>
      <c r="X617" s="6">
        <v>23</v>
      </c>
      <c r="Y617" s="48"/>
      <c r="Z617" s="6">
        <v>1</v>
      </c>
      <c r="AA617" s="48"/>
      <c r="AB617" s="48"/>
      <c r="AC617" s="48"/>
      <c r="AD617" s="48"/>
      <c r="AE617" s="6"/>
      <c r="AF617" s="6">
        <v>2</v>
      </c>
      <c r="AG617" s="6"/>
      <c r="AH617" s="6">
        <v>2</v>
      </c>
      <c r="AI617" s="6"/>
      <c r="AJ617" s="6">
        <v>5</v>
      </c>
      <c r="AK617" s="6">
        <v>1</v>
      </c>
      <c r="AL617" s="6">
        <v>5</v>
      </c>
      <c r="AM617" s="6">
        <v>4</v>
      </c>
      <c r="AN617" s="6">
        <v>4</v>
      </c>
      <c r="AO617" s="6">
        <v>6</v>
      </c>
      <c r="AP617" s="6">
        <v>6</v>
      </c>
      <c r="AQ617" s="6">
        <v>7</v>
      </c>
      <c r="AR617" s="6">
        <v>13</v>
      </c>
      <c r="AS617" s="6">
        <v>30</v>
      </c>
      <c r="AT617" s="6">
        <v>12</v>
      </c>
      <c r="AU617" s="6">
        <v>27</v>
      </c>
      <c r="AV617" s="6">
        <v>15</v>
      </c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4"/>
      <c r="BH617" s="4"/>
      <c r="BI617" s="4"/>
      <c r="BJ617" s="4"/>
      <c r="BK617" s="4"/>
      <c r="BL617" s="4"/>
      <c r="BM617" s="4"/>
      <c r="BN617" s="4"/>
      <c r="BO617" s="4"/>
      <c r="BP617" s="2"/>
      <c r="BQ617" s="2"/>
      <c r="BR617" s="2"/>
      <c r="BS617" s="2"/>
      <c r="BT617" s="2"/>
      <c r="BU617" s="2"/>
      <c r="BV617" s="2"/>
      <c r="BW617" s="2"/>
      <c r="BX617" s="2"/>
    </row>
    <row r="618" spans="1:76" s="53" customFormat="1" ht="19.5" x14ac:dyDescent="0.25">
      <c r="A618" s="24" t="s">
        <v>885</v>
      </c>
      <c r="B618" s="6">
        <v>43.3</v>
      </c>
      <c r="C618" s="6">
        <v>40.1</v>
      </c>
      <c r="D618" s="6">
        <v>41.8</v>
      </c>
      <c r="E618" s="21">
        <v>55</v>
      </c>
      <c r="F618" s="6">
        <v>922</v>
      </c>
      <c r="G618" s="6">
        <v>613</v>
      </c>
      <c r="H618" s="6">
        <v>909</v>
      </c>
      <c r="I618" s="21">
        <v>1456</v>
      </c>
      <c r="J618" s="6">
        <v>19</v>
      </c>
      <c r="K618" s="5">
        <f>SUM(S618:BT618)</f>
        <v>18</v>
      </c>
      <c r="L618" s="22">
        <f t="shared" si="122"/>
        <v>0.94736842105263153</v>
      </c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>
        <v>1</v>
      </c>
      <c r="X618" s="48"/>
      <c r="Y618" s="48"/>
      <c r="Z618" s="6">
        <v>1</v>
      </c>
      <c r="AA618" s="6">
        <v>1</v>
      </c>
      <c r="AB618" s="6"/>
      <c r="AC618" s="6"/>
      <c r="AD618" s="6">
        <v>1</v>
      </c>
      <c r="AE618" s="52"/>
      <c r="AF618" s="52"/>
      <c r="AG618" s="52"/>
      <c r="AH618" s="52"/>
      <c r="AI618" s="52"/>
      <c r="AJ618" s="52"/>
      <c r="AK618" s="52"/>
      <c r="AL618" s="52"/>
      <c r="AM618" s="52"/>
      <c r="AN618" s="52"/>
      <c r="AO618" s="52"/>
      <c r="AP618" s="52"/>
      <c r="AQ618" s="52"/>
      <c r="AR618" s="52"/>
      <c r="AS618" s="6">
        <v>1</v>
      </c>
      <c r="AT618" s="6">
        <v>8</v>
      </c>
      <c r="AU618" s="52"/>
      <c r="AV618" s="6">
        <v>1</v>
      </c>
      <c r="AW618" s="6">
        <v>4</v>
      </c>
      <c r="AX618" s="52"/>
      <c r="AY618" s="52"/>
      <c r="AZ618" s="52"/>
      <c r="BA618" s="52"/>
      <c r="BB618" s="52"/>
      <c r="BC618" s="52"/>
      <c r="BD618" s="52"/>
      <c r="BE618" s="52"/>
      <c r="BF618" s="52"/>
      <c r="BG618" s="52"/>
      <c r="BH618" s="52"/>
      <c r="BI618" s="52"/>
      <c r="BJ618" s="52"/>
      <c r="BK618" s="52"/>
      <c r="BL618" s="52"/>
      <c r="BM618" s="52"/>
      <c r="BN618" s="52"/>
      <c r="BO618" s="52"/>
      <c r="BP618" s="52"/>
      <c r="BQ618" s="52"/>
      <c r="BR618" s="52"/>
      <c r="BS618" s="52"/>
      <c r="BT618" s="52"/>
      <c r="BU618" s="52"/>
      <c r="BV618" s="52"/>
      <c r="BW618" s="52"/>
      <c r="BX618" s="52"/>
    </row>
    <row r="619" spans="1:76" ht="19.5" x14ac:dyDescent="0.25">
      <c r="A619" s="20" t="s">
        <v>345</v>
      </c>
      <c r="B619" s="6">
        <v>35.1</v>
      </c>
      <c r="C619" s="6">
        <v>31</v>
      </c>
      <c r="D619" s="6">
        <v>35.200000000000003</v>
      </c>
      <c r="E619" s="21">
        <v>49.8</v>
      </c>
      <c r="F619" s="6">
        <v>1226</v>
      </c>
      <c r="G619" s="6">
        <v>890</v>
      </c>
      <c r="H619" s="6">
        <v>1065</v>
      </c>
      <c r="I619" s="21">
        <v>2600</v>
      </c>
      <c r="J619" s="6">
        <v>100</v>
      </c>
      <c r="K619" s="5">
        <f>SUM(S619:BT619)</f>
        <v>99</v>
      </c>
      <c r="L619" s="22">
        <f t="shared" si="122"/>
        <v>0.99</v>
      </c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>
        <v>2</v>
      </c>
      <c r="X619" s="48"/>
      <c r="Y619" s="48"/>
      <c r="Z619" s="48"/>
      <c r="AA619" s="6">
        <v>1</v>
      </c>
      <c r="AB619" s="48"/>
      <c r="AC619" s="48"/>
      <c r="AD619" s="6">
        <v>1</v>
      </c>
      <c r="AE619" s="6">
        <v>2</v>
      </c>
      <c r="AF619" s="6"/>
      <c r="AG619" s="6"/>
      <c r="AH619" s="6"/>
      <c r="AI619" s="6"/>
      <c r="AJ619" s="6"/>
      <c r="AK619" s="6">
        <v>1</v>
      </c>
      <c r="AL619" s="6"/>
      <c r="AM619" s="6"/>
      <c r="AN619" s="6"/>
      <c r="AO619" s="6"/>
      <c r="AP619" s="6"/>
      <c r="AQ619" s="6"/>
      <c r="AR619" s="6"/>
      <c r="AS619" s="6"/>
      <c r="AT619" s="6"/>
      <c r="AU619" s="6">
        <v>2</v>
      </c>
      <c r="AV619" s="6">
        <v>9</v>
      </c>
      <c r="AW619" s="6">
        <v>7</v>
      </c>
      <c r="AX619" s="6">
        <v>7</v>
      </c>
      <c r="AY619" s="6">
        <v>7</v>
      </c>
      <c r="AZ619" s="6">
        <v>11</v>
      </c>
      <c r="BA619" s="6">
        <v>9</v>
      </c>
      <c r="BB619" s="6">
        <v>4</v>
      </c>
      <c r="BC619" s="6">
        <v>10</v>
      </c>
      <c r="BD619" s="6">
        <v>21</v>
      </c>
      <c r="BE619" s="6">
        <v>5</v>
      </c>
      <c r="BF619" s="6"/>
      <c r="BG619" s="4"/>
      <c r="BH619" s="4"/>
      <c r="BI619" s="4"/>
      <c r="BJ619" s="4"/>
      <c r="BK619" s="4"/>
      <c r="BL619" s="4"/>
      <c r="BM619" s="4"/>
      <c r="BN619" s="4"/>
      <c r="BO619" s="4"/>
      <c r="BP619" s="2"/>
      <c r="BQ619" s="2"/>
      <c r="BR619" s="2"/>
      <c r="BS619" s="2"/>
      <c r="BT619" s="2"/>
      <c r="BU619" s="2"/>
      <c r="BV619" s="2"/>
      <c r="BW619" s="2"/>
      <c r="BX619" s="2"/>
    </row>
    <row r="620" spans="1:76" ht="19.5" x14ac:dyDescent="0.25">
      <c r="A620" s="20" t="s">
        <v>346</v>
      </c>
      <c r="B620" s="6">
        <v>41.5</v>
      </c>
      <c r="C620" s="6">
        <v>36</v>
      </c>
      <c r="D620" s="6">
        <v>39.6</v>
      </c>
      <c r="E620" s="21">
        <v>50</v>
      </c>
      <c r="F620" s="6">
        <v>1539</v>
      </c>
      <c r="G620" s="6">
        <v>899</v>
      </c>
      <c r="H620" s="6">
        <v>1285</v>
      </c>
      <c r="I620" s="21">
        <v>2385</v>
      </c>
      <c r="J620" s="6">
        <v>224</v>
      </c>
      <c r="K620" s="5">
        <f>SUM(S620:BT620)</f>
        <v>152</v>
      </c>
      <c r="L620" s="22">
        <f t="shared" si="122"/>
        <v>0.6785714285714286</v>
      </c>
      <c r="M620" s="6"/>
      <c r="N620" s="6"/>
      <c r="O620" s="6"/>
      <c r="P620" s="6"/>
      <c r="Q620" s="6"/>
      <c r="R620" s="6"/>
      <c r="S620" s="6"/>
      <c r="T620" s="6"/>
      <c r="U620" s="6">
        <v>2</v>
      </c>
      <c r="V620" s="6">
        <v>2</v>
      </c>
      <c r="W620" s="48"/>
      <c r="X620" s="48"/>
      <c r="Y620" s="48"/>
      <c r="Z620" s="6">
        <v>1</v>
      </c>
      <c r="AA620" s="6"/>
      <c r="AB620" s="6"/>
      <c r="AC620" s="6">
        <v>1</v>
      </c>
      <c r="AD620" s="6">
        <v>1</v>
      </c>
      <c r="AE620" s="6">
        <v>1</v>
      </c>
      <c r="AF620" s="6"/>
      <c r="AG620" s="6">
        <v>1</v>
      </c>
      <c r="AH620" s="6"/>
      <c r="AI620" s="6"/>
      <c r="AJ620" s="6"/>
      <c r="AK620" s="6">
        <v>1</v>
      </c>
      <c r="AL620" s="6"/>
      <c r="AM620" s="6"/>
      <c r="AN620" s="6"/>
      <c r="AO620" s="6"/>
      <c r="AP620" s="6"/>
      <c r="AQ620" s="6"/>
      <c r="AR620" s="6">
        <v>3</v>
      </c>
      <c r="AS620" s="6">
        <v>3</v>
      </c>
      <c r="AT620" s="6">
        <v>3</v>
      </c>
      <c r="AU620" s="6">
        <v>3</v>
      </c>
      <c r="AV620" s="6">
        <v>8</v>
      </c>
      <c r="AW620" s="6">
        <v>7</v>
      </c>
      <c r="AX620" s="6">
        <v>11</v>
      </c>
      <c r="AY620" s="6">
        <v>5</v>
      </c>
      <c r="AZ620" s="6">
        <v>5</v>
      </c>
      <c r="BA620" s="6"/>
      <c r="BB620" s="6">
        <v>2</v>
      </c>
      <c r="BC620" s="6">
        <v>9</v>
      </c>
      <c r="BD620" s="6">
        <v>30</v>
      </c>
      <c r="BE620" s="6">
        <v>16</v>
      </c>
      <c r="BF620" s="6">
        <v>12</v>
      </c>
      <c r="BG620" s="6">
        <v>25</v>
      </c>
      <c r="BH620" s="4"/>
      <c r="BI620" s="4"/>
      <c r="BJ620" s="4"/>
      <c r="BK620" s="4"/>
      <c r="BL620" s="4"/>
      <c r="BM620" s="4"/>
      <c r="BN620" s="4"/>
      <c r="BO620" s="4"/>
      <c r="BP620" s="2"/>
      <c r="BQ620" s="2"/>
      <c r="BR620" s="2"/>
      <c r="BS620" s="2"/>
      <c r="BT620" s="2"/>
      <c r="BU620" s="2"/>
      <c r="BV620" s="2"/>
      <c r="BW620" s="2"/>
      <c r="BX620" s="2"/>
    </row>
    <row r="621" spans="1:76" ht="20.25" thickBot="1" x14ac:dyDescent="0.3">
      <c r="A621" s="20" t="s">
        <v>347</v>
      </c>
      <c r="B621" s="6">
        <v>34</v>
      </c>
      <c r="C621" s="6">
        <v>31.1</v>
      </c>
      <c r="D621" s="6">
        <v>33.299999999999997</v>
      </c>
      <c r="E621" s="21">
        <v>54.1</v>
      </c>
      <c r="F621" s="6">
        <v>1288</v>
      </c>
      <c r="G621" s="6">
        <v>680</v>
      </c>
      <c r="H621" s="6">
        <v>1400</v>
      </c>
      <c r="I621" s="21">
        <v>2635</v>
      </c>
      <c r="J621" s="6">
        <v>148</v>
      </c>
      <c r="K621" s="5">
        <f t="shared" ref="K621" si="129">SUM(AE621:BT621)</f>
        <v>147</v>
      </c>
      <c r="L621" s="22">
        <f t="shared" si="122"/>
        <v>0.9932432432432432</v>
      </c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  <c r="AA621" s="48"/>
      <c r="AB621" s="48"/>
      <c r="AC621" s="48"/>
      <c r="AD621" s="48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>
        <v>6</v>
      </c>
      <c r="BD621" s="6">
        <v>8</v>
      </c>
      <c r="BE621" s="6">
        <v>4</v>
      </c>
      <c r="BF621" s="6">
        <v>6</v>
      </c>
      <c r="BG621" s="6">
        <v>3</v>
      </c>
      <c r="BH621" s="6">
        <v>5</v>
      </c>
      <c r="BI621" s="6">
        <v>8</v>
      </c>
      <c r="BJ621" s="6">
        <v>12</v>
      </c>
      <c r="BK621" s="6">
        <v>23</v>
      </c>
      <c r="BL621" s="6">
        <v>18</v>
      </c>
      <c r="BM621" s="6">
        <v>20</v>
      </c>
      <c r="BN621" s="6">
        <v>22</v>
      </c>
      <c r="BO621" s="6">
        <v>9</v>
      </c>
      <c r="BP621" s="6">
        <v>2</v>
      </c>
      <c r="BQ621" s="6">
        <v>1</v>
      </c>
      <c r="BR621" s="2"/>
      <c r="BS621" s="2"/>
      <c r="BT621" s="2"/>
      <c r="BU621" s="2"/>
      <c r="BV621" s="2"/>
      <c r="BW621" s="2"/>
      <c r="BX621" s="2"/>
    </row>
    <row r="622" spans="1:76" s="10" customFormat="1" ht="20.25" thickBot="1" x14ac:dyDescent="0.3">
      <c r="A622" s="16" t="s">
        <v>348</v>
      </c>
      <c r="B622" s="17" t="s">
        <v>532</v>
      </c>
      <c r="C622" s="17" t="s">
        <v>533</v>
      </c>
      <c r="D622" s="17" t="s">
        <v>534</v>
      </c>
      <c r="E622" s="18" t="s">
        <v>535</v>
      </c>
      <c r="F622" s="17" t="s">
        <v>536</v>
      </c>
      <c r="G622" s="17" t="s">
        <v>537</v>
      </c>
      <c r="H622" s="17" t="s">
        <v>538</v>
      </c>
      <c r="I622" s="18" t="s">
        <v>539</v>
      </c>
      <c r="J622" s="8" t="s">
        <v>31</v>
      </c>
      <c r="K622" s="8" t="s">
        <v>32</v>
      </c>
      <c r="L622" s="25"/>
      <c r="M622" s="9" t="s">
        <v>2163</v>
      </c>
      <c r="N622" s="9" t="s">
        <v>2143</v>
      </c>
      <c r="O622" s="9" t="s">
        <v>2097</v>
      </c>
      <c r="P622" s="9" t="s">
        <v>2068</v>
      </c>
      <c r="Q622" s="9" t="s">
        <v>1995</v>
      </c>
      <c r="R622" s="9" t="s">
        <v>1976</v>
      </c>
      <c r="S622" s="9" t="s">
        <v>1892</v>
      </c>
      <c r="T622" s="9" t="s">
        <v>1869</v>
      </c>
      <c r="U622" s="9" t="s">
        <v>1704</v>
      </c>
      <c r="V622" s="9" t="s">
        <v>1700</v>
      </c>
      <c r="W622" s="9" t="s">
        <v>834</v>
      </c>
      <c r="X622" s="9" t="s">
        <v>832</v>
      </c>
      <c r="Y622" s="9" t="s">
        <v>825</v>
      </c>
      <c r="Z622" s="9" t="s">
        <v>801</v>
      </c>
      <c r="AA622" s="9" t="s">
        <v>802</v>
      </c>
      <c r="AB622" s="9" t="s">
        <v>781</v>
      </c>
      <c r="AC622" s="9" t="s">
        <v>625</v>
      </c>
      <c r="AD622" s="9" t="s">
        <v>540</v>
      </c>
      <c r="AE622" s="9" t="s">
        <v>541</v>
      </c>
      <c r="AF622" s="9" t="s">
        <v>33</v>
      </c>
      <c r="AG622" s="9" t="s">
        <v>34</v>
      </c>
      <c r="AH622" s="9" t="s">
        <v>35</v>
      </c>
      <c r="AI622" s="9" t="s">
        <v>36</v>
      </c>
      <c r="AJ622" s="9" t="s">
        <v>37</v>
      </c>
      <c r="AK622" s="9" t="s">
        <v>38</v>
      </c>
      <c r="AL622" s="9" t="s">
        <v>39</v>
      </c>
      <c r="AM622" s="9" t="s">
        <v>40</v>
      </c>
      <c r="AN622" s="9" t="s">
        <v>41</v>
      </c>
      <c r="AO622" s="9" t="s">
        <v>42</v>
      </c>
      <c r="AP622" s="9" t="s">
        <v>43</v>
      </c>
      <c r="AQ622" s="9" t="s">
        <v>44</v>
      </c>
      <c r="AR622" s="9" t="s">
        <v>45</v>
      </c>
      <c r="AS622" s="9" t="s">
        <v>46</v>
      </c>
      <c r="AT622" s="9" t="s">
        <v>47</v>
      </c>
      <c r="AU622" s="9" t="s">
        <v>48</v>
      </c>
      <c r="AV622" s="11"/>
      <c r="AW622" s="11"/>
      <c r="AX622" s="11"/>
      <c r="AY622" s="11"/>
      <c r="AZ622" s="11"/>
      <c r="BA622" s="11"/>
      <c r="BB622" s="11"/>
      <c r="BC622" s="11"/>
      <c r="BD622" s="11"/>
      <c r="BE622" s="11"/>
      <c r="BF622" s="11"/>
      <c r="BG622" s="9"/>
      <c r="BH622" s="9"/>
      <c r="BI622" s="9"/>
      <c r="BJ622" s="9"/>
      <c r="BK622" s="9"/>
      <c r="BL622" s="9"/>
      <c r="BM622" s="9"/>
      <c r="BN622" s="9"/>
      <c r="BO622" s="9"/>
      <c r="BP622" s="12"/>
      <c r="BQ622" s="12"/>
      <c r="BR622" s="12"/>
      <c r="BS622" s="12"/>
      <c r="BT622" s="12"/>
      <c r="BU622" s="12"/>
      <c r="BV622" s="12"/>
      <c r="BW622" s="12"/>
      <c r="BX622" s="12"/>
    </row>
    <row r="623" spans="1:76" ht="19.5" x14ac:dyDescent="0.25">
      <c r="A623" s="24" t="s">
        <v>2223</v>
      </c>
      <c r="B623" s="6"/>
      <c r="C623" s="6">
        <v>58.3</v>
      </c>
      <c r="D623" s="6"/>
      <c r="E623" s="21"/>
      <c r="F623" s="6"/>
      <c r="G623" s="6">
        <v>1650</v>
      </c>
      <c r="H623" s="6"/>
      <c r="I623" s="21"/>
      <c r="J623" s="6">
        <v>58</v>
      </c>
      <c r="K623" s="5">
        <f t="shared" ref="K623:K629" si="130">SUM(M623:BT623)</f>
        <v>1</v>
      </c>
      <c r="L623" s="22">
        <f t="shared" ref="L623:L633" si="131">K623/J623</f>
        <v>1.7241379310344827E-2</v>
      </c>
      <c r="M623" s="6">
        <v>1</v>
      </c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4"/>
      <c r="BH623" s="4"/>
      <c r="BI623" s="4"/>
      <c r="BJ623" s="4"/>
      <c r="BK623" s="4"/>
      <c r="BL623" s="4"/>
      <c r="BM623" s="4"/>
      <c r="BN623" s="4"/>
      <c r="BO623" s="4"/>
      <c r="BP623" s="2"/>
      <c r="BQ623" s="2"/>
      <c r="BR623" s="2"/>
      <c r="BS623" s="2"/>
      <c r="BT623" s="2"/>
      <c r="BU623" s="2"/>
      <c r="BV623" s="2"/>
      <c r="BW623" s="2"/>
      <c r="BX623" s="2"/>
    </row>
    <row r="624" spans="1:76" ht="19.5" x14ac:dyDescent="0.25">
      <c r="A624" s="24" t="s">
        <v>2224</v>
      </c>
      <c r="B624" s="6"/>
      <c r="C624" s="6">
        <v>51.3</v>
      </c>
      <c r="D624" s="6"/>
      <c r="E624" s="21">
        <v>55.8</v>
      </c>
      <c r="F624" s="6"/>
      <c r="G624" s="6">
        <v>1355</v>
      </c>
      <c r="H624" s="6"/>
      <c r="I624" s="21">
        <v>2388</v>
      </c>
      <c r="J624" s="6">
        <v>54</v>
      </c>
      <c r="K624" s="5">
        <f t="shared" si="130"/>
        <v>14</v>
      </c>
      <c r="L624" s="22">
        <f t="shared" si="131"/>
        <v>0.25925925925925924</v>
      </c>
      <c r="M624" s="6">
        <v>9</v>
      </c>
      <c r="N624" s="6">
        <v>5</v>
      </c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4"/>
      <c r="BH624" s="4"/>
      <c r="BI624" s="4"/>
      <c r="BJ624" s="4"/>
      <c r="BK624" s="4"/>
      <c r="BL624" s="4"/>
      <c r="BM624" s="4"/>
      <c r="BN624" s="4"/>
      <c r="BO624" s="4"/>
      <c r="BP624" s="2"/>
      <c r="BQ624" s="2"/>
      <c r="BR624" s="2"/>
      <c r="BS624" s="2"/>
      <c r="BT624" s="2"/>
      <c r="BU624" s="2"/>
      <c r="BV624" s="2"/>
      <c r="BW624" s="2"/>
      <c r="BX624" s="2"/>
    </row>
    <row r="625" spans="1:76" ht="19.5" x14ac:dyDescent="0.25">
      <c r="A625" s="24" t="s">
        <v>2110</v>
      </c>
      <c r="B625" s="6">
        <v>51.2</v>
      </c>
      <c r="C625" s="6">
        <v>45.8</v>
      </c>
      <c r="D625" s="6">
        <v>50.8</v>
      </c>
      <c r="E625" s="21">
        <v>60.6</v>
      </c>
      <c r="F625" s="6">
        <v>1465</v>
      </c>
      <c r="G625" s="6">
        <v>1039</v>
      </c>
      <c r="H625" s="6">
        <v>1452</v>
      </c>
      <c r="I625" s="21">
        <v>2034</v>
      </c>
      <c r="J625" s="6">
        <v>77</v>
      </c>
      <c r="K625" s="5">
        <f t="shared" si="130"/>
        <v>70</v>
      </c>
      <c r="L625" s="22">
        <f t="shared" si="131"/>
        <v>0.90909090909090906</v>
      </c>
      <c r="M625" s="6">
        <v>4</v>
      </c>
      <c r="N625" s="6">
        <v>6</v>
      </c>
      <c r="O625" s="6">
        <v>60</v>
      </c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4"/>
      <c r="BH625" s="4"/>
      <c r="BI625" s="4"/>
      <c r="BJ625" s="4"/>
      <c r="BK625" s="4"/>
      <c r="BL625" s="4"/>
      <c r="BM625" s="4"/>
      <c r="BN625" s="4"/>
      <c r="BO625" s="4"/>
      <c r="BP625" s="2"/>
      <c r="BQ625" s="2"/>
      <c r="BR625" s="2"/>
      <c r="BS625" s="2"/>
      <c r="BT625" s="2"/>
      <c r="BU625" s="2"/>
      <c r="BV625" s="2"/>
      <c r="BW625" s="2"/>
      <c r="BX625" s="2"/>
    </row>
    <row r="626" spans="1:76" ht="19.5" x14ac:dyDescent="0.25">
      <c r="A626" s="24" t="s">
        <v>2111</v>
      </c>
      <c r="B626" s="6">
        <v>51.8</v>
      </c>
      <c r="C626" s="6">
        <v>47</v>
      </c>
      <c r="D626" s="6">
        <v>51.7</v>
      </c>
      <c r="E626" s="21">
        <v>56.1</v>
      </c>
      <c r="F626" s="6">
        <v>1661</v>
      </c>
      <c r="G626" s="6">
        <v>1218</v>
      </c>
      <c r="H626" s="6">
        <v>1597</v>
      </c>
      <c r="I626" s="21">
        <v>2186</v>
      </c>
      <c r="J626" s="6">
        <v>111</v>
      </c>
      <c r="K626" s="5">
        <f t="shared" si="130"/>
        <v>58</v>
      </c>
      <c r="L626" s="22">
        <f t="shared" si="131"/>
        <v>0.52252252252252251</v>
      </c>
      <c r="M626" s="6">
        <v>3</v>
      </c>
      <c r="N626" s="6">
        <v>2</v>
      </c>
      <c r="O626" s="6">
        <v>53</v>
      </c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4"/>
      <c r="BH626" s="4"/>
      <c r="BI626" s="4"/>
      <c r="BJ626" s="4"/>
      <c r="BK626" s="4"/>
      <c r="BL626" s="4"/>
      <c r="BM626" s="4"/>
      <c r="BN626" s="4"/>
      <c r="BO626" s="4"/>
      <c r="BP626" s="2"/>
      <c r="BQ626" s="2"/>
      <c r="BR626" s="2"/>
      <c r="BS626" s="2"/>
      <c r="BT626" s="2"/>
      <c r="BU626" s="2"/>
      <c r="BV626" s="2"/>
      <c r="BW626" s="2"/>
      <c r="BX626" s="2"/>
    </row>
    <row r="627" spans="1:76" ht="19.5" x14ac:dyDescent="0.25">
      <c r="A627" s="24" t="s">
        <v>911</v>
      </c>
      <c r="B627" s="6">
        <v>47.8</v>
      </c>
      <c r="C627" s="6">
        <v>45.1</v>
      </c>
      <c r="D627" s="6">
        <v>48</v>
      </c>
      <c r="E627" s="21">
        <v>51</v>
      </c>
      <c r="F627" s="6">
        <v>1660</v>
      </c>
      <c r="G627" s="6">
        <v>1287</v>
      </c>
      <c r="H627" s="6">
        <v>1648.5</v>
      </c>
      <c r="I627" s="21">
        <v>1955</v>
      </c>
      <c r="J627" s="6">
        <v>32</v>
      </c>
      <c r="K627" s="5">
        <f t="shared" si="130"/>
        <v>35</v>
      </c>
      <c r="L627" s="22">
        <f t="shared" si="131"/>
        <v>1.09375</v>
      </c>
      <c r="M627" s="6"/>
      <c r="N627" s="6"/>
      <c r="O627" s="6"/>
      <c r="P627" s="6"/>
      <c r="Q627" s="6"/>
      <c r="R627" s="6"/>
      <c r="S627" s="6">
        <v>2</v>
      </c>
      <c r="T627" s="6">
        <v>3</v>
      </c>
      <c r="U627" s="6">
        <v>10</v>
      </c>
      <c r="V627" s="6">
        <v>4</v>
      </c>
      <c r="W627" s="6">
        <v>16</v>
      </c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4"/>
      <c r="BH627" s="4"/>
      <c r="BI627" s="4"/>
      <c r="BJ627" s="4"/>
      <c r="BK627" s="4"/>
      <c r="BL627" s="4"/>
      <c r="BM627" s="4"/>
      <c r="BN627" s="4"/>
      <c r="BO627" s="4"/>
      <c r="BP627" s="2"/>
      <c r="BQ627" s="2"/>
      <c r="BR627" s="2"/>
      <c r="BS627" s="2"/>
      <c r="BT627" s="2"/>
      <c r="BU627" s="2"/>
      <c r="BV627" s="2"/>
      <c r="BW627" s="2"/>
      <c r="BX627" s="2"/>
    </row>
    <row r="628" spans="1:76" ht="19.5" x14ac:dyDescent="0.25">
      <c r="A628" s="24" t="s">
        <v>607</v>
      </c>
      <c r="B628" s="6">
        <v>44.3</v>
      </c>
      <c r="C628" s="6">
        <v>36.4</v>
      </c>
      <c r="D628" s="6">
        <v>42.3</v>
      </c>
      <c r="E628" s="21">
        <v>57</v>
      </c>
      <c r="F628" s="6">
        <v>1696</v>
      </c>
      <c r="G628" s="6">
        <v>1124</v>
      </c>
      <c r="H628" s="6">
        <v>1650</v>
      </c>
      <c r="I628" s="21">
        <v>2871</v>
      </c>
      <c r="J628" s="6">
        <v>208</v>
      </c>
      <c r="K628" s="5">
        <f t="shared" si="130"/>
        <v>175</v>
      </c>
      <c r="L628" s="22">
        <f t="shared" si="131"/>
        <v>0.84134615384615385</v>
      </c>
      <c r="M628" s="6">
        <v>1</v>
      </c>
      <c r="N628" s="6">
        <v>2</v>
      </c>
      <c r="O628" s="6">
        <v>6</v>
      </c>
      <c r="P628" s="6">
        <v>9</v>
      </c>
      <c r="Q628" s="6">
        <v>5</v>
      </c>
      <c r="R628" s="6">
        <v>6</v>
      </c>
      <c r="S628" s="6">
        <v>9</v>
      </c>
      <c r="T628" s="6">
        <v>9</v>
      </c>
      <c r="U628" s="6">
        <v>4</v>
      </c>
      <c r="V628" s="6">
        <v>5</v>
      </c>
      <c r="W628" s="6">
        <v>10</v>
      </c>
      <c r="X628" s="6">
        <v>3</v>
      </c>
      <c r="Y628" s="6">
        <v>11</v>
      </c>
      <c r="Z628" s="6">
        <v>14</v>
      </c>
      <c r="AA628" s="6">
        <v>15</v>
      </c>
      <c r="AB628" s="6">
        <v>23</v>
      </c>
      <c r="AC628" s="6">
        <v>13</v>
      </c>
      <c r="AD628" s="6">
        <v>30</v>
      </c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4"/>
      <c r="BH628" s="4"/>
      <c r="BI628" s="4"/>
      <c r="BJ628" s="4"/>
      <c r="BK628" s="4"/>
      <c r="BL628" s="4"/>
      <c r="BM628" s="4"/>
      <c r="BN628" s="4"/>
      <c r="BO628" s="4"/>
      <c r="BP628" s="2"/>
      <c r="BQ628" s="2"/>
      <c r="BR628" s="2"/>
      <c r="BS628" s="2"/>
      <c r="BT628" s="2"/>
      <c r="BU628" s="2"/>
      <c r="BV628" s="2"/>
      <c r="BW628" s="2"/>
      <c r="BX628" s="2"/>
    </row>
    <row r="629" spans="1:76" ht="19.5" x14ac:dyDescent="0.25">
      <c r="A629" s="24" t="s">
        <v>754</v>
      </c>
      <c r="B629" s="6">
        <v>46.5</v>
      </c>
      <c r="C629" s="6">
        <v>43.3</v>
      </c>
      <c r="D629" s="6">
        <v>45.8</v>
      </c>
      <c r="E629" s="21">
        <v>54</v>
      </c>
      <c r="F629" s="6">
        <v>1970</v>
      </c>
      <c r="G629" s="6">
        <v>1550</v>
      </c>
      <c r="H629" s="6">
        <v>1894.5</v>
      </c>
      <c r="I629" s="21">
        <v>3780</v>
      </c>
      <c r="J629" s="6">
        <v>22</v>
      </c>
      <c r="K629" s="5">
        <f t="shared" si="130"/>
        <v>22</v>
      </c>
      <c r="L629" s="22">
        <f t="shared" si="131"/>
        <v>1</v>
      </c>
      <c r="M629" s="6">
        <v>1</v>
      </c>
      <c r="N629" s="6"/>
      <c r="O629" s="6"/>
      <c r="P629" s="6"/>
      <c r="Q629" s="6"/>
      <c r="R629" s="6"/>
      <c r="S629" s="6">
        <v>1</v>
      </c>
      <c r="T629" s="6">
        <v>3</v>
      </c>
      <c r="U629" s="6">
        <v>3</v>
      </c>
      <c r="V629" s="6">
        <v>3</v>
      </c>
      <c r="W629" s="48"/>
      <c r="X629" s="48"/>
      <c r="Y629" s="48"/>
      <c r="Z629" s="48"/>
      <c r="AA629" s="6">
        <v>2</v>
      </c>
      <c r="AB629" s="6">
        <v>5</v>
      </c>
      <c r="AC629" s="6">
        <v>3</v>
      </c>
      <c r="AD629" s="6">
        <v>1</v>
      </c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4"/>
      <c r="BH629" s="4"/>
      <c r="BI629" s="4"/>
      <c r="BJ629" s="4"/>
      <c r="BK629" s="4"/>
      <c r="BL629" s="4"/>
      <c r="BM629" s="4"/>
      <c r="BN629" s="4"/>
      <c r="BO629" s="4"/>
      <c r="BP629" s="2"/>
      <c r="BQ629" s="2"/>
      <c r="BR629" s="2"/>
      <c r="BS629" s="2"/>
      <c r="BT629" s="2"/>
      <c r="BU629" s="2"/>
      <c r="BV629" s="2"/>
      <c r="BW629" s="2"/>
      <c r="BX629" s="2"/>
    </row>
    <row r="630" spans="1:76" ht="19.5" x14ac:dyDescent="0.25">
      <c r="A630" s="24" t="s">
        <v>608</v>
      </c>
      <c r="B630" s="6">
        <v>44.2</v>
      </c>
      <c r="C630" s="6">
        <v>40.200000000000003</v>
      </c>
      <c r="D630" s="6">
        <v>44</v>
      </c>
      <c r="E630" s="21">
        <v>53.6</v>
      </c>
      <c r="F630" s="6">
        <v>1694</v>
      </c>
      <c r="G630" s="6">
        <v>1160</v>
      </c>
      <c r="H630" s="6">
        <v>1820</v>
      </c>
      <c r="I630" s="21">
        <v>2211</v>
      </c>
      <c r="J630" s="6">
        <v>93</v>
      </c>
      <c r="K630" s="5">
        <f>SUM(S630:BT630)</f>
        <v>87</v>
      </c>
      <c r="L630" s="22">
        <f t="shared" si="131"/>
        <v>0.93548387096774188</v>
      </c>
      <c r="M630" s="6"/>
      <c r="N630" s="6"/>
      <c r="O630" s="6"/>
      <c r="P630" s="6"/>
      <c r="Q630" s="6"/>
      <c r="R630" s="6"/>
      <c r="S630" s="6">
        <v>1</v>
      </c>
      <c r="T630" s="6">
        <v>5</v>
      </c>
      <c r="U630" s="6">
        <v>9</v>
      </c>
      <c r="V630" s="6">
        <v>5</v>
      </c>
      <c r="W630" s="6">
        <v>12</v>
      </c>
      <c r="X630" s="6">
        <v>5</v>
      </c>
      <c r="Y630" s="6">
        <v>5</v>
      </c>
      <c r="Z630" s="6">
        <v>5</v>
      </c>
      <c r="AA630" s="6">
        <v>6</v>
      </c>
      <c r="AB630" s="6">
        <v>7</v>
      </c>
      <c r="AC630" s="6">
        <v>1</v>
      </c>
      <c r="AD630" s="6">
        <v>26</v>
      </c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4"/>
      <c r="BH630" s="4"/>
      <c r="BI630" s="4"/>
      <c r="BJ630" s="4"/>
      <c r="BK630" s="4"/>
      <c r="BL630" s="4"/>
      <c r="BM630" s="4"/>
      <c r="BN630" s="4"/>
      <c r="BO630" s="4"/>
      <c r="BP630" s="2"/>
      <c r="BQ630" s="2"/>
      <c r="BR630" s="2"/>
      <c r="BS630" s="2"/>
      <c r="BT630" s="2"/>
      <c r="BU630" s="2"/>
      <c r="BV630" s="2"/>
      <c r="BW630" s="2"/>
      <c r="BX630" s="2"/>
    </row>
    <row r="631" spans="1:76" ht="19.5" x14ac:dyDescent="0.25">
      <c r="A631" s="24" t="s">
        <v>609</v>
      </c>
      <c r="B631" s="6">
        <v>46.8</v>
      </c>
      <c r="C631" s="6">
        <v>43.1</v>
      </c>
      <c r="D631" s="6">
        <v>45.9</v>
      </c>
      <c r="E631" s="21">
        <v>57.7</v>
      </c>
      <c r="F631" s="6">
        <v>1695</v>
      </c>
      <c r="G631" s="6">
        <v>1232</v>
      </c>
      <c r="H631" s="6">
        <v>1800</v>
      </c>
      <c r="I631" s="21">
        <v>2074</v>
      </c>
      <c r="J631" s="6">
        <v>80</v>
      </c>
      <c r="K631" s="5">
        <f>SUM(S631:BT631)</f>
        <v>79</v>
      </c>
      <c r="L631" s="22">
        <f t="shared" si="131"/>
        <v>0.98750000000000004</v>
      </c>
      <c r="M631" s="6"/>
      <c r="N631" s="6"/>
      <c r="O631" s="6"/>
      <c r="P631" s="6"/>
      <c r="Q631" s="6"/>
      <c r="R631" s="6"/>
      <c r="S631" s="6"/>
      <c r="T631" s="6"/>
      <c r="U631" s="6"/>
      <c r="V631" s="6">
        <v>5</v>
      </c>
      <c r="W631" s="6">
        <v>3</v>
      </c>
      <c r="X631" s="6">
        <v>6</v>
      </c>
      <c r="Y631" s="6">
        <v>8</v>
      </c>
      <c r="Z631" s="6">
        <v>6</v>
      </c>
      <c r="AA631" s="6">
        <v>12</v>
      </c>
      <c r="AB631" s="6">
        <v>6</v>
      </c>
      <c r="AC631" s="6">
        <v>8</v>
      </c>
      <c r="AD631" s="6">
        <v>18</v>
      </c>
      <c r="AE631" s="6">
        <v>5</v>
      </c>
      <c r="AF631" s="6">
        <v>2</v>
      </c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4"/>
      <c r="BH631" s="4"/>
      <c r="BI631" s="4"/>
      <c r="BJ631" s="4"/>
      <c r="BK631" s="4"/>
      <c r="BL631" s="4"/>
      <c r="BM631" s="4"/>
      <c r="BN631" s="4"/>
      <c r="BO631" s="4"/>
      <c r="BP631" s="2"/>
      <c r="BQ631" s="2"/>
      <c r="BR631" s="2"/>
      <c r="BS631" s="2"/>
      <c r="BT631" s="2"/>
      <c r="BU631" s="2"/>
      <c r="BV631" s="2"/>
      <c r="BW631" s="2"/>
      <c r="BX631" s="2"/>
    </row>
    <row r="632" spans="1:76" ht="19.5" x14ac:dyDescent="0.25">
      <c r="A632" s="20" t="s">
        <v>349</v>
      </c>
      <c r="B632" s="6">
        <v>45.2</v>
      </c>
      <c r="C632" s="6">
        <v>41.4</v>
      </c>
      <c r="D632" s="6">
        <v>45.4</v>
      </c>
      <c r="E632" s="21">
        <v>52.3</v>
      </c>
      <c r="F632" s="6">
        <v>1873</v>
      </c>
      <c r="G632" s="6">
        <v>1406</v>
      </c>
      <c r="H632" s="6">
        <v>1890</v>
      </c>
      <c r="I632" s="21">
        <v>3315</v>
      </c>
      <c r="J632" s="6">
        <v>78</v>
      </c>
      <c r="K632" s="5">
        <f>SUM(S632:BT632)</f>
        <v>78</v>
      </c>
      <c r="L632" s="22">
        <f t="shared" si="131"/>
        <v>1</v>
      </c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>
        <v>1</v>
      </c>
      <c r="Y632" s="6">
        <v>4</v>
      </c>
      <c r="Z632" s="6">
        <v>7</v>
      </c>
      <c r="AA632" s="6">
        <v>5</v>
      </c>
      <c r="AB632" s="6">
        <v>9</v>
      </c>
      <c r="AC632" s="6">
        <v>6</v>
      </c>
      <c r="AD632" s="6">
        <v>12</v>
      </c>
      <c r="AE632" s="6">
        <v>5</v>
      </c>
      <c r="AF632" s="6">
        <v>12</v>
      </c>
      <c r="AG632" s="6">
        <v>17</v>
      </c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4"/>
      <c r="BH632" s="4"/>
      <c r="BI632" s="4"/>
      <c r="BJ632" s="4"/>
      <c r="BK632" s="4"/>
      <c r="BL632" s="4"/>
      <c r="BM632" s="4"/>
      <c r="BN632" s="4"/>
      <c r="BO632" s="4"/>
      <c r="BP632" s="2"/>
      <c r="BQ632" s="2"/>
      <c r="BR632" s="2"/>
      <c r="BS632" s="2"/>
      <c r="BT632" s="2"/>
      <c r="BU632" s="2"/>
      <c r="BV632" s="2"/>
      <c r="BW632" s="2"/>
      <c r="BX632" s="2"/>
    </row>
    <row r="633" spans="1:76" ht="20.25" thickBot="1" x14ac:dyDescent="0.3">
      <c r="A633" s="20" t="s">
        <v>350</v>
      </c>
      <c r="B633" s="6">
        <v>35.5</v>
      </c>
      <c r="C633" s="6">
        <v>31.7</v>
      </c>
      <c r="D633" s="6">
        <v>35.5</v>
      </c>
      <c r="E633" s="21">
        <v>42.5</v>
      </c>
      <c r="F633" s="6">
        <v>1410</v>
      </c>
      <c r="G633" s="6">
        <v>1024</v>
      </c>
      <c r="H633" s="6">
        <v>1524</v>
      </c>
      <c r="I633" s="21">
        <v>1810</v>
      </c>
      <c r="J633" s="6">
        <v>71</v>
      </c>
      <c r="K633" s="5">
        <f>SUM(M633:BT633)</f>
        <v>77</v>
      </c>
      <c r="L633" s="22">
        <f t="shared" si="131"/>
        <v>1.0845070422535212</v>
      </c>
      <c r="M633" s="6"/>
      <c r="N633" s="6"/>
      <c r="O633" s="6">
        <v>1</v>
      </c>
      <c r="P633" s="6"/>
      <c r="Q633" s="6"/>
      <c r="R633" s="6"/>
      <c r="S633" s="6"/>
      <c r="T633" s="6"/>
      <c r="U633" s="6">
        <v>1</v>
      </c>
      <c r="V633" s="6"/>
      <c r="W633" s="6">
        <v>1</v>
      </c>
      <c r="X633" s="48"/>
      <c r="Y633" s="48"/>
      <c r="Z633" s="48"/>
      <c r="AA633" s="48"/>
      <c r="AB633" s="6">
        <v>2</v>
      </c>
      <c r="AC633" s="48"/>
      <c r="AD633" s="6">
        <v>1</v>
      </c>
      <c r="AE633" s="6"/>
      <c r="AF633" s="6">
        <v>2</v>
      </c>
      <c r="AG633" s="6">
        <v>1</v>
      </c>
      <c r="AH633" s="6"/>
      <c r="AI633" s="6">
        <v>3</v>
      </c>
      <c r="AJ633" s="6">
        <v>3</v>
      </c>
      <c r="AK633" s="6">
        <v>3</v>
      </c>
      <c r="AL633" s="6">
        <v>3</v>
      </c>
      <c r="AM633" s="6">
        <v>5</v>
      </c>
      <c r="AN633" s="6">
        <v>6</v>
      </c>
      <c r="AO633" s="6">
        <v>5</v>
      </c>
      <c r="AP633" s="6">
        <v>8</v>
      </c>
      <c r="AQ633" s="6">
        <v>13</v>
      </c>
      <c r="AR633" s="6">
        <v>19</v>
      </c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4"/>
      <c r="BH633" s="4"/>
      <c r="BI633" s="4"/>
      <c r="BJ633" s="4"/>
      <c r="BK633" s="4"/>
      <c r="BL633" s="4"/>
      <c r="BM633" s="4"/>
      <c r="BN633" s="4"/>
      <c r="BO633" s="4"/>
      <c r="BP633" s="2"/>
      <c r="BQ633" s="2"/>
      <c r="BR633" s="2"/>
      <c r="BS633" s="2"/>
      <c r="BT633" s="2"/>
      <c r="BU633" s="2"/>
      <c r="BV633" s="2"/>
      <c r="BW633" s="2"/>
      <c r="BX633" s="2"/>
    </row>
    <row r="634" spans="1:76" s="10" customFormat="1" ht="20.25" thickBot="1" x14ac:dyDescent="0.3">
      <c r="A634" s="16" t="s">
        <v>515</v>
      </c>
      <c r="B634" s="17" t="s">
        <v>532</v>
      </c>
      <c r="C634" s="17" t="s">
        <v>533</v>
      </c>
      <c r="D634" s="17" t="s">
        <v>534</v>
      </c>
      <c r="E634" s="18" t="s">
        <v>535</v>
      </c>
      <c r="F634" s="17" t="s">
        <v>536</v>
      </c>
      <c r="G634" s="17" t="s">
        <v>537</v>
      </c>
      <c r="H634" s="17" t="s">
        <v>538</v>
      </c>
      <c r="I634" s="18" t="s">
        <v>539</v>
      </c>
      <c r="J634" s="8" t="s">
        <v>31</v>
      </c>
      <c r="K634" s="8" t="s">
        <v>32</v>
      </c>
      <c r="L634" s="27"/>
      <c r="M634" s="9" t="s">
        <v>2163</v>
      </c>
      <c r="N634" s="9" t="s">
        <v>2143</v>
      </c>
      <c r="O634" s="9" t="s">
        <v>2097</v>
      </c>
      <c r="P634" s="9" t="s">
        <v>2068</v>
      </c>
      <c r="Q634" s="9" t="s">
        <v>1995</v>
      </c>
      <c r="R634" s="9" t="s">
        <v>1976</v>
      </c>
      <c r="S634" s="9" t="s">
        <v>1892</v>
      </c>
      <c r="T634" s="9" t="s">
        <v>1869</v>
      </c>
      <c r="U634" s="9" t="s">
        <v>1704</v>
      </c>
      <c r="V634" s="9" t="s">
        <v>1700</v>
      </c>
      <c r="W634" s="9" t="s">
        <v>834</v>
      </c>
      <c r="X634" s="9" t="s">
        <v>832</v>
      </c>
      <c r="Y634" s="9" t="s">
        <v>825</v>
      </c>
      <c r="Z634" s="9" t="s">
        <v>801</v>
      </c>
      <c r="AA634" s="9" t="s">
        <v>802</v>
      </c>
      <c r="AB634" s="9" t="s">
        <v>781</v>
      </c>
      <c r="AC634" s="9" t="s">
        <v>625</v>
      </c>
      <c r="AD634" s="9" t="s">
        <v>540</v>
      </c>
      <c r="AE634" s="9" t="s">
        <v>541</v>
      </c>
      <c r="AF634" s="9" t="s">
        <v>33</v>
      </c>
      <c r="AG634" s="9" t="s">
        <v>34</v>
      </c>
      <c r="AH634" s="9" t="s">
        <v>35</v>
      </c>
      <c r="AI634" s="9" t="s">
        <v>36</v>
      </c>
      <c r="AJ634" s="9" t="s">
        <v>37</v>
      </c>
      <c r="AK634" s="9" t="s">
        <v>38</v>
      </c>
      <c r="AL634" s="9" t="s">
        <v>39</v>
      </c>
      <c r="AM634" s="9" t="s">
        <v>40</v>
      </c>
      <c r="AN634" s="9" t="s">
        <v>41</v>
      </c>
      <c r="AO634" s="9" t="s">
        <v>42</v>
      </c>
      <c r="AP634" s="9" t="s">
        <v>43</v>
      </c>
      <c r="AQ634" s="9" t="s">
        <v>44</v>
      </c>
      <c r="AR634" s="9" t="s">
        <v>45</v>
      </c>
      <c r="AS634" s="9" t="s">
        <v>46</v>
      </c>
      <c r="AT634" s="9" t="s">
        <v>47</v>
      </c>
      <c r="AU634" s="9" t="s">
        <v>48</v>
      </c>
      <c r="AV634" s="9" t="s">
        <v>49</v>
      </c>
      <c r="AW634" s="9" t="s">
        <v>50</v>
      </c>
      <c r="AX634" s="9" t="s">
        <v>51</v>
      </c>
      <c r="AY634" s="9" t="s">
        <v>52</v>
      </c>
      <c r="AZ634" s="9" t="s">
        <v>53</v>
      </c>
      <c r="BA634" s="9" t="s">
        <v>54</v>
      </c>
      <c r="BB634" s="9" t="s">
        <v>55</v>
      </c>
      <c r="BC634" s="9" t="s">
        <v>56</v>
      </c>
      <c r="BD634" s="9" t="s">
        <v>57</v>
      </c>
      <c r="BE634" s="9" t="s">
        <v>58</v>
      </c>
      <c r="BF634" s="9" t="s">
        <v>59</v>
      </c>
      <c r="BG634" s="9" t="s">
        <v>60</v>
      </c>
      <c r="BH634" s="9" t="s">
        <v>61</v>
      </c>
      <c r="BI634" s="9" t="s">
        <v>62</v>
      </c>
      <c r="BJ634" s="9" t="s">
        <v>63</v>
      </c>
      <c r="BK634" s="9" t="s">
        <v>64</v>
      </c>
      <c r="BL634" s="9" t="s">
        <v>65</v>
      </c>
      <c r="BM634" s="9" t="s">
        <v>66</v>
      </c>
      <c r="BN634" s="9" t="s">
        <v>67</v>
      </c>
      <c r="BO634" s="9" t="s">
        <v>68</v>
      </c>
      <c r="BP634" s="9" t="s">
        <v>69</v>
      </c>
      <c r="BQ634" s="9" t="s">
        <v>70</v>
      </c>
      <c r="BR634" s="9" t="s">
        <v>71</v>
      </c>
      <c r="BS634" s="9" t="s">
        <v>72</v>
      </c>
      <c r="BT634" s="12"/>
      <c r="BU634" s="12"/>
      <c r="BV634" s="12"/>
      <c r="BW634" s="12"/>
      <c r="BX634" s="12"/>
    </row>
    <row r="635" spans="1:76" ht="19.5" x14ac:dyDescent="0.25">
      <c r="A635" s="24" t="s">
        <v>2156</v>
      </c>
      <c r="B635" s="49"/>
      <c r="C635" s="6">
        <v>47.5</v>
      </c>
      <c r="D635" s="49"/>
      <c r="E635" s="21">
        <v>58.5</v>
      </c>
      <c r="F635" s="49"/>
      <c r="G635" s="6">
        <v>1068</v>
      </c>
      <c r="H635" s="49"/>
      <c r="I635" s="21">
        <v>2250</v>
      </c>
      <c r="J635" s="6">
        <v>567</v>
      </c>
      <c r="K635" s="5">
        <f t="shared" ref="K635:K646" si="132">SUM(M635:BS635)</f>
        <v>180</v>
      </c>
      <c r="L635" s="22">
        <f t="shared" ref="L635:L670" si="133">K635/J635</f>
        <v>0.31746031746031744</v>
      </c>
      <c r="M635" s="6">
        <v>13</v>
      </c>
      <c r="N635" s="6">
        <v>12</v>
      </c>
      <c r="O635" s="6">
        <v>70</v>
      </c>
      <c r="P635" s="6">
        <v>85</v>
      </c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  <c r="BT635" s="2"/>
      <c r="BU635" s="2"/>
      <c r="BV635" s="2"/>
      <c r="BW635" s="2"/>
      <c r="BX635" s="2"/>
    </row>
    <row r="636" spans="1:76" ht="19.5" x14ac:dyDescent="0.25">
      <c r="A636" s="24" t="s">
        <v>2082</v>
      </c>
      <c r="B636" s="49"/>
      <c r="C636" s="6">
        <v>44.1</v>
      </c>
      <c r="D636" s="49"/>
      <c r="E636" s="21">
        <v>54.7</v>
      </c>
      <c r="F636" s="49"/>
      <c r="G636" s="6">
        <v>1141</v>
      </c>
      <c r="H636" s="49"/>
      <c r="I636" s="21">
        <v>2100</v>
      </c>
      <c r="J636" s="6">
        <v>161</v>
      </c>
      <c r="K636" s="5">
        <f t="shared" si="132"/>
        <v>47</v>
      </c>
      <c r="L636" s="22">
        <f t="shared" si="133"/>
        <v>0.29192546583850931</v>
      </c>
      <c r="M636" s="6">
        <v>2</v>
      </c>
      <c r="N636" s="6">
        <v>10</v>
      </c>
      <c r="O636" s="6">
        <v>28</v>
      </c>
      <c r="P636" s="6">
        <v>7</v>
      </c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  <c r="BS636" s="4"/>
      <c r="BT636" s="2"/>
      <c r="BU636" s="2"/>
      <c r="BV636" s="2"/>
      <c r="BW636" s="2"/>
      <c r="BX636" s="2"/>
    </row>
    <row r="637" spans="1:76" ht="19.5" x14ac:dyDescent="0.25">
      <c r="A637" s="24" t="s">
        <v>2083</v>
      </c>
      <c r="B637" s="49"/>
      <c r="C637" s="6">
        <v>41.2</v>
      </c>
      <c r="D637" s="49"/>
      <c r="E637" s="21">
        <v>49.3</v>
      </c>
      <c r="F637" s="49"/>
      <c r="G637" s="6">
        <v>1006</v>
      </c>
      <c r="H637" s="49"/>
      <c r="I637" s="21">
        <v>1908</v>
      </c>
      <c r="J637" s="6">
        <v>177</v>
      </c>
      <c r="K637" s="5">
        <f t="shared" si="132"/>
        <v>35</v>
      </c>
      <c r="L637" s="22">
        <f t="shared" si="133"/>
        <v>0.19774011299435029</v>
      </c>
      <c r="M637" s="6">
        <v>1</v>
      </c>
      <c r="N637" s="6">
        <v>2</v>
      </c>
      <c r="O637" s="6">
        <v>10</v>
      </c>
      <c r="P637" s="6">
        <v>22</v>
      </c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  <c r="BS637" s="4"/>
      <c r="BT637" s="2"/>
      <c r="BU637" s="2"/>
      <c r="BV637" s="2"/>
      <c r="BW637" s="2"/>
      <c r="BX637" s="2"/>
    </row>
    <row r="638" spans="1:76" ht="19.5" x14ac:dyDescent="0.25">
      <c r="A638" s="24" t="s">
        <v>1855</v>
      </c>
      <c r="B638" s="49"/>
      <c r="C638" s="6">
        <v>42.4</v>
      </c>
      <c r="D638" s="49"/>
      <c r="E638" s="21">
        <v>58.3</v>
      </c>
      <c r="F638" s="49"/>
      <c r="G638" s="6">
        <v>1112</v>
      </c>
      <c r="H638" s="49"/>
      <c r="I638" s="21">
        <v>2776</v>
      </c>
      <c r="J638" s="6">
        <v>961</v>
      </c>
      <c r="K638" s="5">
        <f t="shared" si="132"/>
        <v>262</v>
      </c>
      <c r="L638" s="22">
        <f t="shared" si="133"/>
        <v>0.27263267429760668</v>
      </c>
      <c r="M638" s="6">
        <v>1</v>
      </c>
      <c r="N638" s="6">
        <v>1</v>
      </c>
      <c r="O638" s="6">
        <v>4</v>
      </c>
      <c r="P638" s="6">
        <v>6</v>
      </c>
      <c r="Q638" s="6">
        <v>9</v>
      </c>
      <c r="R638" s="6">
        <v>21</v>
      </c>
      <c r="S638" s="6">
        <v>66</v>
      </c>
      <c r="T638" s="6">
        <v>68</v>
      </c>
      <c r="U638" s="6">
        <v>86</v>
      </c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  <c r="BR638" s="4"/>
      <c r="BS638" s="4"/>
      <c r="BT638" s="2"/>
      <c r="BU638" s="2"/>
      <c r="BV638" s="2"/>
      <c r="BW638" s="2"/>
      <c r="BX638" s="2"/>
    </row>
    <row r="639" spans="1:76" ht="19.5" x14ac:dyDescent="0.25">
      <c r="A639" s="24" t="s">
        <v>1856</v>
      </c>
      <c r="B639" s="6">
        <v>45.7</v>
      </c>
      <c r="C639" s="6">
        <v>38.9</v>
      </c>
      <c r="D639" s="6">
        <v>45.9</v>
      </c>
      <c r="E639" s="21">
        <v>53.4</v>
      </c>
      <c r="F639" s="6">
        <v>1416</v>
      </c>
      <c r="G639" s="6">
        <v>1083</v>
      </c>
      <c r="H639" s="6">
        <v>1349</v>
      </c>
      <c r="I639" s="21">
        <v>1954</v>
      </c>
      <c r="J639" s="6">
        <v>465</v>
      </c>
      <c r="K639" s="5">
        <f t="shared" si="132"/>
        <v>465</v>
      </c>
      <c r="L639" s="22">
        <f t="shared" si="133"/>
        <v>1</v>
      </c>
      <c r="M639" s="6">
        <v>1</v>
      </c>
      <c r="N639" s="6"/>
      <c r="O639" s="6"/>
      <c r="P639" s="6">
        <v>1</v>
      </c>
      <c r="Q639" s="6">
        <v>1</v>
      </c>
      <c r="R639" s="6">
        <v>6</v>
      </c>
      <c r="S639" s="6">
        <v>67</v>
      </c>
      <c r="T639" s="6">
        <v>182</v>
      </c>
      <c r="U639" s="6">
        <v>207</v>
      </c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  <c r="BS639" s="4"/>
      <c r="BT639" s="2"/>
      <c r="BU639" s="2"/>
      <c r="BV639" s="2"/>
      <c r="BW639" s="2"/>
      <c r="BX639" s="2"/>
    </row>
    <row r="640" spans="1:76" ht="19.5" x14ac:dyDescent="0.25">
      <c r="A640" s="24" t="s">
        <v>908</v>
      </c>
      <c r="B640" s="6">
        <v>46.2</v>
      </c>
      <c r="C640" s="6">
        <v>42.1</v>
      </c>
      <c r="D640" s="6">
        <v>45.9</v>
      </c>
      <c r="E640" s="21">
        <v>52.8</v>
      </c>
      <c r="F640" s="6">
        <v>1787</v>
      </c>
      <c r="G640" s="6">
        <v>1161</v>
      </c>
      <c r="H640" s="6">
        <v>1620</v>
      </c>
      <c r="I640" s="21">
        <v>3521</v>
      </c>
      <c r="J640" s="6">
        <v>142</v>
      </c>
      <c r="K640" s="5">
        <f t="shared" si="132"/>
        <v>141</v>
      </c>
      <c r="L640" s="22">
        <f t="shared" si="133"/>
        <v>0.99295774647887325</v>
      </c>
      <c r="M640" s="6"/>
      <c r="N640" s="6"/>
      <c r="O640" s="6"/>
      <c r="P640" s="6"/>
      <c r="Q640" s="6"/>
      <c r="R640" s="6">
        <v>1</v>
      </c>
      <c r="S640" s="6">
        <v>9</v>
      </c>
      <c r="T640" s="6">
        <v>31</v>
      </c>
      <c r="U640" s="6">
        <v>23</v>
      </c>
      <c r="V640" s="6">
        <v>44</v>
      </c>
      <c r="W640" s="6">
        <v>33</v>
      </c>
      <c r="X640" s="6"/>
      <c r="Y640" s="6"/>
      <c r="Z640" s="6"/>
      <c r="AA640" s="6"/>
      <c r="AB640" s="6"/>
      <c r="AC640" s="6"/>
      <c r="AD640" s="6"/>
      <c r="AE640" s="6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  <c r="BS640" s="4"/>
      <c r="BT640" s="2"/>
      <c r="BU640" s="2"/>
      <c r="BV640" s="2"/>
      <c r="BW640" s="2"/>
      <c r="BX640" s="2"/>
    </row>
    <row r="641" spans="1:76" ht="19.5" x14ac:dyDescent="0.25">
      <c r="A641" s="24" t="s">
        <v>879</v>
      </c>
      <c r="B641" s="49"/>
      <c r="C641" s="6">
        <v>39.6</v>
      </c>
      <c r="D641" s="49"/>
      <c r="E641" s="21">
        <v>50.9</v>
      </c>
      <c r="F641" s="49"/>
      <c r="G641" s="6">
        <v>1824</v>
      </c>
      <c r="H641" s="49"/>
      <c r="I641" s="21">
        <v>2860</v>
      </c>
      <c r="J641" s="6">
        <v>150</v>
      </c>
      <c r="K641" s="5">
        <f t="shared" si="132"/>
        <v>62</v>
      </c>
      <c r="L641" s="22">
        <f t="shared" si="133"/>
        <v>0.41333333333333333</v>
      </c>
      <c r="M641" s="6"/>
      <c r="N641" s="6"/>
      <c r="O641" s="6">
        <v>3</v>
      </c>
      <c r="P641" s="6">
        <v>2</v>
      </c>
      <c r="Q641" s="6">
        <v>4</v>
      </c>
      <c r="R641" s="6">
        <v>10</v>
      </c>
      <c r="S641" s="6">
        <v>12</v>
      </c>
      <c r="T641" s="6">
        <v>9</v>
      </c>
      <c r="U641" s="6">
        <v>8</v>
      </c>
      <c r="V641" s="6">
        <v>3</v>
      </c>
      <c r="W641" s="6">
        <v>4</v>
      </c>
      <c r="X641" s="6">
        <v>7</v>
      </c>
      <c r="Y641" s="6"/>
      <c r="Z641" s="6"/>
      <c r="AA641" s="6"/>
      <c r="AB641" s="6"/>
      <c r="AC641" s="6"/>
      <c r="AD641" s="6"/>
      <c r="AE641" s="6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  <c r="BS641" s="4"/>
      <c r="BT641" s="2"/>
      <c r="BU641" s="2"/>
      <c r="BV641" s="2"/>
      <c r="BW641" s="2"/>
      <c r="BX641" s="2"/>
    </row>
    <row r="642" spans="1:76" ht="19.5" x14ac:dyDescent="0.25">
      <c r="A642" s="24" t="s">
        <v>818</v>
      </c>
      <c r="B642" s="6">
        <v>38.5</v>
      </c>
      <c r="C642" s="6">
        <v>33.9</v>
      </c>
      <c r="D642" s="6">
        <v>37.9</v>
      </c>
      <c r="E642" s="21">
        <v>45.2</v>
      </c>
      <c r="F642" s="6">
        <v>1253</v>
      </c>
      <c r="G642" s="6">
        <v>720</v>
      </c>
      <c r="H642" s="6">
        <v>1354</v>
      </c>
      <c r="I642" s="21">
        <v>1830</v>
      </c>
      <c r="J642" s="6">
        <v>103</v>
      </c>
      <c r="K642" s="5">
        <f t="shared" si="132"/>
        <v>102</v>
      </c>
      <c r="L642" s="22">
        <f t="shared" si="133"/>
        <v>0.99029126213592233</v>
      </c>
      <c r="M642" s="6"/>
      <c r="N642" s="6"/>
      <c r="O642" s="6"/>
      <c r="P642" s="6"/>
      <c r="Q642" s="6"/>
      <c r="R642" s="6">
        <v>2</v>
      </c>
      <c r="S642" s="6">
        <v>12</v>
      </c>
      <c r="T642" s="6">
        <v>10</v>
      </c>
      <c r="U642" s="6">
        <v>17</v>
      </c>
      <c r="V642" s="6">
        <v>1</v>
      </c>
      <c r="W642" s="6">
        <v>16</v>
      </c>
      <c r="X642" s="6">
        <v>16</v>
      </c>
      <c r="Y642" s="6">
        <v>7</v>
      </c>
      <c r="Z642" s="6">
        <v>6</v>
      </c>
      <c r="AA642" s="6">
        <v>15</v>
      </c>
      <c r="AB642" s="6"/>
      <c r="AC642" s="6"/>
      <c r="AD642" s="6"/>
      <c r="AE642" s="6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  <c r="BS642" s="4"/>
      <c r="BT642" s="2"/>
      <c r="BU642" s="2"/>
      <c r="BV642" s="2"/>
      <c r="BW642" s="2"/>
      <c r="BX642" s="2"/>
    </row>
    <row r="643" spans="1:76" ht="19.5" x14ac:dyDescent="0.25">
      <c r="A643" s="24" t="s">
        <v>880</v>
      </c>
      <c r="B643" s="6">
        <v>38.4</v>
      </c>
      <c r="C643" s="6">
        <v>35.1</v>
      </c>
      <c r="D643" s="6">
        <v>38</v>
      </c>
      <c r="E643" s="21">
        <v>43.2</v>
      </c>
      <c r="F643" s="6">
        <v>995</v>
      </c>
      <c r="G643" s="6">
        <v>699</v>
      </c>
      <c r="H643" s="6">
        <v>1011.5</v>
      </c>
      <c r="I643" s="21">
        <v>1300</v>
      </c>
      <c r="J643" s="6">
        <v>199</v>
      </c>
      <c r="K643" s="5">
        <f t="shared" si="132"/>
        <v>200</v>
      </c>
      <c r="L643" s="22">
        <f t="shared" si="133"/>
        <v>1.0050251256281406</v>
      </c>
      <c r="M643" s="6"/>
      <c r="N643" s="6"/>
      <c r="O643" s="6"/>
      <c r="P643" s="6"/>
      <c r="Q643" s="6">
        <v>1</v>
      </c>
      <c r="R643" s="6"/>
      <c r="S643" s="6"/>
      <c r="T643" s="6"/>
      <c r="U643" s="6">
        <v>3</v>
      </c>
      <c r="V643" s="6">
        <v>21</v>
      </c>
      <c r="W643" s="6">
        <v>13</v>
      </c>
      <c r="X643" s="6">
        <v>42</v>
      </c>
      <c r="Y643" s="6">
        <v>36</v>
      </c>
      <c r="Z643" s="6">
        <v>80</v>
      </c>
      <c r="AA643" s="6">
        <v>4</v>
      </c>
      <c r="AB643" s="6"/>
      <c r="AC643" s="6"/>
      <c r="AD643" s="6"/>
      <c r="AE643" s="6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  <c r="BS643" s="4"/>
      <c r="BT643" s="2"/>
      <c r="BU643" s="2"/>
      <c r="BV643" s="2"/>
      <c r="BW643" s="2"/>
      <c r="BX643" s="2"/>
    </row>
    <row r="644" spans="1:76" ht="19.5" x14ac:dyDescent="0.25">
      <c r="A644" s="24" t="s">
        <v>881</v>
      </c>
      <c r="B644" s="6">
        <v>45.2</v>
      </c>
      <c r="C644" s="6">
        <v>42.1</v>
      </c>
      <c r="D644" s="6">
        <v>45.3</v>
      </c>
      <c r="E644" s="21">
        <v>48.9</v>
      </c>
      <c r="F644" s="6">
        <v>1450</v>
      </c>
      <c r="G644" s="6">
        <v>955</v>
      </c>
      <c r="H644" s="6">
        <v>1378.5</v>
      </c>
      <c r="I644" s="21">
        <v>1950</v>
      </c>
      <c r="J644" s="6">
        <v>122</v>
      </c>
      <c r="K644" s="5">
        <f t="shared" si="132"/>
        <v>123</v>
      </c>
      <c r="L644" s="22">
        <f t="shared" si="133"/>
        <v>1.0081967213114753</v>
      </c>
      <c r="M644" s="6"/>
      <c r="N644" s="6"/>
      <c r="O644" s="6"/>
      <c r="P644" s="6"/>
      <c r="Q644" s="6"/>
      <c r="R644" s="6">
        <v>2</v>
      </c>
      <c r="S644" s="6">
        <v>6</v>
      </c>
      <c r="T644" s="6">
        <v>12</v>
      </c>
      <c r="U644" s="6">
        <v>14</v>
      </c>
      <c r="V644" s="6">
        <v>1</v>
      </c>
      <c r="W644" s="6">
        <v>3</v>
      </c>
      <c r="X644" s="6">
        <v>19</v>
      </c>
      <c r="Y644" s="6">
        <v>35</v>
      </c>
      <c r="Z644" s="6">
        <v>28</v>
      </c>
      <c r="AA644" s="6">
        <v>3</v>
      </c>
      <c r="AB644" s="6"/>
      <c r="AC644" s="6"/>
      <c r="AD644" s="6"/>
      <c r="AE644" s="6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  <c r="BS644" s="4"/>
      <c r="BT644" s="2"/>
      <c r="BU644" s="2"/>
      <c r="BV644" s="2"/>
      <c r="BW644" s="2"/>
      <c r="BX644" s="2"/>
    </row>
    <row r="645" spans="1:76" ht="19.5" x14ac:dyDescent="0.25">
      <c r="A645" s="24" t="s">
        <v>819</v>
      </c>
      <c r="B645" s="6">
        <v>41.1</v>
      </c>
      <c r="C645" s="6">
        <v>37.200000000000003</v>
      </c>
      <c r="D645" s="6">
        <v>41.1</v>
      </c>
      <c r="E645" s="21">
        <v>48.2</v>
      </c>
      <c r="F645" s="6">
        <v>1367</v>
      </c>
      <c r="G645" s="6">
        <v>736</v>
      </c>
      <c r="H645" s="6">
        <v>1297.5</v>
      </c>
      <c r="I645" s="21">
        <v>2700</v>
      </c>
      <c r="J645" s="6">
        <v>383</v>
      </c>
      <c r="K645" s="5">
        <f t="shared" si="132"/>
        <v>383</v>
      </c>
      <c r="L645" s="22">
        <f t="shared" si="133"/>
        <v>1</v>
      </c>
      <c r="M645" s="6"/>
      <c r="N645" s="6"/>
      <c r="O645" s="6"/>
      <c r="P645" s="6"/>
      <c r="Q645" s="6"/>
      <c r="R645" s="6"/>
      <c r="S645" s="6"/>
      <c r="T645" s="6">
        <v>1</v>
      </c>
      <c r="U645" s="6">
        <v>14</v>
      </c>
      <c r="V645" s="6">
        <v>16</v>
      </c>
      <c r="W645" s="6">
        <v>19</v>
      </c>
      <c r="X645" s="6">
        <v>31</v>
      </c>
      <c r="Y645" s="6">
        <v>59</v>
      </c>
      <c r="Z645" s="6">
        <v>154</v>
      </c>
      <c r="AA645" s="6">
        <v>89</v>
      </c>
      <c r="AB645" s="6"/>
      <c r="AC645" s="6"/>
      <c r="AD645" s="6"/>
      <c r="AE645" s="6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  <c r="BS645" s="4"/>
      <c r="BT645" s="2"/>
      <c r="BU645" s="2"/>
      <c r="BV645" s="2"/>
      <c r="BW645" s="2"/>
      <c r="BX645" s="2"/>
    </row>
    <row r="646" spans="1:76" ht="19.5" x14ac:dyDescent="0.25">
      <c r="A646" s="24" t="s">
        <v>820</v>
      </c>
      <c r="B646" s="6">
        <v>39.1</v>
      </c>
      <c r="C646" s="6">
        <v>33.6</v>
      </c>
      <c r="D646" s="6">
        <v>37.9</v>
      </c>
      <c r="E646" s="21">
        <v>50.5</v>
      </c>
      <c r="F646" s="6">
        <v>1121</v>
      </c>
      <c r="G646" s="6">
        <v>557</v>
      </c>
      <c r="H646" s="6">
        <v>1076.5</v>
      </c>
      <c r="I646" s="21">
        <v>1972</v>
      </c>
      <c r="J646" s="6">
        <v>207</v>
      </c>
      <c r="K646" s="5">
        <f t="shared" si="132"/>
        <v>203</v>
      </c>
      <c r="L646" s="22">
        <f t="shared" si="133"/>
        <v>0.98067632850241548</v>
      </c>
      <c r="M646" s="6">
        <v>1</v>
      </c>
      <c r="N646" s="6">
        <v>2</v>
      </c>
      <c r="O646" s="6">
        <v>3</v>
      </c>
      <c r="P646" s="6">
        <v>3</v>
      </c>
      <c r="Q646" s="6">
        <v>10</v>
      </c>
      <c r="R646" s="6">
        <v>7</v>
      </c>
      <c r="S646" s="6">
        <v>8</v>
      </c>
      <c r="T646" s="6">
        <v>9</v>
      </c>
      <c r="U646" s="6">
        <v>11</v>
      </c>
      <c r="V646" s="6">
        <v>10</v>
      </c>
      <c r="W646" s="6">
        <v>16</v>
      </c>
      <c r="X646" s="6">
        <v>11</v>
      </c>
      <c r="Y646" s="6">
        <v>17</v>
      </c>
      <c r="Z646" s="6">
        <v>16</v>
      </c>
      <c r="AA646" s="6">
        <v>66</v>
      </c>
      <c r="AB646" s="6">
        <v>13</v>
      </c>
      <c r="AC646" s="6"/>
      <c r="AD646" s="6"/>
      <c r="AE646" s="6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  <c r="BS646" s="4"/>
      <c r="BT646" s="2"/>
      <c r="BU646" s="2"/>
      <c r="BV646" s="2"/>
      <c r="BW646" s="2"/>
      <c r="BX646" s="2"/>
    </row>
    <row r="647" spans="1:76" ht="19.5" x14ac:dyDescent="0.25">
      <c r="A647" s="24" t="s">
        <v>752</v>
      </c>
      <c r="B647" s="6">
        <v>40</v>
      </c>
      <c r="C647" s="6">
        <v>37.5</v>
      </c>
      <c r="D647" s="6">
        <v>40</v>
      </c>
      <c r="E647" s="21">
        <v>42.4</v>
      </c>
      <c r="F647" s="6">
        <v>1200</v>
      </c>
      <c r="G647" s="6">
        <v>736</v>
      </c>
      <c r="H647" s="6">
        <v>1155</v>
      </c>
      <c r="I647" s="21">
        <v>1851</v>
      </c>
      <c r="J647" s="6">
        <v>546</v>
      </c>
      <c r="K647" s="5">
        <f>SUM(M647:BS647)</f>
        <v>546</v>
      </c>
      <c r="L647" s="22">
        <f t="shared" si="133"/>
        <v>1</v>
      </c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>
        <v>35</v>
      </c>
      <c r="X647" s="6">
        <v>87</v>
      </c>
      <c r="Y647" s="6">
        <v>78</v>
      </c>
      <c r="Z647" s="6">
        <v>83</v>
      </c>
      <c r="AA647" s="6">
        <v>64</v>
      </c>
      <c r="AB647" s="6">
        <v>119</v>
      </c>
      <c r="AC647" s="6">
        <v>80</v>
      </c>
      <c r="AD647" s="6"/>
      <c r="AE647" s="6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  <c r="BS647" s="4"/>
      <c r="BT647" s="2"/>
      <c r="BU647" s="2"/>
      <c r="BV647" s="2"/>
      <c r="BW647" s="2"/>
      <c r="BX647" s="2"/>
    </row>
    <row r="648" spans="1:76" ht="19.5" x14ac:dyDescent="0.25">
      <c r="A648" s="24" t="s">
        <v>599</v>
      </c>
      <c r="B648" s="6">
        <v>34.700000000000003</v>
      </c>
      <c r="C648" s="6">
        <v>30</v>
      </c>
      <c r="D648" s="6">
        <v>34.799999999999997</v>
      </c>
      <c r="E648" s="21">
        <v>42.4</v>
      </c>
      <c r="F648" s="6">
        <v>1075</v>
      </c>
      <c r="G648" s="6">
        <v>710</v>
      </c>
      <c r="H648" s="6">
        <v>1086.5</v>
      </c>
      <c r="I648" s="21">
        <v>1570</v>
      </c>
      <c r="J648" s="6">
        <v>218</v>
      </c>
      <c r="K648" s="5">
        <f>SUM(M648:BS648)</f>
        <v>216</v>
      </c>
      <c r="L648" s="22">
        <f t="shared" si="133"/>
        <v>0.99082568807339455</v>
      </c>
      <c r="M648" s="6"/>
      <c r="N648" s="6"/>
      <c r="O648" s="6">
        <v>5</v>
      </c>
      <c r="P648" s="6"/>
      <c r="Q648" s="6"/>
      <c r="R648" s="6"/>
      <c r="S648" s="6"/>
      <c r="T648" s="6"/>
      <c r="U648" s="6">
        <v>2</v>
      </c>
      <c r="V648" s="6"/>
      <c r="W648" s="6">
        <v>4</v>
      </c>
      <c r="X648" s="6">
        <v>7</v>
      </c>
      <c r="Y648" s="6">
        <v>22</v>
      </c>
      <c r="Z648" s="6">
        <v>15</v>
      </c>
      <c r="AA648" s="6">
        <v>27</v>
      </c>
      <c r="AB648" s="6">
        <v>29</v>
      </c>
      <c r="AC648" s="6">
        <v>13</v>
      </c>
      <c r="AD648" s="6">
        <v>45</v>
      </c>
      <c r="AE648" s="6">
        <v>47</v>
      </c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  <c r="BS648" s="4"/>
      <c r="BT648" s="2"/>
      <c r="BU648" s="2"/>
      <c r="BV648" s="2"/>
      <c r="BW648" s="2"/>
      <c r="BX648" s="2"/>
    </row>
    <row r="649" spans="1:76" ht="19.5" x14ac:dyDescent="0.25">
      <c r="A649" s="24" t="s">
        <v>600</v>
      </c>
      <c r="B649" s="6">
        <v>35.700000000000003</v>
      </c>
      <c r="C649" s="6">
        <v>29.9</v>
      </c>
      <c r="D649" s="6">
        <v>35.200000000000003</v>
      </c>
      <c r="E649" s="21">
        <v>45.4</v>
      </c>
      <c r="F649" s="6">
        <v>829</v>
      </c>
      <c r="G649" s="6">
        <v>466</v>
      </c>
      <c r="H649" s="6">
        <v>834</v>
      </c>
      <c r="I649" s="21">
        <v>1295</v>
      </c>
      <c r="J649" s="6">
        <v>306</v>
      </c>
      <c r="K649" s="5">
        <f t="shared" ref="K649:K658" si="134">SUM(M649:BS649)</f>
        <v>250</v>
      </c>
      <c r="L649" s="22">
        <f t="shared" si="133"/>
        <v>0.81699346405228757</v>
      </c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  <c r="AA649" s="6"/>
      <c r="AB649" s="6"/>
      <c r="AC649" s="6">
        <v>7</v>
      </c>
      <c r="AD649" s="6">
        <v>48</v>
      </c>
      <c r="AE649" s="6">
        <v>61</v>
      </c>
      <c r="AF649" s="6">
        <v>134</v>
      </c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  <c r="BS649" s="4"/>
      <c r="BT649" s="2"/>
      <c r="BU649" s="2"/>
      <c r="BV649" s="2"/>
      <c r="BW649" s="2"/>
      <c r="BX649" s="2"/>
    </row>
    <row r="650" spans="1:76" ht="19.5" x14ac:dyDescent="0.25">
      <c r="A650" s="20" t="s">
        <v>301</v>
      </c>
      <c r="B650" s="6">
        <v>38.5</v>
      </c>
      <c r="C650" s="6">
        <v>36</v>
      </c>
      <c r="D650" s="6">
        <v>37.9</v>
      </c>
      <c r="E650" s="21">
        <v>42.5</v>
      </c>
      <c r="F650" s="6">
        <v>1343</v>
      </c>
      <c r="G650" s="6">
        <v>973</v>
      </c>
      <c r="H650" s="6">
        <v>1302</v>
      </c>
      <c r="I650" s="21">
        <v>1830</v>
      </c>
      <c r="J650" s="6">
        <v>119</v>
      </c>
      <c r="K650" s="5">
        <f t="shared" si="134"/>
        <v>119</v>
      </c>
      <c r="L650" s="22">
        <f t="shared" si="133"/>
        <v>1</v>
      </c>
      <c r="M650" s="6"/>
      <c r="N650" s="6"/>
      <c r="O650" s="6"/>
      <c r="P650" s="6"/>
      <c r="Q650" s="6"/>
      <c r="R650" s="6">
        <v>11</v>
      </c>
      <c r="S650" s="6">
        <v>10</v>
      </c>
      <c r="T650" s="6">
        <v>10</v>
      </c>
      <c r="U650" s="6">
        <v>9</v>
      </c>
      <c r="V650" s="6">
        <v>7</v>
      </c>
      <c r="W650" s="6">
        <v>6</v>
      </c>
      <c r="X650" s="6">
        <v>6</v>
      </c>
      <c r="Y650" s="6">
        <v>4</v>
      </c>
      <c r="Z650" s="6">
        <v>5</v>
      </c>
      <c r="AA650" s="6">
        <v>4</v>
      </c>
      <c r="AB650" s="6">
        <v>8</v>
      </c>
      <c r="AC650" s="6">
        <v>8</v>
      </c>
      <c r="AD650" s="6">
        <v>11</v>
      </c>
      <c r="AE650" s="6">
        <v>6</v>
      </c>
      <c r="AF650" s="6">
        <v>7</v>
      </c>
      <c r="AG650" s="6">
        <v>6</v>
      </c>
      <c r="AH650" s="6">
        <v>1</v>
      </c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  <c r="BS650" s="4"/>
      <c r="BT650" s="2"/>
      <c r="BU650" s="2"/>
      <c r="BV650" s="2"/>
      <c r="BW650" s="2"/>
      <c r="BX650" s="2"/>
    </row>
    <row r="651" spans="1:76" ht="19.5" x14ac:dyDescent="0.25">
      <c r="A651" s="20" t="s">
        <v>302</v>
      </c>
      <c r="B651" s="6">
        <v>42.5</v>
      </c>
      <c r="C651" s="6">
        <v>38.700000000000003</v>
      </c>
      <c r="D651" s="6">
        <v>43.3</v>
      </c>
      <c r="E651" s="21">
        <v>49.9</v>
      </c>
      <c r="F651" s="6">
        <v>1376</v>
      </c>
      <c r="G651" s="6">
        <v>622</v>
      </c>
      <c r="H651" s="6">
        <v>1340.5</v>
      </c>
      <c r="I651" s="21">
        <v>2068</v>
      </c>
      <c r="J651" s="6">
        <v>258</v>
      </c>
      <c r="K651" s="5">
        <f t="shared" si="134"/>
        <v>234</v>
      </c>
      <c r="L651" s="22">
        <f t="shared" si="133"/>
        <v>0.90697674418604646</v>
      </c>
      <c r="M651" s="6"/>
      <c r="N651" s="6"/>
      <c r="O651" s="6"/>
      <c r="P651" s="6"/>
      <c r="Q651" s="6"/>
      <c r="R651" s="6"/>
      <c r="S651" s="6"/>
      <c r="T651" s="6">
        <v>4</v>
      </c>
      <c r="U651" s="6">
        <v>20</v>
      </c>
      <c r="V651" s="6">
        <v>4</v>
      </c>
      <c r="W651" s="6">
        <v>7</v>
      </c>
      <c r="X651" s="6">
        <v>14</v>
      </c>
      <c r="Y651" s="6">
        <v>18</v>
      </c>
      <c r="Z651" s="6">
        <v>10</v>
      </c>
      <c r="AA651" s="6">
        <v>12</v>
      </c>
      <c r="AB651" s="6">
        <v>15</v>
      </c>
      <c r="AC651" s="6">
        <v>8</v>
      </c>
      <c r="AD651" s="6">
        <v>27</v>
      </c>
      <c r="AE651" s="6">
        <v>28</v>
      </c>
      <c r="AF651" s="6">
        <v>21</v>
      </c>
      <c r="AG651" s="6">
        <v>29</v>
      </c>
      <c r="AH651" s="6">
        <v>17</v>
      </c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2"/>
      <c r="BQ651" s="2"/>
      <c r="BR651" s="2"/>
      <c r="BS651" s="2"/>
      <c r="BT651" s="2"/>
      <c r="BU651" s="2"/>
      <c r="BV651" s="2"/>
      <c r="BW651" s="2"/>
      <c r="BX651" s="2"/>
    </row>
    <row r="652" spans="1:76" ht="19.5" x14ac:dyDescent="0.25">
      <c r="A652" s="20" t="s">
        <v>303</v>
      </c>
      <c r="B652" s="6">
        <v>35</v>
      </c>
      <c r="C652" s="6">
        <v>29.7</v>
      </c>
      <c r="D652" s="6">
        <v>35.1</v>
      </c>
      <c r="E652" s="21">
        <v>40.6</v>
      </c>
      <c r="F652" s="6">
        <v>1320</v>
      </c>
      <c r="G652" s="6">
        <v>955</v>
      </c>
      <c r="H652" s="6">
        <v>1239</v>
      </c>
      <c r="I652" s="21">
        <v>1875</v>
      </c>
      <c r="J652" s="6">
        <v>311</v>
      </c>
      <c r="K652" s="5">
        <f t="shared" si="134"/>
        <v>312</v>
      </c>
      <c r="L652" s="22">
        <f t="shared" si="133"/>
        <v>1.0032154340836013</v>
      </c>
      <c r="M652" s="6"/>
      <c r="N652" s="6"/>
      <c r="O652" s="6"/>
      <c r="P652" s="6"/>
      <c r="Q652" s="6"/>
      <c r="R652" s="6"/>
      <c r="S652" s="6">
        <v>2</v>
      </c>
      <c r="T652" s="6"/>
      <c r="U652" s="6">
        <v>8</v>
      </c>
      <c r="V652" s="6">
        <v>11</v>
      </c>
      <c r="W652" s="6">
        <v>8</v>
      </c>
      <c r="X652" s="6">
        <v>4</v>
      </c>
      <c r="Y652" s="6">
        <v>14</v>
      </c>
      <c r="Z652" s="6">
        <v>26</v>
      </c>
      <c r="AA652" s="6">
        <v>31</v>
      </c>
      <c r="AB652" s="6">
        <v>39</v>
      </c>
      <c r="AC652" s="6">
        <v>18</v>
      </c>
      <c r="AD652" s="6">
        <v>18</v>
      </c>
      <c r="AE652" s="6">
        <v>43</v>
      </c>
      <c r="AF652" s="6">
        <v>12</v>
      </c>
      <c r="AG652" s="6">
        <v>12</v>
      </c>
      <c r="AH652" s="6">
        <v>8</v>
      </c>
      <c r="AI652" s="6">
        <v>36</v>
      </c>
      <c r="AJ652" s="6">
        <v>22</v>
      </c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2"/>
      <c r="BQ652" s="2"/>
      <c r="BR652" s="2"/>
      <c r="BS652" s="2"/>
      <c r="BT652" s="2"/>
      <c r="BU652" s="2"/>
      <c r="BV652" s="2"/>
      <c r="BW652" s="2"/>
      <c r="BX652" s="2"/>
    </row>
    <row r="653" spans="1:76" ht="19.5" x14ac:dyDescent="0.25">
      <c r="A653" s="20" t="s">
        <v>304</v>
      </c>
      <c r="B653" s="6">
        <v>36</v>
      </c>
      <c r="C653" s="6">
        <v>29.8</v>
      </c>
      <c r="D653" s="6">
        <v>36</v>
      </c>
      <c r="E653" s="21">
        <v>40.9</v>
      </c>
      <c r="F653" s="6">
        <v>1068</v>
      </c>
      <c r="G653" s="6">
        <v>621</v>
      </c>
      <c r="H653" s="6">
        <v>1089</v>
      </c>
      <c r="I653" s="21">
        <v>1335</v>
      </c>
      <c r="J653" s="6">
        <v>145</v>
      </c>
      <c r="K653" s="5">
        <f t="shared" si="134"/>
        <v>144</v>
      </c>
      <c r="L653" s="22">
        <f t="shared" si="133"/>
        <v>0.99310344827586206</v>
      </c>
      <c r="M653" s="6">
        <v>1</v>
      </c>
      <c r="N653" s="6"/>
      <c r="O653" s="6"/>
      <c r="P653" s="6"/>
      <c r="Q653" s="6">
        <v>1</v>
      </c>
      <c r="R653" s="6">
        <v>3</v>
      </c>
      <c r="S653" s="6">
        <v>3</v>
      </c>
      <c r="T653" s="6">
        <v>3</v>
      </c>
      <c r="U653" s="6">
        <v>2</v>
      </c>
      <c r="V653" s="6">
        <v>4</v>
      </c>
      <c r="W653" s="6">
        <v>3</v>
      </c>
      <c r="X653" s="6">
        <v>3</v>
      </c>
      <c r="Y653" s="6">
        <v>9</v>
      </c>
      <c r="Z653" s="6">
        <v>7</v>
      </c>
      <c r="AA653" s="6">
        <v>12</v>
      </c>
      <c r="AB653" s="6">
        <v>8</v>
      </c>
      <c r="AC653" s="6">
        <v>7</v>
      </c>
      <c r="AD653" s="6">
        <v>23</v>
      </c>
      <c r="AE653" s="6">
        <v>13</v>
      </c>
      <c r="AF653" s="6">
        <v>9</v>
      </c>
      <c r="AG653" s="6">
        <v>9</v>
      </c>
      <c r="AH653" s="6">
        <v>1</v>
      </c>
      <c r="AI653" s="6">
        <v>6</v>
      </c>
      <c r="AJ653" s="6">
        <v>2</v>
      </c>
      <c r="AK653" s="6">
        <v>10</v>
      </c>
      <c r="AL653" s="6">
        <v>4</v>
      </c>
      <c r="AM653" s="6">
        <v>1</v>
      </c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2"/>
      <c r="BQ653" s="2"/>
      <c r="BR653" s="2"/>
      <c r="BS653" s="2"/>
      <c r="BT653" s="2"/>
      <c r="BU653" s="2"/>
      <c r="BV653" s="2"/>
      <c r="BW653" s="2"/>
      <c r="BX653" s="2"/>
    </row>
    <row r="654" spans="1:76" ht="19.5" x14ac:dyDescent="0.25">
      <c r="A654" s="20" t="s">
        <v>305</v>
      </c>
      <c r="B654" s="6">
        <v>35.700000000000003</v>
      </c>
      <c r="C654" s="6">
        <v>29.1</v>
      </c>
      <c r="D654" s="6">
        <v>35.9</v>
      </c>
      <c r="E654" s="21">
        <v>39</v>
      </c>
      <c r="F654" s="6">
        <v>1191</v>
      </c>
      <c r="G654" s="6">
        <v>797</v>
      </c>
      <c r="H654" s="6">
        <v>1160</v>
      </c>
      <c r="I654" s="21">
        <v>1450</v>
      </c>
      <c r="J654" s="6">
        <v>232</v>
      </c>
      <c r="K654" s="5">
        <f t="shared" si="134"/>
        <v>232</v>
      </c>
      <c r="L654" s="22">
        <f t="shared" si="133"/>
        <v>1</v>
      </c>
      <c r="M654" s="6"/>
      <c r="N654" s="6"/>
      <c r="O654" s="6"/>
      <c r="P654" s="6"/>
      <c r="Q654" s="6"/>
      <c r="R654" s="6"/>
      <c r="S654" s="6"/>
      <c r="T654" s="6"/>
      <c r="U654" s="6">
        <v>5</v>
      </c>
      <c r="V654" s="6">
        <v>3</v>
      </c>
      <c r="W654" s="6">
        <v>14</v>
      </c>
      <c r="X654" s="6">
        <v>9</v>
      </c>
      <c r="Y654" s="6">
        <v>21</v>
      </c>
      <c r="Z654" s="6">
        <v>19</v>
      </c>
      <c r="AA654" s="6">
        <v>19</v>
      </c>
      <c r="AB654" s="6">
        <v>23</v>
      </c>
      <c r="AC654" s="6">
        <v>15</v>
      </c>
      <c r="AD654" s="6">
        <v>18</v>
      </c>
      <c r="AE654" s="6">
        <v>16</v>
      </c>
      <c r="AF654" s="6">
        <v>11</v>
      </c>
      <c r="AG654" s="6">
        <v>8</v>
      </c>
      <c r="AH654" s="6">
        <v>6</v>
      </c>
      <c r="AI654" s="6">
        <v>7</v>
      </c>
      <c r="AJ654" s="6">
        <v>4</v>
      </c>
      <c r="AK654" s="6">
        <v>6</v>
      </c>
      <c r="AL654" s="6">
        <v>11</v>
      </c>
      <c r="AM654" s="6">
        <v>17</v>
      </c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2"/>
      <c r="BQ654" s="2"/>
      <c r="BR654" s="2"/>
      <c r="BS654" s="2"/>
      <c r="BT654" s="2"/>
      <c r="BU654" s="2"/>
      <c r="BV654" s="2"/>
      <c r="BW654" s="2"/>
      <c r="BX654" s="2"/>
    </row>
    <row r="655" spans="1:76" ht="19.5" x14ac:dyDescent="0.25">
      <c r="A655" s="20" t="s">
        <v>306</v>
      </c>
      <c r="B655" s="6">
        <v>41</v>
      </c>
      <c r="C655" s="6">
        <v>33.6</v>
      </c>
      <c r="D655" s="6">
        <v>40.5</v>
      </c>
      <c r="E655" s="21">
        <v>48.8</v>
      </c>
      <c r="F655" s="6">
        <v>1377</v>
      </c>
      <c r="G655" s="6">
        <v>938</v>
      </c>
      <c r="H655" s="6">
        <v>1274</v>
      </c>
      <c r="I655" s="21">
        <v>2025</v>
      </c>
      <c r="J655" s="6">
        <v>1115</v>
      </c>
      <c r="K655" s="5">
        <f t="shared" si="134"/>
        <v>1105</v>
      </c>
      <c r="L655" s="22">
        <f t="shared" si="133"/>
        <v>0.99103139013452912</v>
      </c>
      <c r="M655" s="6"/>
      <c r="N655" s="6"/>
      <c r="O655" s="6"/>
      <c r="P655" s="6">
        <v>2</v>
      </c>
      <c r="Q655" s="6">
        <v>4</v>
      </c>
      <c r="R655" s="6">
        <v>11</v>
      </c>
      <c r="S655" s="6">
        <v>88</v>
      </c>
      <c r="T655" s="6">
        <v>96</v>
      </c>
      <c r="U655" s="6">
        <v>64</v>
      </c>
      <c r="V655" s="6">
        <v>36</v>
      </c>
      <c r="W655" s="6">
        <v>52</v>
      </c>
      <c r="X655" s="6">
        <v>58</v>
      </c>
      <c r="Y655" s="6">
        <v>37</v>
      </c>
      <c r="Z655" s="6">
        <v>67</v>
      </c>
      <c r="AA655" s="6">
        <v>39</v>
      </c>
      <c r="AB655" s="6">
        <v>31</v>
      </c>
      <c r="AC655" s="6">
        <v>10</v>
      </c>
      <c r="AD655" s="6">
        <v>78</v>
      </c>
      <c r="AE655" s="6">
        <v>35</v>
      </c>
      <c r="AF655" s="6">
        <v>64</v>
      </c>
      <c r="AG655" s="6">
        <v>26</v>
      </c>
      <c r="AH655" s="6">
        <v>17</v>
      </c>
      <c r="AI655" s="6">
        <v>8</v>
      </c>
      <c r="AJ655" s="6">
        <v>29</v>
      </c>
      <c r="AK655" s="6">
        <v>23</v>
      </c>
      <c r="AL655" s="6">
        <v>15</v>
      </c>
      <c r="AM655" s="6">
        <v>31</v>
      </c>
      <c r="AN655" s="6">
        <v>184</v>
      </c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2"/>
      <c r="BQ655" s="2"/>
      <c r="BR655" s="2"/>
      <c r="BS655" s="2"/>
      <c r="BT655" s="2"/>
      <c r="BU655" s="2"/>
      <c r="BV655" s="2"/>
      <c r="BW655" s="2"/>
      <c r="BX655" s="2"/>
    </row>
    <row r="656" spans="1:76" ht="19.5" x14ac:dyDescent="0.25">
      <c r="A656" s="20" t="s">
        <v>307</v>
      </c>
      <c r="B656" s="6">
        <v>37.5</v>
      </c>
      <c r="C656" s="6">
        <v>34.9</v>
      </c>
      <c r="D656" s="6">
        <v>37.5</v>
      </c>
      <c r="E656" s="21">
        <v>42.3</v>
      </c>
      <c r="F656" s="6">
        <v>1308</v>
      </c>
      <c r="G656" s="6">
        <v>978</v>
      </c>
      <c r="H656" s="6">
        <v>1200</v>
      </c>
      <c r="I656" s="21">
        <v>1975</v>
      </c>
      <c r="J656" s="6">
        <v>190</v>
      </c>
      <c r="K656" s="5">
        <f t="shared" si="134"/>
        <v>176</v>
      </c>
      <c r="L656" s="22">
        <f t="shared" si="133"/>
        <v>0.9263157894736842</v>
      </c>
      <c r="M656" s="6"/>
      <c r="N656" s="6">
        <v>1</v>
      </c>
      <c r="O656" s="6"/>
      <c r="P656" s="6"/>
      <c r="Q656" s="6"/>
      <c r="R656" s="6"/>
      <c r="S656" s="6"/>
      <c r="T656" s="6">
        <v>2</v>
      </c>
      <c r="U656" s="6">
        <v>1</v>
      </c>
      <c r="V656" s="6">
        <v>1</v>
      </c>
      <c r="W656" s="6">
        <v>2</v>
      </c>
      <c r="X656" s="6">
        <v>6</v>
      </c>
      <c r="Y656" s="6">
        <v>6</v>
      </c>
      <c r="Z656" s="6">
        <v>4</v>
      </c>
      <c r="AA656" s="6">
        <v>4</v>
      </c>
      <c r="AB656" s="6">
        <v>7</v>
      </c>
      <c r="AC656" s="6">
        <v>6</v>
      </c>
      <c r="AD656" s="6">
        <v>13</v>
      </c>
      <c r="AE656" s="6">
        <v>10</v>
      </c>
      <c r="AF656" s="6">
        <v>7</v>
      </c>
      <c r="AG656" s="6">
        <v>6</v>
      </c>
      <c r="AH656" s="6">
        <v>3</v>
      </c>
      <c r="AI656" s="6">
        <v>2</v>
      </c>
      <c r="AJ656" s="6">
        <v>8</v>
      </c>
      <c r="AK656" s="6">
        <v>4</v>
      </c>
      <c r="AL656" s="6">
        <v>15</v>
      </c>
      <c r="AM656" s="6">
        <v>10</v>
      </c>
      <c r="AN656" s="6">
        <v>17</v>
      </c>
      <c r="AO656" s="6">
        <v>41</v>
      </c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2"/>
      <c r="BQ656" s="2"/>
      <c r="BR656" s="2"/>
      <c r="BS656" s="2"/>
      <c r="BT656" s="2"/>
      <c r="BU656" s="2"/>
      <c r="BV656" s="2"/>
      <c r="BW656" s="2"/>
      <c r="BX656" s="2"/>
    </row>
    <row r="657" spans="1:76" ht="19.5" x14ac:dyDescent="0.25">
      <c r="A657" s="20" t="s">
        <v>308</v>
      </c>
      <c r="B657" s="6">
        <v>39.1</v>
      </c>
      <c r="C657" s="6">
        <v>34.4</v>
      </c>
      <c r="D657" s="6">
        <v>39</v>
      </c>
      <c r="E657" s="21">
        <v>45.7</v>
      </c>
      <c r="F657" s="6">
        <v>1504</v>
      </c>
      <c r="G657" s="6">
        <v>1077</v>
      </c>
      <c r="H657" s="6">
        <v>1410.5</v>
      </c>
      <c r="I657" s="21">
        <v>2198</v>
      </c>
      <c r="J657" s="6">
        <v>320</v>
      </c>
      <c r="K657" s="5">
        <f t="shared" si="134"/>
        <v>320</v>
      </c>
      <c r="L657" s="22">
        <f t="shared" si="133"/>
        <v>1</v>
      </c>
      <c r="M657" s="6"/>
      <c r="N657" s="6"/>
      <c r="O657" s="6"/>
      <c r="P657" s="6"/>
      <c r="Q657" s="6"/>
      <c r="R657" s="6">
        <v>13</v>
      </c>
      <c r="S657" s="6">
        <v>16</v>
      </c>
      <c r="T657" s="6">
        <v>24</v>
      </c>
      <c r="U657" s="6">
        <v>6</v>
      </c>
      <c r="V657" s="6">
        <v>4</v>
      </c>
      <c r="W657" s="6">
        <v>4</v>
      </c>
      <c r="X657" s="6">
        <v>3</v>
      </c>
      <c r="Y657" s="6">
        <v>3</v>
      </c>
      <c r="Z657" s="6">
        <v>11</v>
      </c>
      <c r="AA657" s="6">
        <v>13</v>
      </c>
      <c r="AB657" s="6">
        <v>18</v>
      </c>
      <c r="AC657" s="6">
        <v>14</v>
      </c>
      <c r="AD657" s="6">
        <v>22</v>
      </c>
      <c r="AE657" s="6">
        <v>13</v>
      </c>
      <c r="AF657" s="6">
        <v>16</v>
      </c>
      <c r="AG657" s="6">
        <v>17</v>
      </c>
      <c r="AH657" s="6">
        <v>7</v>
      </c>
      <c r="AI657" s="6">
        <v>4</v>
      </c>
      <c r="AJ657" s="6">
        <v>5</v>
      </c>
      <c r="AK657" s="6">
        <v>4</v>
      </c>
      <c r="AL657" s="6">
        <v>12</v>
      </c>
      <c r="AM657" s="6">
        <v>8</v>
      </c>
      <c r="AN657" s="6">
        <v>10</v>
      </c>
      <c r="AO657" s="6">
        <v>41</v>
      </c>
      <c r="AP657" s="6">
        <v>32</v>
      </c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2"/>
      <c r="BQ657" s="2"/>
      <c r="BR657" s="2"/>
      <c r="BS657" s="2"/>
      <c r="BT657" s="2"/>
      <c r="BU657" s="2"/>
      <c r="BV657" s="2"/>
      <c r="BW657" s="2"/>
      <c r="BX657" s="2"/>
    </row>
    <row r="658" spans="1:76" ht="19.5" x14ac:dyDescent="0.25">
      <c r="A658" s="20" t="s">
        <v>309</v>
      </c>
      <c r="B658" s="6">
        <v>40.9</v>
      </c>
      <c r="C658" s="6">
        <v>34.799999999999997</v>
      </c>
      <c r="D658" s="6">
        <v>40.1</v>
      </c>
      <c r="E658" s="21">
        <v>49.9</v>
      </c>
      <c r="F658" s="6">
        <v>1482</v>
      </c>
      <c r="G658" s="6">
        <v>1010</v>
      </c>
      <c r="H658" s="6">
        <v>1443</v>
      </c>
      <c r="I658" s="21">
        <v>2370</v>
      </c>
      <c r="J658" s="6">
        <v>328</v>
      </c>
      <c r="K658" s="5">
        <f t="shared" si="134"/>
        <v>311</v>
      </c>
      <c r="L658" s="22">
        <f t="shared" si="133"/>
        <v>0.94817073170731703</v>
      </c>
      <c r="M658" s="6"/>
      <c r="N658" s="6"/>
      <c r="O658" s="6">
        <v>2</v>
      </c>
      <c r="P658" s="6">
        <v>1</v>
      </c>
      <c r="Q658" s="6">
        <v>15</v>
      </c>
      <c r="R658" s="6">
        <v>7</v>
      </c>
      <c r="S658" s="6">
        <v>15</v>
      </c>
      <c r="T658" s="6">
        <v>26</v>
      </c>
      <c r="U658" s="6">
        <v>11</v>
      </c>
      <c r="V658" s="6">
        <v>14</v>
      </c>
      <c r="W658" s="6">
        <v>11</v>
      </c>
      <c r="X658" s="6">
        <v>13</v>
      </c>
      <c r="Y658" s="6">
        <v>7</v>
      </c>
      <c r="Z658" s="6">
        <v>8</v>
      </c>
      <c r="AA658" s="6">
        <v>5</v>
      </c>
      <c r="AB658" s="6">
        <v>6</v>
      </c>
      <c r="AC658" s="6">
        <v>6</v>
      </c>
      <c r="AD658" s="6">
        <v>11</v>
      </c>
      <c r="AE658" s="6">
        <v>7</v>
      </c>
      <c r="AF658" s="6">
        <v>19</v>
      </c>
      <c r="AG658" s="6">
        <v>16</v>
      </c>
      <c r="AH658" s="6">
        <v>10</v>
      </c>
      <c r="AI658" s="6">
        <v>4</v>
      </c>
      <c r="AJ658" s="6">
        <v>14</v>
      </c>
      <c r="AK658" s="6">
        <v>2</v>
      </c>
      <c r="AL658" s="6">
        <v>8</v>
      </c>
      <c r="AM658" s="6">
        <v>7</v>
      </c>
      <c r="AN658" s="6">
        <v>15</v>
      </c>
      <c r="AO658" s="6">
        <v>8</v>
      </c>
      <c r="AP658" s="6">
        <v>11</v>
      </c>
      <c r="AQ658" s="6">
        <v>12</v>
      </c>
      <c r="AR658" s="6">
        <v>5</v>
      </c>
      <c r="AS658" s="6">
        <v>8</v>
      </c>
      <c r="AT658" s="6">
        <v>7</v>
      </c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2"/>
      <c r="BQ658" s="2"/>
      <c r="BR658" s="2"/>
      <c r="BS658" s="2"/>
      <c r="BT658" s="2"/>
      <c r="BU658" s="2"/>
      <c r="BV658" s="2"/>
      <c r="BW658" s="2"/>
      <c r="BX658" s="2"/>
    </row>
    <row r="659" spans="1:76" ht="19.5" x14ac:dyDescent="0.25">
      <c r="A659" s="20" t="s">
        <v>310</v>
      </c>
      <c r="B659" s="6">
        <v>36</v>
      </c>
      <c r="C659" s="6">
        <v>28.9</v>
      </c>
      <c r="D659" s="6">
        <v>35.799999999999997</v>
      </c>
      <c r="E659" s="21">
        <v>50.7</v>
      </c>
      <c r="F659" s="6">
        <v>886</v>
      </c>
      <c r="G659" s="6">
        <v>490</v>
      </c>
      <c r="H659" s="6">
        <v>848</v>
      </c>
      <c r="I659" s="21">
        <v>1688</v>
      </c>
      <c r="J659" s="6">
        <v>1255</v>
      </c>
      <c r="K659" s="5">
        <f>SUM(Z659:BS659)</f>
        <v>1277</v>
      </c>
      <c r="L659" s="22">
        <f t="shared" si="133"/>
        <v>1.0175298804780877</v>
      </c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6"/>
      <c r="AB659" s="6">
        <v>44</v>
      </c>
      <c r="AC659" s="6">
        <v>34</v>
      </c>
      <c r="AD659" s="6">
        <v>58</v>
      </c>
      <c r="AE659" s="6">
        <v>30</v>
      </c>
      <c r="AF659" s="6">
        <v>51</v>
      </c>
      <c r="AG659" s="6">
        <v>65</v>
      </c>
      <c r="AH659" s="6">
        <v>26</v>
      </c>
      <c r="AI659" s="6">
        <v>9</v>
      </c>
      <c r="AJ659" s="6">
        <v>32</v>
      </c>
      <c r="AK659" s="6">
        <v>21</v>
      </c>
      <c r="AL659" s="6">
        <v>40</v>
      </c>
      <c r="AM659" s="6">
        <v>39</v>
      </c>
      <c r="AN659" s="6">
        <v>59</v>
      </c>
      <c r="AO659" s="6">
        <v>48</v>
      </c>
      <c r="AP659" s="6">
        <v>62</v>
      </c>
      <c r="AQ659" s="6">
        <v>37</v>
      </c>
      <c r="AR659" s="6">
        <v>47</v>
      </c>
      <c r="AS659" s="6">
        <v>75</v>
      </c>
      <c r="AT659" s="6">
        <v>52</v>
      </c>
      <c r="AU659" s="6">
        <v>49</v>
      </c>
      <c r="AV659" s="6">
        <v>263</v>
      </c>
      <c r="AW659" s="6">
        <v>136</v>
      </c>
      <c r="AX659" s="6"/>
      <c r="AY659" s="6"/>
      <c r="AZ659" s="6"/>
      <c r="BA659" s="6"/>
      <c r="BB659" s="6"/>
      <c r="BC659" s="6"/>
      <c r="BD659" s="6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2"/>
      <c r="BQ659" s="2"/>
      <c r="BR659" s="2"/>
      <c r="BS659" s="2"/>
      <c r="BT659" s="2"/>
      <c r="BU659" s="2"/>
      <c r="BV659" s="2"/>
      <c r="BW659" s="2"/>
      <c r="BX659" s="2"/>
    </row>
    <row r="660" spans="1:76" ht="19.5" x14ac:dyDescent="0.25">
      <c r="A660" s="20" t="s">
        <v>311</v>
      </c>
      <c r="B660" s="6">
        <v>32.6</v>
      </c>
      <c r="C660" s="6">
        <v>26.5</v>
      </c>
      <c r="D660" s="6">
        <v>33.200000000000003</v>
      </c>
      <c r="E660" s="21">
        <v>37.4</v>
      </c>
      <c r="F660" s="6">
        <v>1417.4</v>
      </c>
      <c r="G660" s="6">
        <v>597</v>
      </c>
      <c r="H660" s="6">
        <v>1503</v>
      </c>
      <c r="I660" s="21">
        <v>2032</v>
      </c>
      <c r="J660" s="6">
        <v>595</v>
      </c>
      <c r="K660" s="5">
        <f>SUM(Z660:BS660)</f>
        <v>588</v>
      </c>
      <c r="L660" s="22">
        <f t="shared" si="133"/>
        <v>0.9882352941176471</v>
      </c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  <c r="AA660" s="6"/>
      <c r="AB660" s="6">
        <v>2</v>
      </c>
      <c r="AC660" s="6">
        <v>2</v>
      </c>
      <c r="AD660" s="6">
        <v>8</v>
      </c>
      <c r="AE660" s="6">
        <v>14</v>
      </c>
      <c r="AF660" s="6">
        <v>22</v>
      </c>
      <c r="AG660" s="6">
        <v>15</v>
      </c>
      <c r="AH660" s="6">
        <v>7</v>
      </c>
      <c r="AI660" s="6">
        <v>6</v>
      </c>
      <c r="AJ660" s="6">
        <v>6</v>
      </c>
      <c r="AK660" s="6">
        <v>7</v>
      </c>
      <c r="AL660" s="6">
        <v>14</v>
      </c>
      <c r="AM660" s="6">
        <v>20</v>
      </c>
      <c r="AN660" s="6">
        <v>27</v>
      </c>
      <c r="AO660" s="6">
        <v>25</v>
      </c>
      <c r="AP660" s="6">
        <v>8</v>
      </c>
      <c r="AQ660" s="6">
        <v>2</v>
      </c>
      <c r="AR660" s="6">
        <v>17</v>
      </c>
      <c r="AS660" s="6">
        <v>28</v>
      </c>
      <c r="AT660" s="6">
        <v>41</v>
      </c>
      <c r="AU660" s="6">
        <v>17</v>
      </c>
      <c r="AV660" s="6">
        <v>8</v>
      </c>
      <c r="AW660" s="6">
        <v>193</v>
      </c>
      <c r="AX660" s="6">
        <v>99</v>
      </c>
      <c r="AY660" s="6"/>
      <c r="AZ660" s="6"/>
      <c r="BA660" s="6"/>
      <c r="BB660" s="6"/>
      <c r="BC660" s="6"/>
      <c r="BD660" s="6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2"/>
      <c r="BQ660" s="2"/>
      <c r="BR660" s="2"/>
      <c r="BS660" s="2"/>
      <c r="BT660" s="2"/>
      <c r="BU660" s="2"/>
      <c r="BV660" s="2"/>
      <c r="BW660" s="2"/>
      <c r="BX660" s="2"/>
    </row>
    <row r="661" spans="1:76" ht="19.5" x14ac:dyDescent="0.25">
      <c r="A661" s="20" t="s">
        <v>312</v>
      </c>
      <c r="B661" s="6">
        <v>33</v>
      </c>
      <c r="C661" s="6">
        <v>27.5</v>
      </c>
      <c r="D661" s="6">
        <v>32.9</v>
      </c>
      <c r="E661" s="21">
        <v>38.700000000000003</v>
      </c>
      <c r="F661" s="6">
        <v>1383</v>
      </c>
      <c r="G661" s="6">
        <v>976</v>
      </c>
      <c r="H661" s="6">
        <v>1273</v>
      </c>
      <c r="I661" s="21">
        <v>2088</v>
      </c>
      <c r="J661" s="6">
        <v>136</v>
      </c>
      <c r="K661" s="5">
        <f>SUM(M661:BS661)</f>
        <v>135</v>
      </c>
      <c r="L661" s="22">
        <f t="shared" si="133"/>
        <v>0.99264705882352944</v>
      </c>
      <c r="M661" s="6"/>
      <c r="N661" s="6">
        <v>1</v>
      </c>
      <c r="O661" s="6"/>
      <c r="P661" s="6"/>
      <c r="Q661" s="6"/>
      <c r="R661" s="6"/>
      <c r="S661" s="6"/>
      <c r="T661" s="6"/>
      <c r="U661" s="6"/>
      <c r="V661" s="6"/>
      <c r="W661" s="6">
        <v>5</v>
      </c>
      <c r="X661" s="6">
        <v>4</v>
      </c>
      <c r="Y661" s="6">
        <v>6</v>
      </c>
      <c r="Z661" s="6">
        <v>3</v>
      </c>
      <c r="AA661" s="6">
        <v>6</v>
      </c>
      <c r="AB661" s="6">
        <v>1</v>
      </c>
      <c r="AC661" s="48"/>
      <c r="AD661" s="6">
        <v>1</v>
      </c>
      <c r="AE661" s="6">
        <v>2</v>
      </c>
      <c r="AF661" s="6">
        <v>1</v>
      </c>
      <c r="AG661" s="6">
        <v>2</v>
      </c>
      <c r="AH661" s="6"/>
      <c r="AI661" s="6"/>
      <c r="AJ661" s="6"/>
      <c r="AK661" s="6"/>
      <c r="AL661" s="6"/>
      <c r="AM661" s="6">
        <v>1</v>
      </c>
      <c r="AN661" s="6">
        <v>2</v>
      </c>
      <c r="AO661" s="6"/>
      <c r="AP661" s="6">
        <v>1</v>
      </c>
      <c r="AQ661" s="6">
        <v>3</v>
      </c>
      <c r="AR661" s="6">
        <v>6</v>
      </c>
      <c r="AS661" s="6">
        <v>9</v>
      </c>
      <c r="AT661" s="6">
        <v>4</v>
      </c>
      <c r="AU661" s="6">
        <v>7</v>
      </c>
      <c r="AV661" s="6">
        <v>11</v>
      </c>
      <c r="AW661" s="6">
        <v>26</v>
      </c>
      <c r="AX661" s="6">
        <v>31</v>
      </c>
      <c r="AY661" s="6">
        <v>2</v>
      </c>
      <c r="AZ661" s="6"/>
      <c r="BA661" s="6"/>
      <c r="BB661" s="6"/>
      <c r="BC661" s="6"/>
      <c r="BD661" s="6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2"/>
      <c r="BQ661" s="2"/>
      <c r="BR661" s="2"/>
      <c r="BS661" s="2"/>
      <c r="BT661" s="2"/>
      <c r="BU661" s="2"/>
      <c r="BV661" s="2"/>
      <c r="BW661" s="2"/>
      <c r="BX661" s="2"/>
    </row>
    <row r="662" spans="1:76" ht="19.5" x14ac:dyDescent="0.25">
      <c r="A662" s="20" t="s">
        <v>313</v>
      </c>
      <c r="B662" s="6">
        <v>31</v>
      </c>
      <c r="C662" s="6">
        <v>28.2</v>
      </c>
      <c r="D662" s="6">
        <v>31</v>
      </c>
      <c r="E662" s="21">
        <v>33</v>
      </c>
      <c r="F662" s="6">
        <v>682</v>
      </c>
      <c r="G662" s="6">
        <v>364</v>
      </c>
      <c r="H662" s="6">
        <v>672</v>
      </c>
      <c r="I662" s="21">
        <v>992</v>
      </c>
      <c r="J662" s="6">
        <v>135</v>
      </c>
      <c r="K662" s="5">
        <f>SUM(Z662:BS662)</f>
        <v>135</v>
      </c>
      <c r="L662" s="22">
        <f t="shared" si="133"/>
        <v>1</v>
      </c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  <c r="AA662" s="48"/>
      <c r="AB662" s="48"/>
      <c r="AC662" s="48"/>
      <c r="AD662" s="48"/>
      <c r="AE662" s="6">
        <v>1</v>
      </c>
      <c r="AF662" s="6"/>
      <c r="AG662" s="6"/>
      <c r="AH662" s="6"/>
      <c r="AI662" s="6"/>
      <c r="AJ662" s="6">
        <v>1</v>
      </c>
      <c r="AK662" s="6"/>
      <c r="AL662" s="6"/>
      <c r="AM662" s="6"/>
      <c r="AN662" s="6"/>
      <c r="AO662" s="6"/>
      <c r="AP662" s="6"/>
      <c r="AQ662" s="6"/>
      <c r="AR662" s="6"/>
      <c r="AS662" s="6">
        <v>1</v>
      </c>
      <c r="AT662" s="6"/>
      <c r="AU662" s="6"/>
      <c r="AV662" s="6">
        <v>1</v>
      </c>
      <c r="AW662" s="6">
        <v>1</v>
      </c>
      <c r="AX662" s="6"/>
      <c r="AY662" s="6">
        <v>5</v>
      </c>
      <c r="AZ662" s="6">
        <v>7</v>
      </c>
      <c r="BA662" s="6">
        <v>1</v>
      </c>
      <c r="BB662" s="6">
        <v>2</v>
      </c>
      <c r="BC662" s="6">
        <v>6</v>
      </c>
      <c r="BD662" s="6">
        <v>9</v>
      </c>
      <c r="BE662" s="6">
        <v>72</v>
      </c>
      <c r="BF662" s="6">
        <v>28</v>
      </c>
      <c r="BG662" s="4"/>
      <c r="BH662" s="4"/>
      <c r="BI662" s="4"/>
      <c r="BJ662" s="4"/>
      <c r="BK662" s="4"/>
      <c r="BL662" s="4"/>
      <c r="BM662" s="4"/>
      <c r="BN662" s="4"/>
      <c r="BO662" s="4"/>
      <c r="BP662" s="2"/>
      <c r="BQ662" s="2"/>
      <c r="BR662" s="2"/>
      <c r="BS662" s="2"/>
      <c r="BT662" s="2"/>
      <c r="BU662" s="2"/>
      <c r="BV662" s="2"/>
      <c r="BW662" s="2"/>
      <c r="BX662" s="2"/>
    </row>
    <row r="663" spans="1:76" ht="19.5" x14ac:dyDescent="0.25">
      <c r="A663" s="20" t="s">
        <v>314</v>
      </c>
      <c r="B663" s="6">
        <v>29.9</v>
      </c>
      <c r="C663" s="6">
        <v>24.3</v>
      </c>
      <c r="D663" s="6">
        <v>29.1</v>
      </c>
      <c r="E663" s="21">
        <v>37.1</v>
      </c>
      <c r="F663" s="6">
        <v>1163</v>
      </c>
      <c r="G663" s="6">
        <v>804</v>
      </c>
      <c r="H663" s="6">
        <v>1145</v>
      </c>
      <c r="I663" s="21">
        <v>1800</v>
      </c>
      <c r="J663" s="6">
        <v>292</v>
      </c>
      <c r="K663" s="5">
        <f>SUM(Z663:BS663)</f>
        <v>291</v>
      </c>
      <c r="L663" s="22">
        <f t="shared" si="133"/>
        <v>0.99657534246575341</v>
      </c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  <c r="AA663" s="48"/>
      <c r="AB663" s="48"/>
      <c r="AC663" s="48"/>
      <c r="AD663" s="48"/>
      <c r="AE663" s="6">
        <v>6</v>
      </c>
      <c r="AF663" s="6">
        <v>4</v>
      </c>
      <c r="AG663" s="6">
        <v>5</v>
      </c>
      <c r="AH663" s="6">
        <v>5</v>
      </c>
      <c r="AI663" s="6">
        <v>3</v>
      </c>
      <c r="AJ663" s="6">
        <v>7</v>
      </c>
      <c r="AK663" s="6">
        <v>2</v>
      </c>
      <c r="AL663" s="6">
        <v>10</v>
      </c>
      <c r="AM663" s="6">
        <v>6</v>
      </c>
      <c r="AN663" s="6"/>
      <c r="AO663" s="6">
        <v>2</v>
      </c>
      <c r="AP663" s="6">
        <v>5</v>
      </c>
      <c r="AQ663" s="6">
        <v>9</v>
      </c>
      <c r="AR663" s="6">
        <v>13</v>
      </c>
      <c r="AS663" s="6">
        <v>7</v>
      </c>
      <c r="AT663" s="6">
        <v>7</v>
      </c>
      <c r="AU663" s="6">
        <v>9</v>
      </c>
      <c r="AV663" s="6">
        <v>8</v>
      </c>
      <c r="AW663" s="6">
        <v>18</v>
      </c>
      <c r="AX663" s="6">
        <v>28</v>
      </c>
      <c r="AY663" s="6">
        <v>36</v>
      </c>
      <c r="AZ663" s="6">
        <v>18</v>
      </c>
      <c r="BA663" s="6">
        <v>2</v>
      </c>
      <c r="BB663" s="6">
        <v>6</v>
      </c>
      <c r="BC663" s="6">
        <v>26</v>
      </c>
      <c r="BD663" s="6">
        <v>46</v>
      </c>
      <c r="BE663" s="6"/>
      <c r="BF663" s="6">
        <v>1</v>
      </c>
      <c r="BG663" s="6">
        <v>2</v>
      </c>
      <c r="BH663" s="4"/>
      <c r="BI663" s="4"/>
      <c r="BJ663" s="4"/>
      <c r="BK663" s="4"/>
      <c r="BL663" s="4"/>
      <c r="BM663" s="4"/>
      <c r="BN663" s="4"/>
      <c r="BO663" s="4"/>
      <c r="BP663" s="2"/>
      <c r="BQ663" s="2"/>
      <c r="BR663" s="2"/>
      <c r="BS663" s="2"/>
      <c r="BT663" s="2"/>
      <c r="BU663" s="2"/>
      <c r="BV663" s="2"/>
      <c r="BW663" s="2"/>
      <c r="BX663" s="2"/>
    </row>
    <row r="664" spans="1:76" ht="19.5" x14ac:dyDescent="0.25">
      <c r="A664" s="20" t="s">
        <v>315</v>
      </c>
      <c r="B664" s="6">
        <v>30.8</v>
      </c>
      <c r="C664" s="6">
        <v>24.5</v>
      </c>
      <c r="D664" s="6">
        <v>30</v>
      </c>
      <c r="E664" s="21">
        <v>39.6</v>
      </c>
      <c r="F664" s="6">
        <v>1024</v>
      </c>
      <c r="G664" s="6">
        <v>622</v>
      </c>
      <c r="H664" s="6">
        <v>963</v>
      </c>
      <c r="I664" s="21">
        <v>2060</v>
      </c>
      <c r="J664" s="6">
        <v>556</v>
      </c>
      <c r="K664" s="5">
        <f>SUM(S664:BS664)</f>
        <v>540</v>
      </c>
      <c r="L664" s="22">
        <f t="shared" si="133"/>
        <v>0.97122302158273377</v>
      </c>
      <c r="M664" s="6"/>
      <c r="N664" s="6"/>
      <c r="O664" s="6"/>
      <c r="P664" s="6"/>
      <c r="Q664" s="6"/>
      <c r="R664" s="6"/>
      <c r="S664" s="6">
        <v>2</v>
      </c>
      <c r="T664" s="6">
        <v>14</v>
      </c>
      <c r="U664" s="6">
        <v>4</v>
      </c>
      <c r="V664" s="48"/>
      <c r="W664" s="48"/>
      <c r="X664" s="48"/>
      <c r="Y664" s="48"/>
      <c r="Z664" s="48"/>
      <c r="AA664" s="6">
        <v>2</v>
      </c>
      <c r="AB664" s="6">
        <v>3</v>
      </c>
      <c r="AC664" s="6">
        <v>2</v>
      </c>
      <c r="AD664" s="48"/>
      <c r="AE664" s="6">
        <v>1</v>
      </c>
      <c r="AF664" s="6">
        <v>5</v>
      </c>
      <c r="AG664" s="6">
        <v>13</v>
      </c>
      <c r="AH664" s="6">
        <v>9</v>
      </c>
      <c r="AI664" s="6">
        <v>5</v>
      </c>
      <c r="AJ664" s="6">
        <v>9</v>
      </c>
      <c r="AK664" s="6">
        <v>7</v>
      </c>
      <c r="AL664" s="6">
        <v>8</v>
      </c>
      <c r="AM664" s="6">
        <v>11</v>
      </c>
      <c r="AN664" s="6">
        <v>11</v>
      </c>
      <c r="AO664" s="6">
        <v>7</v>
      </c>
      <c r="AP664" s="6">
        <v>8</v>
      </c>
      <c r="AQ664" s="6">
        <v>5</v>
      </c>
      <c r="AR664" s="6">
        <v>8</v>
      </c>
      <c r="AS664" s="6">
        <v>15</v>
      </c>
      <c r="AT664" s="6">
        <v>13</v>
      </c>
      <c r="AU664" s="6">
        <v>8</v>
      </c>
      <c r="AV664" s="6">
        <v>17</v>
      </c>
      <c r="AW664" s="6">
        <v>46</v>
      </c>
      <c r="AX664" s="6">
        <v>39</v>
      </c>
      <c r="AY664" s="6">
        <v>47</v>
      </c>
      <c r="AZ664" s="6">
        <v>16</v>
      </c>
      <c r="BA664" s="6">
        <v>5</v>
      </c>
      <c r="BB664" s="6">
        <v>10</v>
      </c>
      <c r="BC664" s="6">
        <v>20</v>
      </c>
      <c r="BD664" s="6">
        <v>21</v>
      </c>
      <c r="BE664" s="6">
        <v>25</v>
      </c>
      <c r="BF664" s="6">
        <v>18</v>
      </c>
      <c r="BG664" s="6">
        <v>10</v>
      </c>
      <c r="BH664" s="6">
        <v>56</v>
      </c>
      <c r="BI664" s="6">
        <v>40</v>
      </c>
      <c r="BJ664" s="4"/>
      <c r="BK664" s="4"/>
      <c r="BL664" s="4"/>
      <c r="BM664" s="4"/>
      <c r="BN664" s="4"/>
      <c r="BO664" s="4"/>
      <c r="BP664" s="2"/>
      <c r="BQ664" s="2"/>
      <c r="BR664" s="2"/>
      <c r="BS664" s="2"/>
      <c r="BT664" s="2"/>
      <c r="BU664" s="2"/>
      <c r="BV664" s="2"/>
      <c r="BW664" s="2"/>
      <c r="BX664" s="2"/>
    </row>
    <row r="665" spans="1:76" ht="19.5" x14ac:dyDescent="0.25">
      <c r="A665" s="20" t="s">
        <v>1857</v>
      </c>
      <c r="B665" s="6">
        <v>29.5</v>
      </c>
      <c r="C665" s="6">
        <v>25.7</v>
      </c>
      <c r="D665" s="6">
        <v>29.9</v>
      </c>
      <c r="E665" s="21">
        <v>32</v>
      </c>
      <c r="F665" s="6">
        <v>1120</v>
      </c>
      <c r="G665" s="6">
        <v>648</v>
      </c>
      <c r="H665" s="6">
        <v>1041</v>
      </c>
      <c r="I665" s="21">
        <v>1842</v>
      </c>
      <c r="J665" s="6">
        <v>598</v>
      </c>
      <c r="K665" s="5">
        <f>SUM(Z665:BS665)</f>
        <v>599</v>
      </c>
      <c r="L665" s="22">
        <f t="shared" si="133"/>
        <v>1.0016722408026757</v>
      </c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  <c r="AA665" s="6"/>
      <c r="AB665" s="6"/>
      <c r="AC665" s="6"/>
      <c r="AD665" s="48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>
        <v>23</v>
      </c>
      <c r="AZ665" s="6">
        <v>79</v>
      </c>
      <c r="BA665" s="6">
        <v>60</v>
      </c>
      <c r="BB665" s="6">
        <v>36</v>
      </c>
      <c r="BC665" s="6">
        <v>16</v>
      </c>
      <c r="BD665" s="6">
        <v>29</v>
      </c>
      <c r="BE665" s="6">
        <v>33</v>
      </c>
      <c r="BF665" s="6">
        <v>15</v>
      </c>
      <c r="BG665" s="6">
        <v>6</v>
      </c>
      <c r="BH665" s="6">
        <v>22</v>
      </c>
      <c r="BI665" s="6">
        <v>24</v>
      </c>
      <c r="BJ665" s="6">
        <v>61</v>
      </c>
      <c r="BK665" s="6">
        <v>57</v>
      </c>
      <c r="BL665" s="6">
        <v>78</v>
      </c>
      <c r="BM665" s="6">
        <v>60</v>
      </c>
      <c r="BN665" s="4"/>
      <c r="BO665" s="4"/>
      <c r="BP665" s="2"/>
      <c r="BQ665" s="2"/>
      <c r="BR665" s="2"/>
      <c r="BS665" s="2"/>
      <c r="BT665" s="2"/>
      <c r="BU665" s="2"/>
      <c r="BV665" s="2"/>
      <c r="BW665" s="2"/>
      <c r="BX665" s="2"/>
    </row>
    <row r="666" spans="1:76" ht="19.5" x14ac:dyDescent="0.25">
      <c r="A666" s="20" t="s">
        <v>601</v>
      </c>
      <c r="B666" s="6">
        <v>27</v>
      </c>
      <c r="C666" s="6">
        <v>21.4</v>
      </c>
      <c r="D666" s="6">
        <v>26.2</v>
      </c>
      <c r="E666" s="21">
        <v>46.3</v>
      </c>
      <c r="F666" s="6">
        <v>932</v>
      </c>
      <c r="G666" s="6">
        <v>559</v>
      </c>
      <c r="H666" s="6">
        <v>910</v>
      </c>
      <c r="I666" s="21">
        <v>2287</v>
      </c>
      <c r="J666" s="6">
        <v>1044</v>
      </c>
      <c r="K666" s="5">
        <f>SUM(M666:BS666)</f>
        <v>979</v>
      </c>
      <c r="L666" s="22">
        <f t="shared" si="133"/>
        <v>0.9377394636015326</v>
      </c>
      <c r="M666" s="6"/>
      <c r="N666" s="6"/>
      <c r="O666" s="6"/>
      <c r="P666" s="6"/>
      <c r="Q666" s="6">
        <v>6</v>
      </c>
      <c r="R666" s="6">
        <v>3</v>
      </c>
      <c r="S666" s="6">
        <v>3</v>
      </c>
      <c r="T666" s="6">
        <v>4</v>
      </c>
      <c r="U666" s="6">
        <v>1</v>
      </c>
      <c r="V666" s="6"/>
      <c r="W666" s="6"/>
      <c r="X666" s="6">
        <v>1</v>
      </c>
      <c r="Y666" s="48"/>
      <c r="Z666" s="48"/>
      <c r="AA666" s="6">
        <v>3</v>
      </c>
      <c r="AB666" s="6"/>
      <c r="AC666" s="6">
        <v>1</v>
      </c>
      <c r="AD666" s="6">
        <v>1</v>
      </c>
      <c r="AE666" s="6"/>
      <c r="AF666" s="6">
        <v>1</v>
      </c>
      <c r="AG666" s="6"/>
      <c r="AH666" s="6"/>
      <c r="AI666" s="6"/>
      <c r="AJ666" s="6"/>
      <c r="AK666" s="6"/>
      <c r="AL666" s="6"/>
      <c r="AM666" s="6"/>
      <c r="AN666" s="6"/>
      <c r="AO666" s="6"/>
      <c r="AP666" s="6">
        <v>4</v>
      </c>
      <c r="AQ666" s="6"/>
      <c r="AR666" s="6"/>
      <c r="AS666" s="6">
        <v>8</v>
      </c>
      <c r="AT666" s="6">
        <v>10</v>
      </c>
      <c r="AU666" s="6">
        <v>7</v>
      </c>
      <c r="AV666" s="6">
        <v>7</v>
      </c>
      <c r="AW666" s="6">
        <v>10</v>
      </c>
      <c r="AX666" s="6">
        <v>9</v>
      </c>
      <c r="AY666" s="6">
        <v>8</v>
      </c>
      <c r="AZ666" s="6">
        <v>14</v>
      </c>
      <c r="BA666" s="6">
        <v>13</v>
      </c>
      <c r="BB666" s="6">
        <v>9</v>
      </c>
      <c r="BC666" s="6">
        <v>18</v>
      </c>
      <c r="BD666" s="6">
        <v>45</v>
      </c>
      <c r="BE666" s="6">
        <v>44</v>
      </c>
      <c r="BF666" s="6">
        <v>9</v>
      </c>
      <c r="BG666" s="6">
        <v>53</v>
      </c>
      <c r="BH666" s="6">
        <v>39</v>
      </c>
      <c r="BI666" s="6">
        <v>75</v>
      </c>
      <c r="BJ666" s="6">
        <v>68</v>
      </c>
      <c r="BK666" s="6">
        <v>80</v>
      </c>
      <c r="BL666" s="6">
        <v>93</v>
      </c>
      <c r="BM666" s="6">
        <v>169</v>
      </c>
      <c r="BN666" s="6">
        <v>163</v>
      </c>
      <c r="BO666" s="4"/>
      <c r="BP666" s="2"/>
      <c r="BQ666" s="2"/>
      <c r="BR666" s="2"/>
      <c r="BS666" s="2"/>
      <c r="BT666" s="2"/>
      <c r="BU666" s="2"/>
      <c r="BV666" s="2"/>
      <c r="BW666" s="2"/>
      <c r="BX666" s="2"/>
    </row>
    <row r="667" spans="1:76" ht="19.5" x14ac:dyDescent="0.25">
      <c r="A667" s="20" t="s">
        <v>316</v>
      </c>
      <c r="B667" s="6">
        <v>33.700000000000003</v>
      </c>
      <c r="C667" s="6">
        <v>25</v>
      </c>
      <c r="D667" s="6">
        <v>31.1</v>
      </c>
      <c r="E667" s="21">
        <v>56.3</v>
      </c>
      <c r="F667" s="6">
        <v>1200</v>
      </c>
      <c r="G667" s="6">
        <v>615</v>
      </c>
      <c r="H667" s="6">
        <v>1138</v>
      </c>
      <c r="I667" s="21">
        <v>2235</v>
      </c>
      <c r="J667" s="6">
        <v>803</v>
      </c>
      <c r="K667" s="5">
        <f>SUM(M667:BS667)</f>
        <v>804</v>
      </c>
      <c r="L667" s="22">
        <f t="shared" si="133"/>
        <v>1.0012453300124533</v>
      </c>
      <c r="M667" s="6"/>
      <c r="N667" s="6">
        <v>2</v>
      </c>
      <c r="O667" s="6">
        <v>1</v>
      </c>
      <c r="P667" s="6">
        <v>4</v>
      </c>
      <c r="Q667" s="6">
        <v>7</v>
      </c>
      <c r="R667" s="6">
        <v>2</v>
      </c>
      <c r="S667" s="6"/>
      <c r="T667" s="6">
        <v>4</v>
      </c>
      <c r="U667" s="6">
        <v>11</v>
      </c>
      <c r="V667" s="6">
        <v>6</v>
      </c>
      <c r="W667" s="6">
        <v>5</v>
      </c>
      <c r="X667" s="6">
        <v>5</v>
      </c>
      <c r="Y667" s="6">
        <v>11</v>
      </c>
      <c r="Z667" s="6">
        <v>8</v>
      </c>
      <c r="AA667" s="6">
        <v>20</v>
      </c>
      <c r="AB667" s="6">
        <v>6</v>
      </c>
      <c r="AC667" s="6">
        <v>17</v>
      </c>
      <c r="AD667" s="6">
        <v>10</v>
      </c>
      <c r="AE667" s="6">
        <v>5</v>
      </c>
      <c r="AF667" s="6">
        <v>8</v>
      </c>
      <c r="AG667" s="6">
        <v>9</v>
      </c>
      <c r="AH667" s="6"/>
      <c r="AI667" s="6">
        <v>4</v>
      </c>
      <c r="AJ667" s="6">
        <v>2</v>
      </c>
      <c r="AK667" s="6">
        <v>3</v>
      </c>
      <c r="AL667" s="6"/>
      <c r="AM667" s="6">
        <v>5</v>
      </c>
      <c r="AN667" s="6">
        <v>7</v>
      </c>
      <c r="AO667" s="6">
        <v>5</v>
      </c>
      <c r="AP667" s="6">
        <v>4</v>
      </c>
      <c r="AQ667" s="6">
        <v>5</v>
      </c>
      <c r="AR667" s="6">
        <v>7</v>
      </c>
      <c r="AS667" s="6">
        <v>12</v>
      </c>
      <c r="AT667" s="6">
        <v>8</v>
      </c>
      <c r="AU667" s="6">
        <v>7</v>
      </c>
      <c r="AV667" s="6">
        <v>8</v>
      </c>
      <c r="AW667" s="6">
        <v>9</v>
      </c>
      <c r="AX667" s="6">
        <v>19</v>
      </c>
      <c r="AY667" s="6">
        <v>34</v>
      </c>
      <c r="AZ667" s="6">
        <v>7</v>
      </c>
      <c r="BA667" s="6">
        <v>1</v>
      </c>
      <c r="BB667" s="6">
        <v>2</v>
      </c>
      <c r="BC667" s="6">
        <v>17</v>
      </c>
      <c r="BD667" s="6">
        <v>15</v>
      </c>
      <c r="BE667" s="6">
        <v>24</v>
      </c>
      <c r="BF667" s="6">
        <v>16</v>
      </c>
      <c r="BG667" s="6">
        <v>16</v>
      </c>
      <c r="BH667" s="6">
        <v>14</v>
      </c>
      <c r="BI667" s="6">
        <v>25</v>
      </c>
      <c r="BJ667" s="6">
        <v>36</v>
      </c>
      <c r="BK667" s="6">
        <v>65</v>
      </c>
      <c r="BL667" s="6">
        <v>71</v>
      </c>
      <c r="BM667" s="6">
        <v>94</v>
      </c>
      <c r="BN667" s="6">
        <v>120</v>
      </c>
      <c r="BO667" s="6">
        <v>1</v>
      </c>
      <c r="BP667" s="2"/>
      <c r="BQ667" s="2"/>
      <c r="BR667" s="2"/>
      <c r="BS667" s="2"/>
      <c r="BT667" s="2"/>
      <c r="BU667" s="2"/>
      <c r="BV667" s="2"/>
      <c r="BW667" s="2"/>
      <c r="BX667" s="2"/>
    </row>
    <row r="668" spans="1:76" ht="19.5" x14ac:dyDescent="0.25">
      <c r="A668" s="20" t="s">
        <v>317</v>
      </c>
      <c r="B668" s="6">
        <v>32.5</v>
      </c>
      <c r="C668" s="6">
        <v>26.4</v>
      </c>
      <c r="D668" s="6">
        <v>32</v>
      </c>
      <c r="E668" s="21">
        <v>44.6</v>
      </c>
      <c r="F668" s="6">
        <v>1209</v>
      </c>
      <c r="G668" s="6">
        <v>570</v>
      </c>
      <c r="H668" s="6">
        <v>1218</v>
      </c>
      <c r="I668" s="21">
        <v>2000</v>
      </c>
      <c r="J668" s="6">
        <v>270</v>
      </c>
      <c r="K668" s="5">
        <f>SUM(Z668:BS668)</f>
        <v>214</v>
      </c>
      <c r="L668" s="22">
        <f t="shared" si="133"/>
        <v>0.79259259259259263</v>
      </c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  <c r="AA668" s="48"/>
      <c r="AB668" s="48"/>
      <c r="AC668" s="48"/>
      <c r="AD668" s="48"/>
      <c r="AE668" s="6"/>
      <c r="AF668" s="6"/>
      <c r="AG668" s="6">
        <v>1</v>
      </c>
      <c r="AH668" s="6"/>
      <c r="AI668" s="6">
        <v>2</v>
      </c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>
        <v>5</v>
      </c>
      <c r="AW668" s="6">
        <v>2</v>
      </c>
      <c r="AX668" s="6">
        <v>9</v>
      </c>
      <c r="AY668" s="6">
        <v>6</v>
      </c>
      <c r="AZ668" s="6">
        <v>14</v>
      </c>
      <c r="BA668" s="6">
        <v>35</v>
      </c>
      <c r="BB668" s="6">
        <v>46</v>
      </c>
      <c r="BC668" s="6">
        <v>69</v>
      </c>
      <c r="BD668" s="6">
        <v>2</v>
      </c>
      <c r="BE668" s="6">
        <v>15</v>
      </c>
      <c r="BF668" s="6"/>
      <c r="BG668" s="6"/>
      <c r="BH668" s="6"/>
      <c r="BI668" s="6">
        <v>1</v>
      </c>
      <c r="BJ668" s="6"/>
      <c r="BK668" s="6">
        <v>1</v>
      </c>
      <c r="BL668" s="6">
        <v>1</v>
      </c>
      <c r="BM668" s="6">
        <v>1</v>
      </c>
      <c r="BN668" s="6">
        <v>1</v>
      </c>
      <c r="BO668" s="6"/>
      <c r="BP668" s="6"/>
      <c r="BQ668" s="6">
        <v>1</v>
      </c>
      <c r="BR668" s="6">
        <v>2</v>
      </c>
      <c r="BS668" s="2"/>
      <c r="BT668" s="2"/>
      <c r="BU668" s="2"/>
      <c r="BV668" s="2"/>
      <c r="BW668" s="2"/>
      <c r="BX668" s="2"/>
    </row>
    <row r="669" spans="1:76" ht="19.5" x14ac:dyDescent="0.25">
      <c r="A669" s="20" t="s">
        <v>318</v>
      </c>
      <c r="B669" s="6"/>
      <c r="C669" s="6">
        <v>23.3</v>
      </c>
      <c r="D669" s="6"/>
      <c r="E669" s="21">
        <v>49</v>
      </c>
      <c r="F669" s="6"/>
      <c r="G669" s="6">
        <v>725</v>
      </c>
      <c r="H669" s="6"/>
      <c r="I669" s="21">
        <v>2458</v>
      </c>
      <c r="J669" s="6">
        <v>832</v>
      </c>
      <c r="K669" s="5">
        <f>SUM(S669:BV669)</f>
        <v>679</v>
      </c>
      <c r="L669" s="22">
        <f t="shared" si="133"/>
        <v>0.81610576923076927</v>
      </c>
      <c r="M669" s="6"/>
      <c r="N669" s="6"/>
      <c r="O669" s="6"/>
      <c r="P669" s="6"/>
      <c r="Q669" s="6"/>
      <c r="R669" s="6"/>
      <c r="S669" s="6"/>
      <c r="T669" s="6">
        <v>9</v>
      </c>
      <c r="U669" s="6">
        <v>27</v>
      </c>
      <c r="V669" s="6">
        <v>13</v>
      </c>
      <c r="W669" s="6">
        <v>13</v>
      </c>
      <c r="X669" s="6">
        <v>30</v>
      </c>
      <c r="Y669" s="6">
        <v>27</v>
      </c>
      <c r="Z669" s="6">
        <v>17</v>
      </c>
      <c r="AA669" s="6">
        <v>14</v>
      </c>
      <c r="AB669" s="6">
        <v>13</v>
      </c>
      <c r="AC669" s="6">
        <v>8</v>
      </c>
      <c r="AD669" s="6">
        <v>16</v>
      </c>
      <c r="AE669" s="6">
        <v>2</v>
      </c>
      <c r="AF669" s="6">
        <v>3</v>
      </c>
      <c r="AG669" s="6">
        <v>3</v>
      </c>
      <c r="AH669" s="6">
        <v>1</v>
      </c>
      <c r="AI669" s="6"/>
      <c r="AJ669" s="6">
        <v>1</v>
      </c>
      <c r="AK669" s="6"/>
      <c r="AL669" s="6">
        <v>4</v>
      </c>
      <c r="AM669" s="6"/>
      <c r="AN669" s="6">
        <v>4</v>
      </c>
      <c r="AO669" s="6"/>
      <c r="AP669" s="6"/>
      <c r="AQ669" s="6">
        <v>2</v>
      </c>
      <c r="AR669" s="6">
        <v>1</v>
      </c>
      <c r="AS669" s="6">
        <v>6</v>
      </c>
      <c r="AT669" s="6">
        <v>4</v>
      </c>
      <c r="AU669" s="6">
        <v>3</v>
      </c>
      <c r="AV669" s="6">
        <v>2</v>
      </c>
      <c r="AW669" s="6">
        <v>10</v>
      </c>
      <c r="AX669" s="6">
        <v>11</v>
      </c>
      <c r="AY669" s="6">
        <v>11</v>
      </c>
      <c r="AZ669" s="6">
        <v>6</v>
      </c>
      <c r="BA669" s="6">
        <v>11</v>
      </c>
      <c r="BB669" s="6">
        <v>6</v>
      </c>
      <c r="BC669" s="6">
        <v>2</v>
      </c>
      <c r="BD669" s="6">
        <v>16</v>
      </c>
      <c r="BE669" s="6">
        <v>21</v>
      </c>
      <c r="BF669" s="6">
        <v>8</v>
      </c>
      <c r="BG669" s="6">
        <v>8</v>
      </c>
      <c r="BH669" s="6">
        <v>8</v>
      </c>
      <c r="BI669" s="6">
        <v>19</v>
      </c>
      <c r="BJ669" s="6">
        <v>21</v>
      </c>
      <c r="BK669" s="6">
        <v>34</v>
      </c>
      <c r="BL669" s="6">
        <v>45</v>
      </c>
      <c r="BM669" s="6">
        <v>36</v>
      </c>
      <c r="BN669" s="6">
        <v>22</v>
      </c>
      <c r="BO669" s="6">
        <v>38</v>
      </c>
      <c r="BP669" s="6">
        <v>33</v>
      </c>
      <c r="BQ669" s="6">
        <v>30</v>
      </c>
      <c r="BR669" s="6">
        <v>55</v>
      </c>
      <c r="BS669" s="6">
        <v>1</v>
      </c>
      <c r="BT669" s="6">
        <v>4</v>
      </c>
      <c r="BU669" s="2"/>
      <c r="BV669" s="2"/>
      <c r="BW669" s="2"/>
      <c r="BX669" s="2"/>
    </row>
    <row r="670" spans="1:76" ht="20.25" thickBot="1" x14ac:dyDescent="0.3">
      <c r="A670" s="20" t="s">
        <v>319</v>
      </c>
      <c r="B670" s="6">
        <v>31.7</v>
      </c>
      <c r="C670" s="6">
        <v>25.5</v>
      </c>
      <c r="D670" s="6">
        <v>30.3</v>
      </c>
      <c r="E670" s="21">
        <v>46.8</v>
      </c>
      <c r="F670" s="6">
        <v>1186</v>
      </c>
      <c r="G670" s="6">
        <v>580</v>
      </c>
      <c r="H670" s="6">
        <v>1165</v>
      </c>
      <c r="I670" s="21">
        <v>2310</v>
      </c>
      <c r="J670" s="6">
        <v>491</v>
      </c>
      <c r="K670" s="5">
        <f>SUM(S670:BV670)</f>
        <v>464</v>
      </c>
      <c r="L670" s="22">
        <f t="shared" si="133"/>
        <v>0.94501018329938902</v>
      </c>
      <c r="M670" s="6"/>
      <c r="N670" s="6"/>
      <c r="O670" s="6"/>
      <c r="P670" s="6"/>
      <c r="Q670" s="6"/>
      <c r="R670" s="6"/>
      <c r="S670" s="6"/>
      <c r="T670" s="6"/>
      <c r="U670" s="6"/>
      <c r="V670" s="6">
        <v>1</v>
      </c>
      <c r="W670" s="6">
        <v>6</v>
      </c>
      <c r="X670" s="6">
        <v>8</v>
      </c>
      <c r="Y670" s="6">
        <v>5</v>
      </c>
      <c r="Z670" s="6">
        <v>3</v>
      </c>
      <c r="AA670" s="6">
        <v>7</v>
      </c>
      <c r="AB670" s="6">
        <v>5</v>
      </c>
      <c r="AC670" s="6">
        <v>2</v>
      </c>
      <c r="AD670" s="6">
        <v>4</v>
      </c>
      <c r="AE670" s="6">
        <v>2</v>
      </c>
      <c r="AF670" s="6">
        <v>1</v>
      </c>
      <c r="AG670" s="6">
        <v>2</v>
      </c>
      <c r="AH670" s="6"/>
      <c r="AI670" s="6"/>
      <c r="AJ670" s="6">
        <v>2</v>
      </c>
      <c r="AK670" s="6">
        <v>1</v>
      </c>
      <c r="AL670" s="6">
        <v>1</v>
      </c>
      <c r="AM670" s="6">
        <v>1</v>
      </c>
      <c r="AN670" s="6">
        <v>1</v>
      </c>
      <c r="AO670" s="6">
        <v>1</v>
      </c>
      <c r="AP670" s="6"/>
      <c r="AQ670" s="6">
        <v>2</v>
      </c>
      <c r="AR670" s="6">
        <v>3</v>
      </c>
      <c r="AS670" s="6">
        <v>5</v>
      </c>
      <c r="AT670" s="6">
        <v>3</v>
      </c>
      <c r="AU670" s="6">
        <v>4</v>
      </c>
      <c r="AV670" s="6">
        <v>9</v>
      </c>
      <c r="AW670" s="6">
        <v>6</v>
      </c>
      <c r="AX670" s="6">
        <v>9</v>
      </c>
      <c r="AY670" s="6">
        <v>12</v>
      </c>
      <c r="AZ670" s="6">
        <v>6</v>
      </c>
      <c r="BA670" s="6">
        <v>11</v>
      </c>
      <c r="BB670" s="6"/>
      <c r="BC670" s="6"/>
      <c r="BD670" s="6">
        <v>6</v>
      </c>
      <c r="BE670" s="6">
        <v>28</v>
      </c>
      <c r="BF670" s="6">
        <v>6</v>
      </c>
      <c r="BG670" s="6">
        <v>3</v>
      </c>
      <c r="BH670" s="6">
        <v>10</v>
      </c>
      <c r="BI670" s="6">
        <v>21</v>
      </c>
      <c r="BJ670" s="6">
        <v>14</v>
      </c>
      <c r="BK670" s="6">
        <v>22</v>
      </c>
      <c r="BL670" s="6">
        <v>35</v>
      </c>
      <c r="BM670" s="6">
        <v>29</v>
      </c>
      <c r="BN670" s="6">
        <v>28</v>
      </c>
      <c r="BO670" s="6">
        <v>33</v>
      </c>
      <c r="BP670" s="6">
        <v>19</v>
      </c>
      <c r="BQ670" s="6">
        <v>17</v>
      </c>
      <c r="BR670" s="6">
        <v>8</v>
      </c>
      <c r="BS670" s="6">
        <v>20</v>
      </c>
      <c r="BT670" s="6">
        <v>30</v>
      </c>
      <c r="BU670" s="6">
        <v>1</v>
      </c>
      <c r="BV670" s="6">
        <v>11</v>
      </c>
      <c r="BW670" s="2"/>
      <c r="BX670" s="2"/>
    </row>
    <row r="671" spans="1:76" s="10" customFormat="1" ht="20.25" thickBot="1" x14ac:dyDescent="0.3">
      <c r="A671" s="16" t="s">
        <v>320</v>
      </c>
      <c r="B671" s="17" t="s">
        <v>532</v>
      </c>
      <c r="C671" s="17" t="s">
        <v>533</v>
      </c>
      <c r="D671" s="17" t="s">
        <v>534</v>
      </c>
      <c r="E671" s="18" t="s">
        <v>535</v>
      </c>
      <c r="F671" s="17" t="s">
        <v>536</v>
      </c>
      <c r="G671" s="17" t="s">
        <v>537</v>
      </c>
      <c r="H671" s="17" t="s">
        <v>538</v>
      </c>
      <c r="I671" s="18" t="s">
        <v>539</v>
      </c>
      <c r="J671" s="8" t="s">
        <v>31</v>
      </c>
      <c r="K671" s="8" t="s">
        <v>32</v>
      </c>
      <c r="L671" s="25"/>
      <c r="M671" s="9" t="s">
        <v>2163</v>
      </c>
      <c r="N671" s="9" t="s">
        <v>2143</v>
      </c>
      <c r="O671" s="9" t="s">
        <v>2097</v>
      </c>
      <c r="P671" s="9" t="s">
        <v>2068</v>
      </c>
      <c r="Q671" s="9" t="s">
        <v>1995</v>
      </c>
      <c r="R671" s="9" t="s">
        <v>1976</v>
      </c>
      <c r="S671" s="9" t="s">
        <v>1892</v>
      </c>
      <c r="T671" s="9" t="s">
        <v>1869</v>
      </c>
      <c r="U671" s="9" t="s">
        <v>1704</v>
      </c>
      <c r="V671" s="9" t="s">
        <v>1700</v>
      </c>
      <c r="W671" s="9" t="s">
        <v>834</v>
      </c>
      <c r="X671" s="9" t="s">
        <v>832</v>
      </c>
      <c r="Y671" s="9" t="s">
        <v>825</v>
      </c>
      <c r="Z671" s="9" t="s">
        <v>801</v>
      </c>
      <c r="AA671" s="9" t="s">
        <v>802</v>
      </c>
      <c r="AB671" s="9" t="s">
        <v>781</v>
      </c>
      <c r="AC671" s="9" t="s">
        <v>625</v>
      </c>
      <c r="AD671" s="9" t="s">
        <v>540</v>
      </c>
      <c r="AE671" s="9" t="s">
        <v>541</v>
      </c>
      <c r="AF671" s="9" t="s">
        <v>33</v>
      </c>
      <c r="AG671" s="9" t="s">
        <v>34</v>
      </c>
      <c r="AH671" s="9" t="s">
        <v>35</v>
      </c>
      <c r="AI671" s="9" t="s">
        <v>36</v>
      </c>
      <c r="AJ671" s="9" t="s">
        <v>37</v>
      </c>
      <c r="AK671" s="9" t="s">
        <v>38</v>
      </c>
      <c r="AL671" s="9" t="s">
        <v>39</v>
      </c>
      <c r="AM671" s="9" t="s">
        <v>40</v>
      </c>
      <c r="AN671" s="9" t="s">
        <v>41</v>
      </c>
      <c r="AO671" s="9" t="s">
        <v>42</v>
      </c>
      <c r="AP671" s="9" t="s">
        <v>43</v>
      </c>
      <c r="AQ671" s="9" t="s">
        <v>44</v>
      </c>
      <c r="AR671" s="9" t="s">
        <v>45</v>
      </c>
      <c r="AS671" s="9" t="s">
        <v>46</v>
      </c>
      <c r="AT671" s="9" t="s">
        <v>47</v>
      </c>
      <c r="AU671" s="9" t="s">
        <v>48</v>
      </c>
      <c r="AV671" s="9" t="s">
        <v>49</v>
      </c>
      <c r="AW671" s="9" t="s">
        <v>50</v>
      </c>
      <c r="AX671" s="9" t="s">
        <v>51</v>
      </c>
      <c r="AY671" s="11"/>
      <c r="AZ671" s="11"/>
      <c r="BA671" s="11"/>
      <c r="BB671" s="11"/>
      <c r="BC671" s="11"/>
      <c r="BD671" s="11"/>
      <c r="BE671" s="11"/>
      <c r="BF671" s="11"/>
      <c r="BG671" s="9"/>
      <c r="BH671" s="9"/>
      <c r="BI671" s="9"/>
      <c r="BJ671" s="9"/>
      <c r="BK671" s="9"/>
      <c r="BL671" s="9"/>
      <c r="BM671" s="9"/>
      <c r="BN671" s="9"/>
      <c r="BO671" s="9"/>
      <c r="BP671" s="12"/>
      <c r="BQ671" s="12"/>
      <c r="BR671" s="12"/>
      <c r="BS671" s="12"/>
      <c r="BT671" s="12"/>
      <c r="BU671" s="12"/>
      <c r="BV671" s="12"/>
      <c r="BW671" s="12"/>
      <c r="BX671" s="12"/>
    </row>
    <row r="672" spans="1:76" ht="19.5" x14ac:dyDescent="0.25">
      <c r="A672" s="24" t="s">
        <v>1877</v>
      </c>
      <c r="B672" s="6">
        <v>36.4</v>
      </c>
      <c r="C672" s="6">
        <v>35.799999999999997</v>
      </c>
      <c r="D672" s="6">
        <v>36.5</v>
      </c>
      <c r="E672" s="21">
        <v>36.799999999999997</v>
      </c>
      <c r="F672" s="6">
        <v>1247</v>
      </c>
      <c r="G672" s="6">
        <v>935</v>
      </c>
      <c r="H672" s="6">
        <v>1225</v>
      </c>
      <c r="I672" s="21">
        <v>1538</v>
      </c>
      <c r="J672" s="6">
        <v>13</v>
      </c>
      <c r="K672" s="5">
        <f>SUM(S672:BV672)</f>
        <v>13</v>
      </c>
      <c r="L672" s="22">
        <f t="shared" ref="L672:L673" si="135">K672/J672</f>
        <v>1</v>
      </c>
      <c r="M672" s="6"/>
      <c r="N672" s="6"/>
      <c r="O672" s="6"/>
      <c r="P672" s="6"/>
      <c r="Q672" s="6"/>
      <c r="R672" s="6"/>
      <c r="S672" s="6">
        <v>1</v>
      </c>
      <c r="T672" s="6">
        <v>5</v>
      </c>
      <c r="U672" s="6">
        <v>4</v>
      </c>
      <c r="V672" s="6">
        <v>1</v>
      </c>
      <c r="W672" s="48"/>
      <c r="X672" s="6">
        <v>1</v>
      </c>
      <c r="Y672" s="6">
        <v>1</v>
      </c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4"/>
      <c r="BH672" s="4"/>
      <c r="BI672" s="4"/>
      <c r="BJ672" s="4"/>
      <c r="BK672" s="4"/>
      <c r="BL672" s="4"/>
      <c r="BM672" s="4"/>
      <c r="BN672" s="4"/>
      <c r="BO672" s="4"/>
      <c r="BP672" s="2"/>
      <c r="BQ672" s="2"/>
      <c r="BR672" s="2"/>
      <c r="BS672" s="2"/>
      <c r="BT672" s="2"/>
      <c r="BU672" s="2"/>
      <c r="BV672" s="2"/>
      <c r="BW672" s="2"/>
      <c r="BX672" s="2"/>
    </row>
    <row r="673" spans="1:164" ht="19.5" x14ac:dyDescent="0.25">
      <c r="A673" s="24" t="s">
        <v>882</v>
      </c>
      <c r="B673" s="6">
        <v>49.3</v>
      </c>
      <c r="C673" s="6">
        <v>43.6</v>
      </c>
      <c r="D673" s="6">
        <v>50.2</v>
      </c>
      <c r="E673" s="21">
        <v>52</v>
      </c>
      <c r="F673" s="6">
        <v>869</v>
      </c>
      <c r="G673" s="6">
        <v>683</v>
      </c>
      <c r="H673" s="6">
        <v>827.5</v>
      </c>
      <c r="I673" s="21">
        <v>1100</v>
      </c>
      <c r="J673" s="6">
        <v>12</v>
      </c>
      <c r="K673" s="5">
        <f>SUM(Z673:BV673)</f>
        <v>12</v>
      </c>
      <c r="L673" s="22">
        <f t="shared" si="135"/>
        <v>1</v>
      </c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6">
        <v>2</v>
      </c>
      <c r="AA673" s="6">
        <v>2</v>
      </c>
      <c r="AB673" s="6"/>
      <c r="AC673" s="6"/>
      <c r="AD673" s="6">
        <v>5</v>
      </c>
      <c r="AE673" s="6">
        <v>3</v>
      </c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4"/>
      <c r="BH673" s="4"/>
      <c r="BI673" s="4"/>
      <c r="BJ673" s="4"/>
      <c r="BK673" s="4"/>
      <c r="BL673" s="4"/>
      <c r="BM673" s="4"/>
      <c r="BN673" s="4"/>
      <c r="BO673" s="4"/>
      <c r="BP673" s="2"/>
      <c r="BQ673" s="2"/>
      <c r="BR673" s="2"/>
      <c r="BS673" s="2"/>
      <c r="BT673" s="2"/>
      <c r="BU673" s="2"/>
      <c r="BV673" s="2"/>
      <c r="BW673" s="2"/>
      <c r="BX673" s="2"/>
    </row>
    <row r="674" spans="1:164" ht="19.5" x14ac:dyDescent="0.25">
      <c r="A674" s="24" t="s">
        <v>602</v>
      </c>
      <c r="B674" s="6">
        <v>45.7</v>
      </c>
      <c r="C674" s="6">
        <v>41.8</v>
      </c>
      <c r="D674" s="6">
        <v>45.3</v>
      </c>
      <c r="E674" s="21">
        <v>50.5</v>
      </c>
      <c r="F674" s="6">
        <v>1729</v>
      </c>
      <c r="G674" s="6">
        <v>1403</v>
      </c>
      <c r="H674" s="6">
        <v>1749</v>
      </c>
      <c r="I674" s="21">
        <v>3888</v>
      </c>
      <c r="J674" s="6">
        <v>46</v>
      </c>
      <c r="K674" s="5">
        <f>SUM(S674:BT674)</f>
        <v>42</v>
      </c>
      <c r="L674" s="22">
        <f>K674/J674</f>
        <v>0.91304347826086951</v>
      </c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>
        <v>1</v>
      </c>
      <c r="Y674" s="6">
        <v>1</v>
      </c>
      <c r="Z674" s="48"/>
      <c r="AA674" s="6">
        <v>1</v>
      </c>
      <c r="AB674" s="6"/>
      <c r="AC674" s="6">
        <v>3</v>
      </c>
      <c r="AD674" s="6">
        <v>7</v>
      </c>
      <c r="AE674" s="6">
        <v>28</v>
      </c>
      <c r="AF674" s="6">
        <v>1</v>
      </c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4"/>
      <c r="BH674" s="4"/>
      <c r="BI674" s="4"/>
      <c r="BJ674" s="4"/>
      <c r="BK674" s="4"/>
      <c r="BL674" s="4"/>
      <c r="BM674" s="4"/>
      <c r="BN674" s="4"/>
      <c r="BO674" s="4"/>
      <c r="BP674" s="2"/>
      <c r="BQ674" s="2"/>
      <c r="BR674" s="2"/>
      <c r="BS674" s="2"/>
      <c r="BT674" s="2"/>
      <c r="BU674" s="2"/>
      <c r="BV674" s="2"/>
      <c r="BW674" s="2"/>
      <c r="BX674" s="2"/>
    </row>
    <row r="675" spans="1:164" ht="19.5" x14ac:dyDescent="0.25">
      <c r="A675" s="20" t="s">
        <v>321</v>
      </c>
      <c r="B675" s="6">
        <v>46</v>
      </c>
      <c r="C675" s="6">
        <v>42.8</v>
      </c>
      <c r="D675" s="6">
        <v>46.2</v>
      </c>
      <c r="E675" s="21">
        <v>47.6</v>
      </c>
      <c r="F675" s="6">
        <v>1008</v>
      </c>
      <c r="G675" s="6">
        <v>850</v>
      </c>
      <c r="H675" s="6">
        <v>951.5</v>
      </c>
      <c r="I675" s="21">
        <v>1333</v>
      </c>
      <c r="J675" s="6">
        <v>16</v>
      </c>
      <c r="K675" s="5">
        <f>SUM(AA675:BT675)</f>
        <v>16</v>
      </c>
      <c r="L675" s="22">
        <f t="shared" ref="L675:L677" si="136">K675/J675</f>
        <v>1</v>
      </c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  <c r="AA675" s="6"/>
      <c r="AB675" s="6">
        <v>1</v>
      </c>
      <c r="AC675" s="6">
        <v>2</v>
      </c>
      <c r="AD675" s="48"/>
      <c r="AE675" s="6">
        <v>1</v>
      </c>
      <c r="AF675" s="6">
        <v>1</v>
      </c>
      <c r="AG675" s="6">
        <v>2</v>
      </c>
      <c r="AH675" s="6"/>
      <c r="AI675" s="6"/>
      <c r="AJ675" s="6"/>
      <c r="AK675" s="6"/>
      <c r="AL675" s="6">
        <v>1</v>
      </c>
      <c r="AM675" s="6">
        <v>3</v>
      </c>
      <c r="AN675" s="6">
        <v>2</v>
      </c>
      <c r="AO675" s="6">
        <v>2</v>
      </c>
      <c r="AP675" s="6">
        <v>1</v>
      </c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4"/>
      <c r="BH675" s="4"/>
      <c r="BI675" s="4"/>
      <c r="BJ675" s="4"/>
      <c r="BK675" s="4"/>
      <c r="BL675" s="4"/>
      <c r="BM675" s="4"/>
      <c r="BN675" s="4"/>
      <c r="BO675" s="4"/>
      <c r="BP675" s="2"/>
      <c r="BQ675" s="2"/>
      <c r="BR675" s="2"/>
      <c r="BS675" s="2"/>
      <c r="BT675" s="2"/>
      <c r="BU675" s="2"/>
      <c r="BV675" s="2"/>
      <c r="BW675" s="2"/>
      <c r="BX675" s="2"/>
    </row>
    <row r="676" spans="1:164" ht="19.5" x14ac:dyDescent="0.25">
      <c r="A676" s="20" t="s">
        <v>322</v>
      </c>
      <c r="B676" s="6">
        <v>40.9</v>
      </c>
      <c r="C676" s="6">
        <v>38.5</v>
      </c>
      <c r="D676" s="6">
        <v>40.5</v>
      </c>
      <c r="E676" s="21">
        <v>48.8</v>
      </c>
      <c r="F676" s="6">
        <v>1431</v>
      </c>
      <c r="G676" s="6">
        <v>1036</v>
      </c>
      <c r="H676" s="6">
        <v>1341.5</v>
      </c>
      <c r="I676" s="21">
        <v>2010</v>
      </c>
      <c r="J676" s="6">
        <v>128</v>
      </c>
      <c r="K676" s="5">
        <f>SUM(M676:BT676)</f>
        <v>116</v>
      </c>
      <c r="L676" s="22">
        <f t="shared" si="136"/>
        <v>0.90625</v>
      </c>
      <c r="M676" s="6"/>
      <c r="N676" s="6"/>
      <c r="O676" s="6"/>
      <c r="P676" s="6">
        <v>1</v>
      </c>
      <c r="Q676" s="48"/>
      <c r="R676" s="48"/>
      <c r="S676" s="48"/>
      <c r="T676" s="48"/>
      <c r="U676" s="48"/>
      <c r="V676" s="48"/>
      <c r="W676" s="48"/>
      <c r="X676" s="48"/>
      <c r="Y676" s="48"/>
      <c r="Z676" s="48"/>
      <c r="AA676" s="6">
        <v>1</v>
      </c>
      <c r="AB676" s="6">
        <v>1</v>
      </c>
      <c r="AC676" s="48"/>
      <c r="AD676" s="6">
        <v>2</v>
      </c>
      <c r="AE676" s="6"/>
      <c r="AF676" s="6"/>
      <c r="AG676" s="6"/>
      <c r="AH676" s="6"/>
      <c r="AI676" s="6"/>
      <c r="AJ676" s="6"/>
      <c r="AK676" s="6"/>
      <c r="AL676" s="6"/>
      <c r="AM676" s="6">
        <v>1</v>
      </c>
      <c r="AN676" s="6">
        <v>1</v>
      </c>
      <c r="AO676" s="6">
        <v>3</v>
      </c>
      <c r="AP676" s="6">
        <v>2</v>
      </c>
      <c r="AQ676" s="6">
        <v>1</v>
      </c>
      <c r="AR676" s="6">
        <v>5</v>
      </c>
      <c r="AS676" s="6">
        <v>18</v>
      </c>
      <c r="AT676" s="6">
        <v>4</v>
      </c>
      <c r="AU676" s="6">
        <v>7</v>
      </c>
      <c r="AV676" s="6">
        <v>23</v>
      </c>
      <c r="AW676" s="6">
        <v>46</v>
      </c>
      <c r="AX676" s="6"/>
      <c r="AY676" s="6"/>
      <c r="AZ676" s="6"/>
      <c r="BA676" s="6"/>
      <c r="BB676" s="6"/>
      <c r="BC676" s="6"/>
      <c r="BD676" s="6"/>
      <c r="BE676" s="6"/>
      <c r="BF676" s="6"/>
      <c r="BG676" s="4"/>
      <c r="BH676" s="4"/>
      <c r="BI676" s="4"/>
      <c r="BJ676" s="4"/>
      <c r="BK676" s="4"/>
      <c r="BL676" s="4"/>
      <c r="BM676" s="4"/>
      <c r="BN676" s="4"/>
      <c r="BO676" s="4"/>
      <c r="BP676" s="2"/>
      <c r="BQ676" s="2"/>
      <c r="BR676" s="2"/>
      <c r="BS676" s="2"/>
      <c r="BT676" s="2"/>
      <c r="BU676" s="2"/>
      <c r="BV676" s="2"/>
      <c r="BW676" s="2"/>
      <c r="BX676" s="2"/>
    </row>
    <row r="677" spans="1:164" ht="20.25" thickBot="1" x14ac:dyDescent="0.3">
      <c r="A677" s="20" t="s">
        <v>323</v>
      </c>
      <c r="B677" s="6">
        <v>41</v>
      </c>
      <c r="C677" s="6">
        <v>38.5</v>
      </c>
      <c r="D677" s="6">
        <v>41.2</v>
      </c>
      <c r="E677" s="21">
        <v>44.6</v>
      </c>
      <c r="F677" s="6">
        <v>1359</v>
      </c>
      <c r="G677" s="6">
        <v>960</v>
      </c>
      <c r="H677" s="6">
        <v>1410</v>
      </c>
      <c r="I677" s="21">
        <v>1560</v>
      </c>
      <c r="J677" s="6">
        <v>20</v>
      </c>
      <c r="K677" s="5">
        <f>SUM(Z677:BV677)</f>
        <v>18</v>
      </c>
      <c r="L677" s="22">
        <f t="shared" si="136"/>
        <v>0.9</v>
      </c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6">
        <v>1</v>
      </c>
      <c r="AA677" s="48"/>
      <c r="AB677" s="48"/>
      <c r="AC677" s="48"/>
      <c r="AD677" s="48"/>
      <c r="AE677" s="6"/>
      <c r="AF677" s="6"/>
      <c r="AG677" s="6">
        <v>1</v>
      </c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>
        <v>5</v>
      </c>
      <c r="AT677" s="6">
        <v>5</v>
      </c>
      <c r="AU677" s="6">
        <v>3</v>
      </c>
      <c r="AV677" s="6">
        <v>0</v>
      </c>
      <c r="AW677" s="6">
        <v>1</v>
      </c>
      <c r="AX677" s="6">
        <v>2</v>
      </c>
      <c r="AY677" s="6"/>
      <c r="AZ677" s="6"/>
      <c r="BA677" s="6"/>
      <c r="BB677" s="6"/>
      <c r="BC677" s="6"/>
      <c r="BD677" s="6"/>
      <c r="BE677" s="6"/>
      <c r="BF677" s="6"/>
      <c r="BG677" s="4"/>
      <c r="BH677" s="4"/>
      <c r="BI677" s="4"/>
      <c r="BJ677" s="4"/>
      <c r="BK677" s="4"/>
      <c r="BL677" s="4"/>
      <c r="BM677" s="4"/>
      <c r="BN677" s="4"/>
      <c r="BO677" s="4"/>
      <c r="BP677" s="2"/>
      <c r="BQ677" s="2"/>
      <c r="BR677" s="2"/>
      <c r="BS677" s="2"/>
      <c r="BT677" s="2"/>
      <c r="BU677" s="2"/>
      <c r="BV677" s="2"/>
      <c r="BW677" s="2"/>
      <c r="BX677" s="2"/>
    </row>
    <row r="678" spans="1:164" s="10" customFormat="1" ht="20.25" thickBot="1" x14ac:dyDescent="0.3">
      <c r="A678" s="16" t="s">
        <v>493</v>
      </c>
      <c r="B678" s="17" t="s">
        <v>532</v>
      </c>
      <c r="C678" s="17" t="s">
        <v>533</v>
      </c>
      <c r="D678" s="17" t="s">
        <v>534</v>
      </c>
      <c r="E678" s="18" t="s">
        <v>535</v>
      </c>
      <c r="F678" s="17" t="s">
        <v>536</v>
      </c>
      <c r="G678" s="17" t="s">
        <v>537</v>
      </c>
      <c r="H678" s="17" t="s">
        <v>538</v>
      </c>
      <c r="I678" s="18" t="s">
        <v>539</v>
      </c>
      <c r="J678" s="8" t="s">
        <v>31</v>
      </c>
      <c r="K678" s="8" t="s">
        <v>32</v>
      </c>
      <c r="L678" s="19"/>
      <c r="M678" s="9" t="s">
        <v>2163</v>
      </c>
      <c r="N678" s="9" t="s">
        <v>2143</v>
      </c>
      <c r="O678" s="9" t="s">
        <v>2097</v>
      </c>
      <c r="P678" s="9" t="s">
        <v>2068</v>
      </c>
      <c r="Q678" s="9" t="s">
        <v>1995</v>
      </c>
      <c r="R678" s="9" t="s">
        <v>1976</v>
      </c>
      <c r="S678" s="9" t="s">
        <v>1892</v>
      </c>
      <c r="T678" s="9" t="s">
        <v>1869</v>
      </c>
      <c r="U678" s="9" t="s">
        <v>1704</v>
      </c>
      <c r="V678" s="9" t="s">
        <v>1700</v>
      </c>
      <c r="W678" s="9" t="s">
        <v>834</v>
      </c>
      <c r="X678" s="9" t="s">
        <v>832</v>
      </c>
      <c r="Y678" s="9" t="s">
        <v>825</v>
      </c>
      <c r="Z678" s="9" t="s">
        <v>801</v>
      </c>
      <c r="AA678" s="9" t="s">
        <v>802</v>
      </c>
      <c r="AB678" s="9" t="s">
        <v>781</v>
      </c>
      <c r="AC678" s="9" t="s">
        <v>625</v>
      </c>
      <c r="AD678" s="9" t="s">
        <v>540</v>
      </c>
      <c r="AE678" s="9" t="s">
        <v>541</v>
      </c>
      <c r="AF678" s="9" t="s">
        <v>33</v>
      </c>
      <c r="AG678" s="9" t="s">
        <v>34</v>
      </c>
      <c r="AH678" s="9" t="s">
        <v>35</v>
      </c>
      <c r="AI678" s="9" t="s">
        <v>36</v>
      </c>
      <c r="AJ678" s="9" t="s">
        <v>37</v>
      </c>
      <c r="AK678" s="9" t="s">
        <v>38</v>
      </c>
      <c r="AL678" s="9" t="s">
        <v>39</v>
      </c>
      <c r="AM678" s="9" t="s">
        <v>40</v>
      </c>
      <c r="AN678" s="9" t="s">
        <v>41</v>
      </c>
      <c r="AO678" s="9" t="s">
        <v>42</v>
      </c>
      <c r="AP678" s="9" t="s">
        <v>43</v>
      </c>
      <c r="AQ678" s="9" t="s">
        <v>44</v>
      </c>
      <c r="AR678" s="9" t="s">
        <v>45</v>
      </c>
      <c r="AS678" s="9" t="s">
        <v>46</v>
      </c>
      <c r="AT678" s="9" t="s">
        <v>47</v>
      </c>
      <c r="AU678" s="9" t="s">
        <v>48</v>
      </c>
      <c r="AV678" s="9" t="s">
        <v>49</v>
      </c>
      <c r="AW678" s="9" t="s">
        <v>50</v>
      </c>
      <c r="AX678" s="9" t="s">
        <v>51</v>
      </c>
      <c r="AY678" s="9" t="s">
        <v>52</v>
      </c>
      <c r="AZ678" s="9" t="s">
        <v>53</v>
      </c>
      <c r="BA678" s="9" t="s">
        <v>54</v>
      </c>
      <c r="BB678" s="9" t="s">
        <v>55</v>
      </c>
      <c r="BC678" s="9" t="s">
        <v>56</v>
      </c>
      <c r="BD678" s="9" t="s">
        <v>57</v>
      </c>
      <c r="BE678" s="9" t="s">
        <v>58</v>
      </c>
      <c r="BF678" s="9" t="s">
        <v>59</v>
      </c>
      <c r="BG678" s="9" t="s">
        <v>60</v>
      </c>
      <c r="BH678" s="9" t="s">
        <v>61</v>
      </c>
      <c r="BI678" s="9" t="s">
        <v>62</v>
      </c>
      <c r="BJ678" s="9" t="s">
        <v>63</v>
      </c>
      <c r="BK678" s="9" t="s">
        <v>64</v>
      </c>
      <c r="BL678" s="9" t="s">
        <v>65</v>
      </c>
      <c r="BM678" s="9" t="s">
        <v>66</v>
      </c>
      <c r="BN678" s="9" t="s">
        <v>67</v>
      </c>
      <c r="BO678" s="9" t="s">
        <v>68</v>
      </c>
      <c r="BP678" s="9" t="s">
        <v>69</v>
      </c>
      <c r="BQ678" s="9" t="s">
        <v>70</v>
      </c>
      <c r="BR678" s="9" t="s">
        <v>71</v>
      </c>
      <c r="BS678" s="9" t="s">
        <v>72</v>
      </c>
      <c r="BT678" s="9" t="s">
        <v>158</v>
      </c>
      <c r="BU678" s="9" t="s">
        <v>159</v>
      </c>
      <c r="BV678" s="9" t="s">
        <v>160</v>
      </c>
      <c r="BW678" s="9" t="s">
        <v>161</v>
      </c>
      <c r="BX678" s="9" t="s">
        <v>162</v>
      </c>
      <c r="BY678" s="9" t="s">
        <v>163</v>
      </c>
      <c r="BZ678" s="9" t="s">
        <v>164</v>
      </c>
      <c r="CA678" s="9" t="s">
        <v>165</v>
      </c>
      <c r="CB678" s="9" t="s">
        <v>166</v>
      </c>
      <c r="CC678" s="9" t="s">
        <v>167</v>
      </c>
      <c r="CD678" s="9" t="s">
        <v>168</v>
      </c>
      <c r="CE678" s="9" t="s">
        <v>169</v>
      </c>
      <c r="CF678" s="9" t="s">
        <v>170</v>
      </c>
      <c r="CG678" s="9" t="s">
        <v>171</v>
      </c>
      <c r="CH678" s="9" t="s">
        <v>172</v>
      </c>
      <c r="CI678" s="9" t="s">
        <v>173</v>
      </c>
      <c r="CJ678" s="9" t="s">
        <v>174</v>
      </c>
      <c r="CK678" s="9" t="s">
        <v>175</v>
      </c>
      <c r="CL678" s="9" t="s">
        <v>176</v>
      </c>
      <c r="CM678" s="9" t="s">
        <v>177</v>
      </c>
      <c r="CN678" s="9" t="s">
        <v>178</v>
      </c>
      <c r="CO678" s="9" t="s">
        <v>179</v>
      </c>
      <c r="CP678" s="9" t="s">
        <v>180</v>
      </c>
      <c r="CQ678" s="9" t="s">
        <v>181</v>
      </c>
      <c r="CR678" s="9" t="s">
        <v>573</v>
      </c>
      <c r="CS678" s="9" t="s">
        <v>574</v>
      </c>
      <c r="CT678" s="9" t="s">
        <v>575</v>
      </c>
      <c r="CU678" s="9" t="s">
        <v>576</v>
      </c>
      <c r="CV678" s="9" t="s">
        <v>577</v>
      </c>
      <c r="CW678" s="9" t="s">
        <v>578</v>
      </c>
      <c r="CX678" s="9" t="s">
        <v>579</v>
      </c>
      <c r="CY678" s="9" t="s">
        <v>640</v>
      </c>
      <c r="CZ678" s="9" t="s">
        <v>641</v>
      </c>
      <c r="DA678" s="9" t="s">
        <v>642</v>
      </c>
      <c r="DB678" s="9" t="s">
        <v>643</v>
      </c>
      <c r="DC678" s="9" t="s">
        <v>644</v>
      </c>
      <c r="DD678" s="9" t="s">
        <v>645</v>
      </c>
      <c r="DE678" s="9" t="s">
        <v>646</v>
      </c>
      <c r="DF678" s="9" t="s">
        <v>647</v>
      </c>
      <c r="DG678" s="9" t="s">
        <v>648</v>
      </c>
      <c r="DH678" s="9" t="s">
        <v>649</v>
      </c>
      <c r="DI678" s="9" t="s">
        <v>650</v>
      </c>
      <c r="DJ678" s="9" t="s">
        <v>651</v>
      </c>
      <c r="DK678" s="9" t="s">
        <v>652</v>
      </c>
      <c r="DL678" s="9" t="s">
        <v>653</v>
      </c>
      <c r="DM678" s="9" t="s">
        <v>654</v>
      </c>
      <c r="DN678" s="9" t="s">
        <v>655</v>
      </c>
      <c r="DO678" s="9" t="s">
        <v>656</v>
      </c>
      <c r="DP678" s="9" t="s">
        <v>657</v>
      </c>
      <c r="DQ678" s="9" t="s">
        <v>658</v>
      </c>
      <c r="DR678" s="9" t="s">
        <v>659</v>
      </c>
      <c r="DS678" s="9" t="s">
        <v>660</v>
      </c>
      <c r="DT678" s="9" t="s">
        <v>661</v>
      </c>
      <c r="DU678" s="9" t="s">
        <v>662</v>
      </c>
      <c r="DV678" s="9" t="s">
        <v>663</v>
      </c>
      <c r="DW678" s="9" t="s">
        <v>664</v>
      </c>
      <c r="DX678" s="9" t="s">
        <v>665</v>
      </c>
      <c r="DY678" s="9" t="s">
        <v>666</v>
      </c>
      <c r="DZ678" s="9" t="s">
        <v>667</v>
      </c>
      <c r="EA678" s="9" t="s">
        <v>668</v>
      </c>
      <c r="EB678" s="9" t="s">
        <v>669</v>
      </c>
      <c r="EC678" s="9" t="s">
        <v>670</v>
      </c>
      <c r="ED678" s="9" t="s">
        <v>671</v>
      </c>
      <c r="EE678" s="9" t="s">
        <v>672</v>
      </c>
      <c r="EF678" s="9" t="s">
        <v>673</v>
      </c>
      <c r="EG678" s="9" t="s">
        <v>674</v>
      </c>
      <c r="EH678" s="9" t="s">
        <v>675</v>
      </c>
      <c r="EI678" s="9" t="s">
        <v>676</v>
      </c>
      <c r="EJ678" s="9" t="s">
        <v>677</v>
      </c>
      <c r="EK678" s="9" t="s">
        <v>678</v>
      </c>
      <c r="EL678" s="9" t="s">
        <v>679</v>
      </c>
      <c r="EM678" s="9" t="s">
        <v>680</v>
      </c>
      <c r="EN678" s="9" t="s">
        <v>681</v>
      </c>
      <c r="EO678" s="9" t="s">
        <v>682</v>
      </c>
      <c r="EP678" s="9" t="s">
        <v>683</v>
      </c>
      <c r="EQ678" s="9" t="s">
        <v>684</v>
      </c>
      <c r="ER678" s="9" t="s">
        <v>685</v>
      </c>
      <c r="ES678" s="9" t="s">
        <v>686</v>
      </c>
      <c r="ET678" s="9" t="s">
        <v>687</v>
      </c>
      <c r="EU678" s="9" t="s">
        <v>688</v>
      </c>
      <c r="EV678" s="9" t="s">
        <v>689</v>
      </c>
      <c r="EW678" s="9" t="s">
        <v>690</v>
      </c>
      <c r="EX678" s="9" t="s">
        <v>691</v>
      </c>
      <c r="EY678" s="9" t="s">
        <v>692</v>
      </c>
    </row>
    <row r="679" spans="1:164" ht="19.5" x14ac:dyDescent="0.25">
      <c r="A679" s="24" t="s">
        <v>2057</v>
      </c>
      <c r="B679" s="6"/>
      <c r="C679" s="6"/>
      <c r="D679" s="6"/>
      <c r="E679" s="21"/>
      <c r="F679" s="6"/>
      <c r="G679" s="6"/>
      <c r="H679" s="6"/>
      <c r="I679" s="21"/>
      <c r="J679" s="6">
        <v>134</v>
      </c>
      <c r="K679" s="5"/>
      <c r="L679" s="22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  <c r="BS679" s="4"/>
      <c r="BT679" s="2"/>
      <c r="BU679" s="2"/>
      <c r="BV679" s="2"/>
      <c r="BW679" s="2"/>
      <c r="BX679" s="2"/>
      <c r="BY679" s="4"/>
      <c r="BZ679" s="4"/>
      <c r="CA679" s="4"/>
      <c r="CB679" s="4"/>
      <c r="CC679" s="4"/>
      <c r="CD679" s="4"/>
      <c r="CE679" s="4"/>
      <c r="CF679" s="4"/>
      <c r="CG679" s="4"/>
      <c r="CH679" s="4"/>
      <c r="CI679" s="4"/>
      <c r="CJ679" s="4"/>
      <c r="CK679" s="4"/>
      <c r="CL679" s="4"/>
      <c r="CM679" s="4"/>
      <c r="CN679" s="4"/>
      <c r="CO679" s="4"/>
      <c r="CP679" s="4"/>
      <c r="CQ679" s="4"/>
      <c r="CR679" s="4"/>
      <c r="CS679" s="4"/>
      <c r="CT679" s="4"/>
      <c r="CU679" s="4"/>
      <c r="CV679" s="4"/>
      <c r="CW679" s="4"/>
      <c r="CX679" s="4"/>
      <c r="CY679" s="4"/>
      <c r="CZ679" s="4"/>
      <c r="DA679" s="4"/>
      <c r="DB679" s="4"/>
      <c r="DC679" s="4"/>
      <c r="DD679" s="4"/>
      <c r="DE679" s="4"/>
      <c r="DF679" s="4"/>
      <c r="DG679" s="4"/>
      <c r="DH679" s="4"/>
      <c r="DI679" s="4"/>
      <c r="DJ679" s="4"/>
      <c r="DK679" s="4"/>
      <c r="DL679" s="4"/>
      <c r="DM679" s="4"/>
      <c r="DN679" s="4"/>
      <c r="DO679" s="4"/>
      <c r="DP679" s="4"/>
      <c r="DQ679" s="4"/>
      <c r="DR679" s="4"/>
      <c r="DS679" s="4"/>
      <c r="DT679" s="4"/>
      <c r="DU679" s="4"/>
      <c r="DV679" s="4"/>
      <c r="DW679" s="4"/>
      <c r="DX679" s="4"/>
      <c r="DY679" s="4"/>
      <c r="DZ679" s="4"/>
      <c r="EA679" s="4"/>
      <c r="EB679" s="4"/>
      <c r="EC679" s="4"/>
      <c r="ED679" s="4"/>
      <c r="EE679" s="4"/>
      <c r="EF679" s="4"/>
      <c r="EG679" s="4"/>
      <c r="EH679" s="4"/>
      <c r="EI679" s="4"/>
      <c r="EJ679" s="4"/>
      <c r="EK679" s="4"/>
      <c r="EL679" s="4"/>
      <c r="EM679" s="4"/>
      <c r="EN679" s="4"/>
      <c r="EO679" s="4"/>
      <c r="EP679" s="4"/>
      <c r="EQ679" s="4"/>
      <c r="ER679" s="4"/>
      <c r="ES679" s="4"/>
      <c r="ET679" s="4"/>
      <c r="EU679" s="4"/>
      <c r="EV679" s="4"/>
      <c r="EW679" s="4"/>
      <c r="EX679" s="4"/>
      <c r="EY679" s="4"/>
      <c r="EZ679" s="4"/>
      <c r="FA679" s="4"/>
      <c r="FB679" s="4"/>
      <c r="FC679" s="4"/>
      <c r="FD679" s="4"/>
      <c r="FE679" s="4"/>
      <c r="FF679" s="4"/>
      <c r="FG679" s="4"/>
      <c r="FH679" s="4"/>
    </row>
    <row r="680" spans="1:164" ht="19.5" x14ac:dyDescent="0.25">
      <c r="A680" s="24" t="s">
        <v>901</v>
      </c>
      <c r="B680" s="6">
        <v>55</v>
      </c>
      <c r="C680" s="6">
        <v>50.2</v>
      </c>
      <c r="D680" s="6">
        <v>54</v>
      </c>
      <c r="E680" s="21">
        <v>63.7</v>
      </c>
      <c r="F680" s="6">
        <v>2090</v>
      </c>
      <c r="G680" s="6">
        <v>1505</v>
      </c>
      <c r="H680" s="6">
        <v>2077.5</v>
      </c>
      <c r="I680" s="21">
        <v>2750</v>
      </c>
      <c r="J680" s="6">
        <v>97</v>
      </c>
      <c r="K680" s="5">
        <f>SUM(M680:BK680)</f>
        <v>86</v>
      </c>
      <c r="L680" s="22">
        <f t="shared" ref="L680:L690" si="137">K680/J680</f>
        <v>0.88659793814432986</v>
      </c>
      <c r="M680" s="6">
        <v>2</v>
      </c>
      <c r="N680" s="6">
        <v>2</v>
      </c>
      <c r="O680" s="6">
        <v>1</v>
      </c>
      <c r="P680" s="6">
        <v>4</v>
      </c>
      <c r="Q680" s="6">
        <v>10</v>
      </c>
      <c r="R680" s="6">
        <v>13</v>
      </c>
      <c r="S680" s="6">
        <v>30</v>
      </c>
      <c r="T680" s="6">
        <v>24</v>
      </c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  <c r="BS680" s="4"/>
      <c r="BT680" s="2"/>
      <c r="BU680" s="2"/>
      <c r="BV680" s="2"/>
      <c r="BW680" s="2"/>
      <c r="BX680" s="2"/>
      <c r="BY680" s="4"/>
      <c r="BZ680" s="4"/>
      <c r="CA680" s="4"/>
      <c r="CB680" s="4"/>
      <c r="CC680" s="4"/>
      <c r="CD680" s="4"/>
      <c r="CE680" s="4"/>
      <c r="CF680" s="4"/>
      <c r="CG680" s="4"/>
      <c r="CH680" s="4"/>
      <c r="CI680" s="4"/>
      <c r="CJ680" s="4"/>
      <c r="CK680" s="4"/>
      <c r="CL680" s="4"/>
      <c r="CM680" s="4"/>
      <c r="CN680" s="4"/>
      <c r="CO680" s="4"/>
      <c r="CP680" s="4"/>
      <c r="CQ680" s="4"/>
      <c r="CR680" s="4"/>
      <c r="CS680" s="4"/>
      <c r="CT680" s="4"/>
      <c r="CU680" s="4"/>
      <c r="CV680" s="4"/>
      <c r="CW680" s="4"/>
      <c r="CX680" s="4"/>
      <c r="CY680" s="4"/>
      <c r="CZ680" s="4"/>
      <c r="DA680" s="4"/>
      <c r="DB680" s="4"/>
      <c r="DC680" s="4"/>
      <c r="DD680" s="4"/>
      <c r="DE680" s="4"/>
      <c r="DF680" s="4"/>
      <c r="DG680" s="4"/>
      <c r="DH680" s="4"/>
      <c r="DI680" s="4"/>
      <c r="DJ680" s="4"/>
      <c r="DK680" s="4"/>
      <c r="DL680" s="4"/>
      <c r="DM680" s="4"/>
      <c r="DN680" s="4"/>
      <c r="DO680" s="4"/>
      <c r="DP680" s="4"/>
      <c r="DQ680" s="4"/>
      <c r="DR680" s="4"/>
      <c r="DS680" s="4"/>
      <c r="DT680" s="4"/>
      <c r="DU680" s="4"/>
      <c r="DV680" s="4"/>
      <c r="DW680" s="4"/>
      <c r="DX680" s="4"/>
      <c r="DY680" s="4"/>
      <c r="DZ680" s="4"/>
      <c r="EA680" s="4"/>
      <c r="EB680" s="4"/>
      <c r="EC680" s="4"/>
      <c r="ED680" s="4"/>
      <c r="EE680" s="4"/>
      <c r="EF680" s="4"/>
      <c r="EG680" s="4"/>
      <c r="EH680" s="4"/>
      <c r="EI680" s="4"/>
      <c r="EJ680" s="4"/>
      <c r="EK680" s="4"/>
      <c r="EL680" s="4"/>
      <c r="EM680" s="4"/>
      <c r="EN680" s="4"/>
      <c r="EO680" s="4"/>
      <c r="EP680" s="4"/>
      <c r="EQ680" s="4"/>
      <c r="ER680" s="4"/>
      <c r="ES680" s="4"/>
      <c r="ET680" s="4"/>
      <c r="EU680" s="4"/>
      <c r="EV680" s="4"/>
      <c r="EW680" s="4"/>
      <c r="EX680" s="4"/>
      <c r="EY680" s="4"/>
      <c r="EZ680" s="4"/>
      <c r="FA680" s="4"/>
      <c r="FB680" s="4"/>
      <c r="FC680" s="4"/>
      <c r="FD680" s="4"/>
      <c r="FE680" s="4"/>
      <c r="FF680" s="4"/>
      <c r="FG680" s="4"/>
      <c r="FH680" s="4"/>
    </row>
    <row r="681" spans="1:164" ht="19.5" x14ac:dyDescent="0.25">
      <c r="A681" s="24" t="s">
        <v>593</v>
      </c>
      <c r="B681" s="6">
        <v>42.3</v>
      </c>
      <c r="C681" s="6">
        <v>39.4</v>
      </c>
      <c r="D681" s="6">
        <v>42.3</v>
      </c>
      <c r="E681" s="21">
        <v>45</v>
      </c>
      <c r="F681" s="6">
        <v>1559</v>
      </c>
      <c r="G681" s="6">
        <v>776</v>
      </c>
      <c r="H681" s="6">
        <v>1681.5</v>
      </c>
      <c r="I681" s="21">
        <v>2280</v>
      </c>
      <c r="J681" s="6">
        <v>45</v>
      </c>
      <c r="K681" s="5">
        <f>SUM(M681:BK681)</f>
        <v>46</v>
      </c>
      <c r="L681" s="22">
        <f t="shared" si="137"/>
        <v>1.0222222222222221</v>
      </c>
      <c r="M681" s="6"/>
      <c r="N681" s="6"/>
      <c r="O681" s="6"/>
      <c r="P681" s="6"/>
      <c r="Q681" s="6"/>
      <c r="R681" s="6"/>
      <c r="S681" s="6"/>
      <c r="T681" s="6">
        <v>1</v>
      </c>
      <c r="U681" s="6">
        <v>3</v>
      </c>
      <c r="V681" s="6">
        <v>2</v>
      </c>
      <c r="W681" s="6"/>
      <c r="X681" s="6">
        <v>3</v>
      </c>
      <c r="Y681" s="6">
        <v>3</v>
      </c>
      <c r="Z681" s="6">
        <v>4</v>
      </c>
      <c r="AA681" s="6">
        <v>5</v>
      </c>
      <c r="AB681" s="6">
        <v>6</v>
      </c>
      <c r="AC681" s="6">
        <v>4</v>
      </c>
      <c r="AD681" s="6">
        <v>15</v>
      </c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  <c r="BS681" s="4"/>
      <c r="BT681" s="2"/>
      <c r="BU681" s="2"/>
      <c r="BV681" s="2"/>
      <c r="BW681" s="2"/>
      <c r="BX681" s="2"/>
      <c r="BY681" s="4"/>
      <c r="BZ681" s="4"/>
      <c r="CA681" s="4"/>
      <c r="CB681" s="4"/>
      <c r="CC681" s="4"/>
      <c r="CD681" s="4"/>
      <c r="CE681" s="4"/>
      <c r="CF681" s="4"/>
      <c r="CG681" s="4"/>
      <c r="CH681" s="4"/>
      <c r="CI681" s="4"/>
      <c r="CJ681" s="4"/>
      <c r="CK681" s="4"/>
      <c r="CL681" s="4"/>
      <c r="CM681" s="4"/>
      <c r="CN681" s="4"/>
      <c r="CO681" s="4"/>
      <c r="CP681" s="4"/>
      <c r="CQ681" s="4"/>
      <c r="CR681" s="4"/>
      <c r="CS681" s="4"/>
      <c r="CT681" s="4"/>
      <c r="CU681" s="4"/>
      <c r="CV681" s="4"/>
      <c r="CW681" s="4"/>
      <c r="CX681" s="4"/>
      <c r="CY681" s="4"/>
      <c r="CZ681" s="4"/>
      <c r="DA681" s="4"/>
      <c r="DB681" s="4"/>
      <c r="DC681" s="4"/>
      <c r="DD681" s="4"/>
      <c r="DE681" s="4"/>
      <c r="DF681" s="4"/>
      <c r="DG681" s="4"/>
      <c r="DH681" s="4"/>
      <c r="DI681" s="4"/>
      <c r="DJ681" s="4"/>
      <c r="DK681" s="4"/>
      <c r="DL681" s="4"/>
      <c r="DM681" s="4"/>
      <c r="DN681" s="4"/>
      <c r="DO681" s="4"/>
      <c r="DP681" s="4"/>
      <c r="DQ681" s="4"/>
      <c r="DR681" s="4"/>
      <c r="DS681" s="4"/>
      <c r="DT681" s="4"/>
      <c r="DU681" s="4"/>
      <c r="DV681" s="4"/>
      <c r="DW681" s="4"/>
      <c r="DX681" s="4"/>
      <c r="DY681" s="4"/>
      <c r="DZ681" s="4"/>
      <c r="EA681" s="4"/>
      <c r="EB681" s="4"/>
      <c r="EC681" s="4"/>
      <c r="ED681" s="4"/>
      <c r="EE681" s="4"/>
      <c r="EF681" s="4"/>
      <c r="EG681" s="4"/>
      <c r="EH681" s="4"/>
      <c r="EI681" s="4"/>
      <c r="EJ681" s="4"/>
      <c r="EK681" s="4"/>
      <c r="EL681" s="4"/>
      <c r="EM681" s="4"/>
      <c r="EN681" s="4"/>
      <c r="EO681" s="4"/>
      <c r="EP681" s="4"/>
      <c r="EQ681" s="4"/>
      <c r="ER681" s="4"/>
      <c r="ES681" s="4"/>
      <c r="ET681" s="4"/>
      <c r="EU681" s="4"/>
      <c r="EV681" s="4"/>
      <c r="EW681" s="4"/>
      <c r="EX681" s="4"/>
      <c r="EY681" s="4"/>
      <c r="EZ681" s="4"/>
      <c r="FA681" s="4"/>
      <c r="FB681" s="4"/>
      <c r="FC681" s="4"/>
      <c r="FD681" s="4"/>
      <c r="FE681" s="4"/>
      <c r="FF681" s="4"/>
      <c r="FG681" s="4"/>
      <c r="FH681" s="4"/>
    </row>
    <row r="682" spans="1:164" ht="19.5" x14ac:dyDescent="0.25">
      <c r="A682" s="24" t="s">
        <v>494</v>
      </c>
      <c r="B682" s="6">
        <v>47.2</v>
      </c>
      <c r="C682" s="6">
        <v>42.6</v>
      </c>
      <c r="D682" s="6">
        <v>45.8</v>
      </c>
      <c r="E682" s="21">
        <v>56.9</v>
      </c>
      <c r="F682" s="6">
        <v>2132</v>
      </c>
      <c r="G682" s="6">
        <v>1340</v>
      </c>
      <c r="H682" s="6">
        <v>2207</v>
      </c>
      <c r="I682" s="21">
        <v>3240</v>
      </c>
      <c r="J682" s="6">
        <v>125</v>
      </c>
      <c r="K682" s="5">
        <f>SUM(M682:BK682)</f>
        <v>90</v>
      </c>
      <c r="L682" s="22">
        <f t="shared" si="137"/>
        <v>0.72</v>
      </c>
      <c r="M682" s="6">
        <v>1</v>
      </c>
      <c r="N682" s="6"/>
      <c r="O682" s="6">
        <v>3</v>
      </c>
      <c r="P682" s="6">
        <v>2</v>
      </c>
      <c r="Q682" s="6">
        <v>1</v>
      </c>
      <c r="R682" s="6">
        <v>6</v>
      </c>
      <c r="S682" s="6">
        <v>26</v>
      </c>
      <c r="T682" s="6">
        <v>8</v>
      </c>
      <c r="U682" s="6">
        <v>7</v>
      </c>
      <c r="V682" s="6">
        <v>2</v>
      </c>
      <c r="W682" s="6">
        <v>8</v>
      </c>
      <c r="X682" s="6">
        <v>2</v>
      </c>
      <c r="Y682" s="6">
        <v>3</v>
      </c>
      <c r="Z682" s="48"/>
      <c r="AA682" s="6">
        <v>2</v>
      </c>
      <c r="AB682" s="6">
        <v>6</v>
      </c>
      <c r="AC682" s="6">
        <v>2</v>
      </c>
      <c r="AD682" s="6">
        <v>1</v>
      </c>
      <c r="AE682" s="6">
        <v>5</v>
      </c>
      <c r="AF682" s="6">
        <v>3</v>
      </c>
      <c r="AG682" s="6">
        <v>2</v>
      </c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  <c r="BS682" s="4"/>
      <c r="BT682" s="2"/>
      <c r="BU682" s="2"/>
      <c r="BV682" s="2"/>
      <c r="BW682" s="2"/>
      <c r="BX682" s="2"/>
      <c r="BY682" s="4"/>
      <c r="BZ682" s="4"/>
      <c r="CA682" s="4"/>
      <c r="CB682" s="4"/>
      <c r="CC682" s="4"/>
      <c r="CD682" s="4"/>
      <c r="CE682" s="4"/>
      <c r="CF682" s="4"/>
      <c r="CG682" s="4"/>
      <c r="CH682" s="4"/>
      <c r="CI682" s="4"/>
      <c r="CJ682" s="4"/>
      <c r="CK682" s="4"/>
      <c r="CL682" s="4"/>
      <c r="CM682" s="4"/>
      <c r="CN682" s="4"/>
      <c r="CO682" s="4"/>
      <c r="CP682" s="4"/>
      <c r="CQ682" s="4"/>
      <c r="CR682" s="4"/>
      <c r="CS682" s="4"/>
      <c r="CT682" s="4"/>
      <c r="CU682" s="4"/>
      <c r="CV682" s="4"/>
      <c r="CW682" s="4"/>
      <c r="CX682" s="4"/>
      <c r="CY682" s="4"/>
      <c r="CZ682" s="4"/>
      <c r="DA682" s="4"/>
      <c r="DB682" s="4"/>
      <c r="DC682" s="4"/>
      <c r="DD682" s="4"/>
      <c r="DE682" s="4"/>
      <c r="DF682" s="4"/>
      <c r="DG682" s="4"/>
      <c r="DH682" s="4"/>
      <c r="DI682" s="4"/>
      <c r="DJ682" s="4"/>
      <c r="DK682" s="4"/>
      <c r="DL682" s="4"/>
      <c r="DM682" s="4"/>
      <c r="DN682" s="4"/>
      <c r="DO682" s="4"/>
      <c r="DP682" s="4"/>
      <c r="DQ682" s="4"/>
      <c r="DR682" s="4"/>
      <c r="DS682" s="4"/>
      <c r="DT682" s="4"/>
      <c r="DU682" s="4"/>
      <c r="DV682" s="4"/>
      <c r="DW682" s="4"/>
      <c r="DX682" s="4"/>
      <c r="DY682" s="4"/>
      <c r="DZ682" s="4"/>
      <c r="EA682" s="4"/>
      <c r="EB682" s="4"/>
      <c r="EC682" s="4"/>
      <c r="ED682" s="4"/>
      <c r="EE682" s="4"/>
      <c r="EF682" s="4"/>
      <c r="EG682" s="4"/>
      <c r="EH682" s="4"/>
      <c r="EI682" s="4"/>
      <c r="EJ682" s="4"/>
      <c r="EK682" s="4"/>
      <c r="EL682" s="4"/>
      <c r="EM682" s="4"/>
      <c r="EN682" s="4"/>
      <c r="EO682" s="4"/>
      <c r="EP682" s="4"/>
      <c r="EQ682" s="4"/>
      <c r="ER682" s="4"/>
      <c r="ES682" s="4"/>
      <c r="ET682" s="4"/>
      <c r="EU682" s="4"/>
      <c r="EV682" s="4"/>
      <c r="EW682" s="4"/>
      <c r="EX682" s="4"/>
      <c r="EY682" s="4"/>
      <c r="EZ682" s="4"/>
      <c r="FA682" s="4"/>
      <c r="FB682" s="4"/>
      <c r="FC682" s="4"/>
      <c r="FD682" s="4"/>
      <c r="FE682" s="4"/>
      <c r="FF682" s="4"/>
      <c r="FG682" s="4"/>
      <c r="FH682" s="4"/>
    </row>
    <row r="683" spans="1:164" ht="19.5" x14ac:dyDescent="0.25">
      <c r="A683" s="20" t="s">
        <v>218</v>
      </c>
      <c r="B683" s="6">
        <v>41.4</v>
      </c>
      <c r="C683" s="6">
        <v>38.1</v>
      </c>
      <c r="D683" s="6">
        <v>40.200000000000003</v>
      </c>
      <c r="E683" s="21">
        <v>42.3</v>
      </c>
      <c r="F683" s="6">
        <v>1386</v>
      </c>
      <c r="G683" s="6">
        <v>761</v>
      </c>
      <c r="H683" s="6">
        <v>1385</v>
      </c>
      <c r="I683" s="21">
        <v>2387</v>
      </c>
      <c r="J683" s="6">
        <v>139</v>
      </c>
      <c r="K683" s="5">
        <f>SUM(AA683:BK683)</f>
        <v>78</v>
      </c>
      <c r="L683" s="22">
        <f t="shared" si="137"/>
        <v>0.5611510791366906</v>
      </c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  <c r="AA683" s="6"/>
      <c r="AB683" s="6"/>
      <c r="AC683" s="6">
        <v>2</v>
      </c>
      <c r="AD683" s="6">
        <v>11</v>
      </c>
      <c r="AE683" s="6">
        <v>5</v>
      </c>
      <c r="AF683" s="6">
        <v>2</v>
      </c>
      <c r="AG683" s="6">
        <v>2</v>
      </c>
      <c r="AH683" s="6">
        <v>1</v>
      </c>
      <c r="AI683" s="6">
        <v>1</v>
      </c>
      <c r="AJ683" s="6">
        <v>2</v>
      </c>
      <c r="AK683" s="6">
        <v>2</v>
      </c>
      <c r="AL683" s="6">
        <v>9</v>
      </c>
      <c r="AM683" s="6">
        <v>3</v>
      </c>
      <c r="AN683" s="6">
        <v>5</v>
      </c>
      <c r="AO683" s="6">
        <v>5</v>
      </c>
      <c r="AP683" s="6">
        <v>1</v>
      </c>
      <c r="AQ683" s="6">
        <v>2</v>
      </c>
      <c r="AR683" s="6">
        <v>5</v>
      </c>
      <c r="AS683" s="6">
        <v>19</v>
      </c>
      <c r="AT683" s="6">
        <v>1</v>
      </c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2"/>
      <c r="BQ683" s="2"/>
      <c r="BR683" s="2"/>
      <c r="BS683" s="2"/>
      <c r="BT683" s="2"/>
      <c r="BU683" s="2"/>
      <c r="BV683" s="2"/>
      <c r="BW683" s="2"/>
      <c r="BX683" s="2"/>
      <c r="BY683" s="4"/>
      <c r="BZ683" s="4"/>
      <c r="CA683" s="4"/>
      <c r="CB683" s="4"/>
      <c r="CC683" s="4"/>
      <c r="CD683" s="4"/>
      <c r="CE683" s="4"/>
      <c r="CF683" s="4"/>
      <c r="CG683" s="4"/>
      <c r="CH683" s="4"/>
      <c r="CI683" s="4"/>
      <c r="CJ683" s="4"/>
      <c r="CK683" s="4"/>
      <c r="CL683" s="4"/>
      <c r="CM683" s="4"/>
      <c r="CN683" s="4"/>
      <c r="CO683" s="4"/>
      <c r="CP683" s="4"/>
      <c r="CQ683" s="4"/>
      <c r="CR683" s="4"/>
      <c r="CS683" s="4"/>
      <c r="CT683" s="4"/>
      <c r="CU683" s="4"/>
      <c r="CV683" s="4"/>
      <c r="CW683" s="4"/>
      <c r="CX683" s="4"/>
      <c r="CY683" s="4"/>
      <c r="CZ683" s="4"/>
      <c r="DA683" s="4"/>
      <c r="DB683" s="4"/>
      <c r="DC683" s="4"/>
      <c r="DD683" s="4"/>
      <c r="DE683" s="4"/>
      <c r="DF683" s="4"/>
      <c r="DG683" s="4"/>
      <c r="DH683" s="4"/>
      <c r="DI683" s="4"/>
      <c r="DJ683" s="4"/>
      <c r="DK683" s="4"/>
      <c r="DL683" s="4"/>
      <c r="DM683" s="4"/>
      <c r="DN683" s="4"/>
      <c r="DO683" s="4"/>
      <c r="DP683" s="4"/>
      <c r="DQ683" s="4"/>
      <c r="DR683" s="4"/>
      <c r="DS683" s="4"/>
      <c r="DT683" s="4"/>
      <c r="DU683" s="4"/>
      <c r="DV683" s="4"/>
      <c r="DW683" s="4"/>
      <c r="DX683" s="4"/>
      <c r="DY683" s="4"/>
      <c r="DZ683" s="4"/>
      <c r="EA683" s="4"/>
      <c r="EB683" s="4"/>
      <c r="EC683" s="4"/>
      <c r="ED683" s="4"/>
      <c r="EE683" s="4"/>
      <c r="EF683" s="4"/>
      <c r="EG683" s="4"/>
      <c r="EH683" s="4"/>
      <c r="EI683" s="4"/>
      <c r="EJ683" s="4"/>
      <c r="EK683" s="4"/>
      <c r="EL683" s="4"/>
      <c r="EM683" s="4"/>
      <c r="EN683" s="4"/>
      <c r="EO683" s="4"/>
      <c r="EP683" s="4"/>
      <c r="EQ683" s="4"/>
      <c r="ER683" s="4"/>
      <c r="ES683" s="4"/>
      <c r="ET683" s="4"/>
      <c r="EU683" s="4"/>
      <c r="EV683" s="4"/>
      <c r="EW683" s="4"/>
      <c r="EX683" s="4"/>
      <c r="EY683" s="4"/>
      <c r="EZ683" s="4"/>
      <c r="FA683" s="4"/>
      <c r="FB683" s="4"/>
      <c r="FC683" s="4"/>
      <c r="FD683" s="4"/>
      <c r="FE683" s="4"/>
      <c r="FF683" s="4"/>
      <c r="FG683" s="4"/>
      <c r="FH683" s="4"/>
    </row>
    <row r="684" spans="1:164" ht="19.5" x14ac:dyDescent="0.25">
      <c r="A684" s="20" t="s">
        <v>219</v>
      </c>
      <c r="B684" s="6">
        <v>45.3</v>
      </c>
      <c r="C684" s="6">
        <v>41.9</v>
      </c>
      <c r="D684" s="6">
        <v>44.8</v>
      </c>
      <c r="E684" s="21">
        <v>49.8</v>
      </c>
      <c r="F684" s="6">
        <v>1518</v>
      </c>
      <c r="G684" s="6">
        <v>854</v>
      </c>
      <c r="H684" s="6">
        <v>1425</v>
      </c>
      <c r="I684" s="21">
        <v>2060</v>
      </c>
      <c r="J684" s="6">
        <v>124</v>
      </c>
      <c r="K684" s="5">
        <f>SUM(S684:BK684)</f>
        <v>128</v>
      </c>
      <c r="L684" s="22">
        <f t="shared" si="137"/>
        <v>1.032258064516129</v>
      </c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>
        <v>1</v>
      </c>
      <c r="X684" s="48"/>
      <c r="Y684" s="6">
        <v>2</v>
      </c>
      <c r="Z684" s="6">
        <v>3</v>
      </c>
      <c r="AA684" s="6">
        <v>10</v>
      </c>
      <c r="AB684" s="6">
        <v>7</v>
      </c>
      <c r="AC684" s="6">
        <v>2</v>
      </c>
      <c r="AD684" s="6">
        <v>14</v>
      </c>
      <c r="AE684" s="6"/>
      <c r="AF684" s="6">
        <v>9</v>
      </c>
      <c r="AG684" s="6">
        <v>6</v>
      </c>
      <c r="AH684" s="6">
        <v>3</v>
      </c>
      <c r="AI684" s="6"/>
      <c r="AJ684" s="6">
        <v>2</v>
      </c>
      <c r="AK684" s="6">
        <v>2</v>
      </c>
      <c r="AL684" s="6">
        <v>6</v>
      </c>
      <c r="AM684" s="6">
        <v>1</v>
      </c>
      <c r="AN684" s="6">
        <v>1</v>
      </c>
      <c r="AO684" s="6">
        <v>2</v>
      </c>
      <c r="AP684" s="6">
        <v>3</v>
      </c>
      <c r="AQ684" s="6">
        <v>2</v>
      </c>
      <c r="AR684" s="6">
        <v>3</v>
      </c>
      <c r="AS684" s="6">
        <v>8</v>
      </c>
      <c r="AT684" s="6">
        <v>4</v>
      </c>
      <c r="AU684" s="6">
        <v>37</v>
      </c>
      <c r="AV684" s="6"/>
      <c r="AW684" s="6"/>
      <c r="AX684" s="6"/>
      <c r="AY684" s="6"/>
      <c r="AZ684" s="6"/>
      <c r="BA684" s="6"/>
      <c r="BB684" s="6"/>
      <c r="BC684" s="6"/>
      <c r="BD684" s="6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2"/>
      <c r="BQ684" s="2"/>
      <c r="BR684" s="2"/>
      <c r="BS684" s="2"/>
      <c r="BT684" s="2"/>
      <c r="BU684" s="2"/>
      <c r="BV684" s="2"/>
      <c r="BW684" s="2"/>
      <c r="BX684" s="2"/>
      <c r="BY684" s="4"/>
      <c r="BZ684" s="4"/>
      <c r="CA684" s="4"/>
      <c r="CB684" s="4"/>
      <c r="CC684" s="4"/>
      <c r="CD684" s="4"/>
      <c r="CE684" s="4"/>
      <c r="CF684" s="4"/>
      <c r="CG684" s="4"/>
      <c r="CH684" s="4"/>
      <c r="CI684" s="4"/>
      <c r="CJ684" s="4"/>
      <c r="CK684" s="4"/>
      <c r="CL684" s="4"/>
      <c r="CM684" s="4"/>
      <c r="CN684" s="4"/>
      <c r="CO684" s="4"/>
      <c r="CP684" s="4"/>
      <c r="CQ684" s="4"/>
      <c r="CR684" s="4"/>
      <c r="CS684" s="4"/>
      <c r="CT684" s="4"/>
      <c r="CU684" s="4"/>
      <c r="CV684" s="4"/>
      <c r="CW684" s="4"/>
      <c r="CX684" s="4"/>
      <c r="CY684" s="4"/>
      <c r="CZ684" s="4"/>
      <c r="DA684" s="4"/>
      <c r="DB684" s="4"/>
      <c r="DC684" s="4"/>
      <c r="DD684" s="4"/>
      <c r="DE684" s="4"/>
      <c r="DF684" s="4"/>
      <c r="DG684" s="4"/>
      <c r="DH684" s="4"/>
      <c r="DI684" s="4"/>
      <c r="DJ684" s="4"/>
      <c r="DK684" s="4"/>
      <c r="DL684" s="4"/>
      <c r="DM684" s="4"/>
      <c r="DN684" s="4"/>
      <c r="DO684" s="4"/>
      <c r="DP684" s="4"/>
      <c r="DQ684" s="4"/>
      <c r="DR684" s="4"/>
      <c r="DS684" s="4"/>
      <c r="DT684" s="4"/>
      <c r="DU684" s="4"/>
      <c r="DV684" s="4"/>
      <c r="DW684" s="4"/>
      <c r="DX684" s="4"/>
      <c r="DY684" s="4"/>
      <c r="DZ684" s="4"/>
      <c r="EA684" s="4"/>
      <c r="EB684" s="4"/>
      <c r="EC684" s="4"/>
      <c r="ED684" s="4"/>
      <c r="EE684" s="4"/>
      <c r="EF684" s="4"/>
      <c r="EG684" s="4"/>
      <c r="EH684" s="4"/>
      <c r="EI684" s="4"/>
      <c r="EJ684" s="4"/>
      <c r="EK684" s="4"/>
      <c r="EL684" s="4"/>
      <c r="EM684" s="4"/>
      <c r="EN684" s="4"/>
      <c r="EO684" s="4"/>
      <c r="EP684" s="4"/>
      <c r="EQ684" s="4"/>
      <c r="ER684" s="4"/>
      <c r="ES684" s="4"/>
      <c r="ET684" s="4"/>
      <c r="EU684" s="4"/>
      <c r="EV684" s="4"/>
      <c r="EW684" s="4"/>
      <c r="EX684" s="4"/>
      <c r="EY684" s="4"/>
      <c r="EZ684" s="4"/>
      <c r="FA684" s="4"/>
      <c r="FB684" s="4"/>
      <c r="FC684" s="4"/>
      <c r="FD684" s="4"/>
      <c r="FE684" s="4"/>
      <c r="FF684" s="4"/>
      <c r="FG684" s="4"/>
      <c r="FH684" s="4"/>
    </row>
    <row r="685" spans="1:164" ht="19.5" x14ac:dyDescent="0.25">
      <c r="A685" s="20" t="s">
        <v>220</v>
      </c>
      <c r="B685" s="6">
        <v>41.3</v>
      </c>
      <c r="C685" s="6">
        <v>37.4</v>
      </c>
      <c r="D685" s="6">
        <v>41.4</v>
      </c>
      <c r="E685" s="21">
        <v>47.4</v>
      </c>
      <c r="F685" s="6">
        <v>1552</v>
      </c>
      <c r="G685" s="6">
        <v>1125</v>
      </c>
      <c r="H685" s="6">
        <v>1490</v>
      </c>
      <c r="I685" s="21">
        <v>2290</v>
      </c>
      <c r="J685" s="6">
        <v>185</v>
      </c>
      <c r="K685" s="5">
        <f>SUM(S685:BK685)</f>
        <v>95</v>
      </c>
      <c r="L685" s="22">
        <f t="shared" si="137"/>
        <v>0.51351351351351349</v>
      </c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>
        <v>4</v>
      </c>
      <c r="X685" s="6">
        <v>7</v>
      </c>
      <c r="Y685" s="6">
        <v>1</v>
      </c>
      <c r="Z685" s="6">
        <v>4</v>
      </c>
      <c r="AA685" s="6">
        <v>5</v>
      </c>
      <c r="AB685" s="6">
        <v>8</v>
      </c>
      <c r="AC685" s="6">
        <v>12</v>
      </c>
      <c r="AD685" s="6">
        <v>7</v>
      </c>
      <c r="AE685" s="6">
        <v>4</v>
      </c>
      <c r="AF685" s="6">
        <v>3</v>
      </c>
      <c r="AG685" s="6">
        <v>1</v>
      </c>
      <c r="AH685" s="6">
        <v>2</v>
      </c>
      <c r="AI685" s="6"/>
      <c r="AJ685" s="6"/>
      <c r="AK685" s="6"/>
      <c r="AL685" s="6">
        <v>1</v>
      </c>
      <c r="AM685" s="6">
        <v>1</v>
      </c>
      <c r="AN685" s="6">
        <v>1</v>
      </c>
      <c r="AO685" s="6">
        <v>2</v>
      </c>
      <c r="AP685" s="6">
        <v>2</v>
      </c>
      <c r="AQ685" s="6">
        <v>4</v>
      </c>
      <c r="AR685" s="6">
        <v>1</v>
      </c>
      <c r="AS685" s="6">
        <v>4</v>
      </c>
      <c r="AT685" s="6">
        <v>2</v>
      </c>
      <c r="AU685" s="6">
        <v>9</v>
      </c>
      <c r="AV685" s="6">
        <v>10</v>
      </c>
      <c r="AW685" s="6"/>
      <c r="AX685" s="6"/>
      <c r="AY685" s="6"/>
      <c r="AZ685" s="6"/>
      <c r="BA685" s="6"/>
      <c r="BB685" s="6"/>
      <c r="BC685" s="6"/>
      <c r="BD685" s="6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2"/>
      <c r="BQ685" s="2"/>
      <c r="BR685" s="2"/>
      <c r="BS685" s="2"/>
      <c r="BT685" s="2"/>
      <c r="BU685" s="2"/>
      <c r="BV685" s="2"/>
      <c r="BW685" s="2"/>
      <c r="BX685" s="2"/>
      <c r="BY685" s="4"/>
      <c r="BZ685" s="4"/>
      <c r="CA685" s="4"/>
      <c r="CB685" s="4"/>
      <c r="CC685" s="4"/>
      <c r="CD685" s="4"/>
      <c r="CE685" s="4"/>
      <c r="CF685" s="4"/>
      <c r="CG685" s="4"/>
      <c r="CH685" s="4"/>
      <c r="CI685" s="4"/>
      <c r="CJ685" s="4"/>
      <c r="CK685" s="4"/>
      <c r="CL685" s="4"/>
      <c r="CM685" s="4"/>
      <c r="CN685" s="4"/>
      <c r="CO685" s="4"/>
      <c r="CP685" s="4"/>
      <c r="CQ685" s="4"/>
      <c r="CR685" s="4"/>
      <c r="CS685" s="4"/>
      <c r="CT685" s="4"/>
      <c r="CU685" s="4"/>
      <c r="CV685" s="4"/>
      <c r="CW685" s="4"/>
      <c r="CX685" s="4"/>
      <c r="CY685" s="4"/>
      <c r="CZ685" s="4"/>
      <c r="DA685" s="4"/>
      <c r="DB685" s="4"/>
      <c r="DC685" s="4"/>
      <c r="DD685" s="4"/>
      <c r="DE685" s="4"/>
      <c r="DF685" s="4"/>
      <c r="DG685" s="4"/>
      <c r="DH685" s="4"/>
      <c r="DI685" s="4"/>
      <c r="DJ685" s="4"/>
      <c r="DK685" s="4"/>
      <c r="DL685" s="4"/>
      <c r="DM685" s="4"/>
      <c r="DN685" s="4"/>
      <c r="DO685" s="4"/>
      <c r="DP685" s="4"/>
      <c r="DQ685" s="4"/>
      <c r="DR685" s="4"/>
      <c r="DS685" s="4"/>
      <c r="DT685" s="4"/>
      <c r="DU685" s="4"/>
      <c r="DV685" s="4"/>
      <c r="DW685" s="4"/>
      <c r="DX685" s="4"/>
      <c r="DY685" s="4"/>
      <c r="DZ685" s="4"/>
      <c r="EA685" s="4"/>
      <c r="EB685" s="4"/>
      <c r="EC685" s="4"/>
      <c r="ED685" s="4"/>
      <c r="EE685" s="4"/>
      <c r="EF685" s="4"/>
      <c r="EG685" s="4"/>
      <c r="EH685" s="4"/>
      <c r="EI685" s="4"/>
      <c r="EJ685" s="4"/>
      <c r="EK685" s="4"/>
      <c r="EL685" s="4"/>
      <c r="EM685" s="4"/>
      <c r="EN685" s="4"/>
      <c r="EO685" s="4"/>
      <c r="EP685" s="4"/>
      <c r="EQ685" s="4"/>
      <c r="ER685" s="4"/>
      <c r="ES685" s="4"/>
      <c r="ET685" s="4"/>
      <c r="EU685" s="4"/>
      <c r="EV685" s="4"/>
      <c r="EW685" s="4"/>
      <c r="EX685" s="4"/>
      <c r="EY685" s="4"/>
      <c r="EZ685" s="4"/>
      <c r="FA685" s="4"/>
      <c r="FB685" s="4"/>
      <c r="FC685" s="4"/>
      <c r="FD685" s="4"/>
      <c r="FE685" s="4"/>
      <c r="FF685" s="4"/>
      <c r="FG685" s="4"/>
      <c r="FH685" s="4"/>
    </row>
    <row r="686" spans="1:164" ht="19.5" x14ac:dyDescent="0.25">
      <c r="A686" s="20" t="s">
        <v>221</v>
      </c>
      <c r="B686" s="6">
        <v>36.4</v>
      </c>
      <c r="C686" s="6">
        <v>33</v>
      </c>
      <c r="D686" s="6">
        <v>35.9</v>
      </c>
      <c r="E686" s="21">
        <v>46.3</v>
      </c>
      <c r="F686" s="6">
        <v>1409</v>
      </c>
      <c r="G686" s="6">
        <v>1081</v>
      </c>
      <c r="H686" s="6">
        <v>1318</v>
      </c>
      <c r="I686" s="21">
        <v>2748</v>
      </c>
      <c r="J686" s="6">
        <v>108</v>
      </c>
      <c r="K686" s="5">
        <f>SUM(AG686:BK686)</f>
        <v>105</v>
      </c>
      <c r="L686" s="22">
        <f t="shared" si="137"/>
        <v>0.97222222222222221</v>
      </c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  <c r="AA686" s="48"/>
      <c r="AB686" s="48"/>
      <c r="AC686" s="48"/>
      <c r="AD686" s="48"/>
      <c r="AE686" s="6"/>
      <c r="AF686" s="6"/>
      <c r="AG686" s="6">
        <v>1</v>
      </c>
      <c r="AH686" s="6">
        <v>1</v>
      </c>
      <c r="AI686" s="6"/>
      <c r="AJ686" s="6"/>
      <c r="AK686" s="6">
        <v>1</v>
      </c>
      <c r="AL686" s="6"/>
      <c r="AM686" s="6"/>
      <c r="AN686" s="6">
        <v>1</v>
      </c>
      <c r="AO686" s="6"/>
      <c r="AP686" s="6">
        <v>2</v>
      </c>
      <c r="AQ686" s="6">
        <v>3</v>
      </c>
      <c r="AR686" s="6">
        <v>2</v>
      </c>
      <c r="AS686" s="6">
        <v>4</v>
      </c>
      <c r="AT686" s="6">
        <v>6</v>
      </c>
      <c r="AU686" s="6">
        <v>7</v>
      </c>
      <c r="AV686" s="6">
        <v>20</v>
      </c>
      <c r="AW686" s="6">
        <v>21</v>
      </c>
      <c r="AX686" s="6">
        <v>36</v>
      </c>
      <c r="AY686" s="6"/>
      <c r="AZ686" s="6"/>
      <c r="BA686" s="6"/>
      <c r="BB686" s="6"/>
      <c r="BC686" s="6"/>
      <c r="BD686" s="6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2"/>
      <c r="BQ686" s="2"/>
      <c r="BR686" s="2"/>
      <c r="BS686" s="2"/>
      <c r="BT686" s="2"/>
      <c r="BU686" s="2"/>
      <c r="BV686" s="2"/>
      <c r="BW686" s="2"/>
      <c r="BX686" s="2"/>
      <c r="BY686" s="4"/>
      <c r="BZ686" s="4"/>
      <c r="CA686" s="4"/>
      <c r="CB686" s="4"/>
      <c r="CC686" s="4"/>
      <c r="CD686" s="4"/>
      <c r="CE686" s="4"/>
      <c r="CF686" s="4"/>
      <c r="CG686" s="4"/>
      <c r="CH686" s="4"/>
      <c r="CI686" s="4"/>
      <c r="CJ686" s="4"/>
      <c r="CK686" s="4"/>
      <c r="CL686" s="4"/>
      <c r="CM686" s="4"/>
      <c r="CN686" s="4"/>
      <c r="CO686" s="4"/>
      <c r="CP686" s="4"/>
      <c r="CQ686" s="4"/>
      <c r="CR686" s="4"/>
      <c r="CS686" s="4"/>
      <c r="CT686" s="4"/>
      <c r="CU686" s="4"/>
      <c r="CV686" s="4"/>
      <c r="CW686" s="4"/>
      <c r="CX686" s="4"/>
      <c r="CY686" s="4"/>
      <c r="CZ686" s="4"/>
      <c r="DA686" s="4"/>
      <c r="DB686" s="4"/>
      <c r="DC686" s="4"/>
      <c r="DD686" s="4"/>
      <c r="DE686" s="4"/>
      <c r="DF686" s="4"/>
      <c r="DG686" s="4"/>
      <c r="DH686" s="4"/>
      <c r="DI686" s="4"/>
      <c r="DJ686" s="4"/>
      <c r="DK686" s="4"/>
      <c r="DL686" s="4"/>
      <c r="DM686" s="4"/>
      <c r="DN686" s="4"/>
      <c r="DO686" s="4"/>
      <c r="DP686" s="4"/>
      <c r="DQ686" s="4"/>
      <c r="DR686" s="4"/>
      <c r="DS686" s="4"/>
      <c r="DT686" s="4"/>
      <c r="DU686" s="4"/>
      <c r="DV686" s="4"/>
      <c r="DW686" s="4"/>
      <c r="DX686" s="4"/>
      <c r="DY686" s="4"/>
      <c r="DZ686" s="4"/>
      <c r="EA686" s="4"/>
      <c r="EB686" s="4"/>
      <c r="EC686" s="4"/>
      <c r="ED686" s="4"/>
      <c r="EE686" s="4"/>
      <c r="EF686" s="4"/>
      <c r="EG686" s="4"/>
      <c r="EH686" s="4"/>
      <c r="EI686" s="4"/>
      <c r="EJ686" s="4"/>
      <c r="EK686" s="4"/>
      <c r="EL686" s="4"/>
      <c r="EM686" s="4"/>
      <c r="EN686" s="4"/>
      <c r="EO686" s="4"/>
      <c r="EP686" s="4"/>
      <c r="EQ686" s="4"/>
      <c r="ER686" s="4"/>
      <c r="ES686" s="4"/>
      <c r="ET686" s="4"/>
      <c r="EU686" s="4"/>
      <c r="EV686" s="4"/>
      <c r="EW686" s="4"/>
      <c r="EX686" s="4"/>
      <c r="EY686" s="4"/>
      <c r="EZ686" s="4"/>
      <c r="FA686" s="4"/>
      <c r="FB686" s="4"/>
      <c r="FC686" s="4"/>
      <c r="FD686" s="4"/>
      <c r="FE686" s="4"/>
      <c r="FF686" s="4"/>
      <c r="FG686" s="4"/>
      <c r="FH686" s="4"/>
    </row>
    <row r="687" spans="1:164" ht="19.5" x14ac:dyDescent="0.25">
      <c r="A687" s="20" t="s">
        <v>693</v>
      </c>
      <c r="B687" s="6">
        <v>34</v>
      </c>
      <c r="C687" s="6">
        <v>29.5</v>
      </c>
      <c r="D687" s="6">
        <v>32.700000000000003</v>
      </c>
      <c r="E687" s="21">
        <v>42.4</v>
      </c>
      <c r="F687" s="6">
        <v>1752</v>
      </c>
      <c r="G687" s="6">
        <v>1100</v>
      </c>
      <c r="H687" s="6">
        <v>1768</v>
      </c>
      <c r="I687" s="21">
        <v>2155</v>
      </c>
      <c r="J687" s="6">
        <v>89</v>
      </c>
      <c r="K687" s="5">
        <f>SUM(AG687:BK687)</f>
        <v>82</v>
      </c>
      <c r="L687" s="22">
        <f t="shared" si="137"/>
        <v>0.9213483146067416</v>
      </c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6">
        <v>1</v>
      </c>
      <c r="AN687" s="1"/>
      <c r="AO687" s="1"/>
      <c r="AP687" s="1"/>
      <c r="AQ687" s="1"/>
      <c r="AR687" s="1"/>
      <c r="AS687" s="1"/>
      <c r="AT687" s="6">
        <v>5</v>
      </c>
      <c r="AU687" s="1"/>
      <c r="AV687" s="6">
        <v>5</v>
      </c>
      <c r="AW687" s="6">
        <v>8</v>
      </c>
      <c r="AX687" s="6">
        <v>5</v>
      </c>
      <c r="AY687" s="6">
        <v>7</v>
      </c>
      <c r="AZ687" s="6">
        <v>8</v>
      </c>
      <c r="BA687" s="6">
        <v>4</v>
      </c>
      <c r="BB687" s="6">
        <v>4</v>
      </c>
      <c r="BC687" s="6">
        <v>3</v>
      </c>
      <c r="BD687" s="6">
        <v>6</v>
      </c>
      <c r="BE687" s="2"/>
      <c r="BF687" s="6">
        <v>2</v>
      </c>
      <c r="BG687" s="6">
        <v>6</v>
      </c>
      <c r="BH687" s="6">
        <v>4</v>
      </c>
      <c r="BI687" s="6">
        <v>13</v>
      </c>
      <c r="BJ687" s="6">
        <v>1</v>
      </c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4"/>
      <c r="BZ687" s="4"/>
      <c r="CA687" s="4"/>
      <c r="CB687" s="4"/>
      <c r="CC687" s="4"/>
      <c r="CD687" s="4"/>
      <c r="CE687" s="4"/>
      <c r="CF687" s="4"/>
      <c r="CG687" s="4"/>
      <c r="CH687" s="4"/>
      <c r="CI687" s="4"/>
      <c r="CJ687" s="4"/>
      <c r="CK687" s="4"/>
      <c r="CL687" s="4"/>
      <c r="CM687" s="4"/>
      <c r="CN687" s="4"/>
      <c r="CO687" s="4"/>
      <c r="CP687" s="4"/>
      <c r="CQ687" s="4"/>
      <c r="CR687" s="4"/>
      <c r="CS687" s="4"/>
      <c r="CT687" s="4"/>
      <c r="CU687" s="4"/>
      <c r="CV687" s="4"/>
      <c r="CW687" s="4"/>
      <c r="CX687" s="4"/>
      <c r="CY687" s="4"/>
      <c r="CZ687" s="4"/>
      <c r="DA687" s="4"/>
      <c r="DB687" s="4"/>
      <c r="DC687" s="4"/>
      <c r="DD687" s="4"/>
      <c r="DE687" s="4"/>
      <c r="DF687" s="4"/>
      <c r="DG687" s="4"/>
      <c r="DH687" s="4"/>
      <c r="DI687" s="4"/>
      <c r="DJ687" s="4"/>
      <c r="DK687" s="4"/>
      <c r="DL687" s="4"/>
      <c r="DM687" s="4"/>
      <c r="DN687" s="4"/>
      <c r="DO687" s="4"/>
      <c r="DP687" s="4"/>
      <c r="DQ687" s="4"/>
      <c r="DR687" s="4"/>
      <c r="DS687" s="4"/>
      <c r="DT687" s="4"/>
      <c r="DU687" s="4"/>
      <c r="DV687" s="4"/>
      <c r="DW687" s="4"/>
      <c r="DX687" s="4"/>
      <c r="DY687" s="4"/>
      <c r="DZ687" s="4"/>
      <c r="EA687" s="4"/>
      <c r="EB687" s="4"/>
      <c r="EC687" s="4"/>
      <c r="ED687" s="4"/>
      <c r="EE687" s="4"/>
      <c r="EF687" s="4"/>
      <c r="EG687" s="4"/>
      <c r="EH687" s="4"/>
      <c r="EI687" s="4"/>
      <c r="EJ687" s="4"/>
      <c r="EK687" s="4"/>
      <c r="EL687" s="4"/>
      <c r="EM687" s="4"/>
      <c r="EN687" s="4"/>
      <c r="EO687" s="4"/>
      <c r="EP687" s="4"/>
      <c r="EQ687" s="4"/>
      <c r="ER687" s="4"/>
      <c r="ES687" s="4"/>
      <c r="ET687" s="4"/>
      <c r="EU687" s="4"/>
      <c r="EV687" s="4"/>
      <c r="EW687" s="4"/>
      <c r="EX687" s="4"/>
      <c r="EY687" s="4"/>
      <c r="EZ687" s="4"/>
      <c r="FA687" s="4"/>
      <c r="FB687" s="4"/>
      <c r="FC687" s="4"/>
      <c r="FD687" s="4"/>
      <c r="FE687" s="4"/>
      <c r="FF687" s="4"/>
      <c r="FG687" s="4"/>
      <c r="FH687" s="4"/>
    </row>
    <row r="688" spans="1:164" ht="19.5" x14ac:dyDescent="0.25">
      <c r="A688" s="20" t="s">
        <v>694</v>
      </c>
      <c r="B688" s="6">
        <v>30.3</v>
      </c>
      <c r="C688" s="6">
        <v>25.7</v>
      </c>
      <c r="D688" s="6">
        <v>30.5</v>
      </c>
      <c r="E688" s="21">
        <v>37.4</v>
      </c>
      <c r="F688" s="6">
        <v>1209</v>
      </c>
      <c r="G688" s="6">
        <v>608</v>
      </c>
      <c r="H688" s="6">
        <v>1237</v>
      </c>
      <c r="I688" s="21">
        <v>2190</v>
      </c>
      <c r="J688" s="6">
        <v>109</v>
      </c>
      <c r="K688" s="5">
        <f>SUM(AG688:BK688)</f>
        <v>109</v>
      </c>
      <c r="L688" s="22">
        <f t="shared" si="137"/>
        <v>1</v>
      </c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  <c r="AA688" s="48"/>
      <c r="AB688" s="48"/>
      <c r="AC688" s="48"/>
      <c r="AD688" s="48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>
        <v>2</v>
      </c>
      <c r="AW688" s="6"/>
      <c r="AX688" s="6">
        <v>7</v>
      </c>
      <c r="AY688" s="6">
        <v>12</v>
      </c>
      <c r="AZ688" s="6">
        <v>3</v>
      </c>
      <c r="BA688" s="6">
        <v>6</v>
      </c>
      <c r="BB688" s="6">
        <v>2</v>
      </c>
      <c r="BC688" s="6">
        <v>1</v>
      </c>
      <c r="BD688" s="6">
        <v>9</v>
      </c>
      <c r="BE688" s="6">
        <v>9</v>
      </c>
      <c r="BF688" s="6">
        <v>2</v>
      </c>
      <c r="BG688" s="6">
        <v>5</v>
      </c>
      <c r="BH688" s="6">
        <v>4</v>
      </c>
      <c r="BI688" s="6">
        <v>7</v>
      </c>
      <c r="BJ688" s="6">
        <v>24</v>
      </c>
      <c r="BK688" s="6">
        <v>16</v>
      </c>
      <c r="BL688" s="4"/>
      <c r="BM688" s="4"/>
      <c r="BN688" s="4"/>
      <c r="BO688" s="4"/>
      <c r="BP688" s="2"/>
      <c r="BQ688" s="2"/>
      <c r="BR688" s="2"/>
      <c r="BS688" s="2"/>
      <c r="BT688" s="2"/>
      <c r="BU688" s="2"/>
      <c r="BV688" s="2"/>
      <c r="BW688" s="2"/>
      <c r="BX688" s="2"/>
      <c r="BY688" s="4"/>
      <c r="BZ688" s="4"/>
      <c r="CA688" s="4"/>
      <c r="CB688" s="4"/>
      <c r="CC688" s="4"/>
      <c r="CD688" s="4"/>
      <c r="CE688" s="4"/>
      <c r="CF688" s="4"/>
      <c r="CG688" s="4"/>
      <c r="CH688" s="4"/>
      <c r="CI688" s="4"/>
      <c r="CJ688" s="4"/>
      <c r="CK688" s="4"/>
      <c r="CL688" s="4"/>
      <c r="CM688" s="4"/>
      <c r="CN688" s="4"/>
      <c r="CO688" s="4"/>
      <c r="CP688" s="4"/>
      <c r="CQ688" s="4"/>
      <c r="CR688" s="4"/>
      <c r="CS688" s="4"/>
      <c r="CT688" s="4"/>
      <c r="CU688" s="4"/>
      <c r="CV688" s="4"/>
      <c r="CW688" s="4"/>
      <c r="CX688" s="4"/>
      <c r="CY688" s="4"/>
      <c r="CZ688" s="4"/>
      <c r="DA688" s="4"/>
      <c r="DB688" s="4"/>
      <c r="DC688" s="4"/>
      <c r="DD688" s="4"/>
      <c r="DE688" s="4"/>
      <c r="DF688" s="4"/>
      <c r="DG688" s="4"/>
      <c r="DH688" s="4"/>
      <c r="DI688" s="4"/>
      <c r="DJ688" s="4"/>
      <c r="DK688" s="4"/>
      <c r="DL688" s="4"/>
      <c r="DM688" s="4"/>
      <c r="DN688" s="4"/>
      <c r="DO688" s="4"/>
      <c r="DP688" s="4"/>
      <c r="DQ688" s="4"/>
      <c r="DR688" s="4"/>
      <c r="DS688" s="4"/>
      <c r="DT688" s="4"/>
      <c r="DU688" s="4"/>
      <c r="DV688" s="4"/>
      <c r="DW688" s="4"/>
      <c r="DX688" s="4"/>
      <c r="DY688" s="4"/>
      <c r="DZ688" s="4"/>
      <c r="EA688" s="4"/>
      <c r="EB688" s="4"/>
      <c r="EC688" s="4"/>
      <c r="ED688" s="4"/>
      <c r="EE688" s="4"/>
      <c r="EF688" s="4"/>
      <c r="EG688" s="4"/>
      <c r="EH688" s="4"/>
      <c r="EI688" s="4"/>
      <c r="EJ688" s="4"/>
      <c r="EK688" s="4"/>
      <c r="EL688" s="4"/>
      <c r="EM688" s="4"/>
      <c r="EN688" s="4"/>
      <c r="EO688" s="4"/>
      <c r="EP688" s="4"/>
      <c r="EQ688" s="4"/>
      <c r="ER688" s="4"/>
      <c r="ES688" s="4"/>
      <c r="ET688" s="4"/>
      <c r="EU688" s="4"/>
      <c r="EV688" s="4"/>
      <c r="EW688" s="4"/>
      <c r="EX688" s="4"/>
      <c r="EY688" s="4"/>
      <c r="EZ688" s="4"/>
      <c r="FA688" s="4"/>
      <c r="FB688" s="4"/>
      <c r="FC688" s="4"/>
      <c r="FD688" s="4"/>
      <c r="FE688" s="4"/>
      <c r="FF688" s="4"/>
      <c r="FG688" s="4"/>
      <c r="FH688" s="4"/>
    </row>
    <row r="689" spans="1:167" ht="19.5" x14ac:dyDescent="0.25">
      <c r="A689" s="20" t="s">
        <v>695</v>
      </c>
      <c r="B689" s="6">
        <v>20.7</v>
      </c>
      <c r="C689" s="6">
        <v>18.5</v>
      </c>
      <c r="D689" s="6">
        <v>20.399999999999999</v>
      </c>
      <c r="E689" s="21">
        <v>24.4</v>
      </c>
      <c r="F689" s="6">
        <v>901</v>
      </c>
      <c r="G689" s="6">
        <v>561</v>
      </c>
      <c r="H689" s="6">
        <v>840</v>
      </c>
      <c r="I689" s="21">
        <v>1390</v>
      </c>
      <c r="J689" s="6">
        <v>231</v>
      </c>
      <c r="K689" s="6">
        <f>SUM(AG689:FB689)</f>
        <v>99</v>
      </c>
      <c r="L689" s="22">
        <f t="shared" si="137"/>
        <v>0.42857142857142855</v>
      </c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  <c r="AA689" s="48"/>
      <c r="AB689" s="48"/>
      <c r="AC689" s="48"/>
      <c r="AD689" s="48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2"/>
      <c r="BQ689" s="2"/>
      <c r="BR689" s="2"/>
      <c r="BS689" s="2"/>
      <c r="BT689" s="2"/>
      <c r="BU689" s="2"/>
      <c r="BV689" s="2"/>
      <c r="BW689" s="2"/>
      <c r="BX689" s="2"/>
      <c r="BY689" s="4"/>
      <c r="BZ689" s="4"/>
      <c r="CA689" s="4"/>
      <c r="CB689" s="4"/>
      <c r="CC689" s="4"/>
      <c r="CD689" s="4"/>
      <c r="CE689" s="4"/>
      <c r="CF689" s="4"/>
      <c r="CG689" s="4"/>
      <c r="CH689" s="4"/>
      <c r="CI689" s="4"/>
      <c r="CJ689" s="4"/>
      <c r="CK689" s="4"/>
      <c r="CL689" s="4"/>
      <c r="CM689" s="4"/>
      <c r="CN689" s="4"/>
      <c r="CO689" s="4"/>
      <c r="CP689" s="4"/>
      <c r="CQ689" s="4"/>
      <c r="CR689" s="4"/>
      <c r="CS689" s="4"/>
      <c r="CT689" s="4"/>
      <c r="CU689" s="4"/>
      <c r="CV689" s="4"/>
      <c r="CW689" s="4"/>
      <c r="CX689" s="4"/>
      <c r="CY689" s="4"/>
      <c r="CZ689" s="4"/>
      <c r="DA689" s="4"/>
      <c r="DB689" s="4"/>
      <c r="DC689" s="4"/>
      <c r="DD689" s="4"/>
      <c r="DE689" s="4"/>
      <c r="DF689" s="4"/>
      <c r="DG689" s="4"/>
      <c r="DH689" s="4"/>
      <c r="DI689" s="4"/>
      <c r="DJ689" s="4"/>
      <c r="DK689" s="4"/>
      <c r="DL689" s="4"/>
      <c r="DM689" s="6">
        <v>3</v>
      </c>
      <c r="DN689" s="6">
        <v>3</v>
      </c>
      <c r="DO689" s="6">
        <v>4</v>
      </c>
      <c r="DP689" s="6">
        <v>5</v>
      </c>
      <c r="DQ689" s="6">
        <v>5</v>
      </c>
      <c r="DR689" s="6">
        <v>4</v>
      </c>
      <c r="DS689" s="6">
        <v>5</v>
      </c>
      <c r="DT689" s="6">
        <v>1</v>
      </c>
      <c r="DU689" s="6">
        <v>2</v>
      </c>
      <c r="DV689" s="6">
        <v>7</v>
      </c>
      <c r="DW689" s="6">
        <v>5</v>
      </c>
      <c r="DX689" s="6">
        <v>9</v>
      </c>
      <c r="DY689" s="6">
        <v>13</v>
      </c>
      <c r="DZ689" s="6">
        <v>4</v>
      </c>
      <c r="EA689" s="6">
        <v>5</v>
      </c>
      <c r="EB689" s="6">
        <v>3</v>
      </c>
      <c r="EC689" s="6">
        <v>1</v>
      </c>
      <c r="ED689" s="6">
        <v>20</v>
      </c>
      <c r="EE689" s="4"/>
      <c r="EF689" s="4"/>
      <c r="EG689" s="4"/>
      <c r="EH689" s="4"/>
      <c r="EI689" s="4"/>
      <c r="EJ689" s="4"/>
      <c r="EK689" s="4"/>
      <c r="EL689" s="4"/>
      <c r="EM689" s="4"/>
      <c r="EN689" s="4"/>
      <c r="EO689" s="4"/>
      <c r="EP689" s="4"/>
      <c r="EQ689" s="4"/>
      <c r="ER689" s="4"/>
      <c r="ES689" s="4"/>
      <c r="ET689" s="4"/>
      <c r="EU689" s="4"/>
      <c r="EV689" s="4"/>
      <c r="EW689" s="4"/>
      <c r="EX689" s="4"/>
      <c r="EY689" s="4"/>
      <c r="EZ689" s="4"/>
      <c r="FA689" s="4"/>
      <c r="FB689" s="4"/>
      <c r="FC689" s="4"/>
      <c r="FD689" s="4"/>
      <c r="FE689" s="4"/>
      <c r="FF689" s="4"/>
      <c r="FG689" s="4"/>
      <c r="FH689" s="4"/>
    </row>
    <row r="690" spans="1:167" ht="20.25" thickBot="1" x14ac:dyDescent="0.3">
      <c r="A690" s="20" t="s">
        <v>696</v>
      </c>
      <c r="B690" s="6">
        <v>24.3</v>
      </c>
      <c r="C690" s="6">
        <v>22.2</v>
      </c>
      <c r="D690" s="6">
        <v>24.3</v>
      </c>
      <c r="E690" s="21">
        <v>27</v>
      </c>
      <c r="F690" s="6">
        <v>1172</v>
      </c>
      <c r="G690" s="6">
        <v>884</v>
      </c>
      <c r="H690" s="6">
        <v>1155</v>
      </c>
      <c r="I690" s="21">
        <v>1380</v>
      </c>
      <c r="J690" s="6">
        <v>103</v>
      </c>
      <c r="K690" s="6">
        <f>SUM(AG690:FB690)</f>
        <v>18</v>
      </c>
      <c r="L690" s="22">
        <f t="shared" si="137"/>
        <v>0.17475728155339806</v>
      </c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  <c r="AA690" s="48"/>
      <c r="AB690" s="48"/>
      <c r="AC690" s="48"/>
      <c r="AD690" s="48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2"/>
      <c r="BQ690" s="2"/>
      <c r="BR690" s="2"/>
      <c r="BS690" s="2"/>
      <c r="BT690" s="2"/>
      <c r="BU690" s="2"/>
      <c r="BV690" s="2"/>
      <c r="BW690" s="2"/>
      <c r="BX690" s="2"/>
      <c r="BY690" s="4"/>
      <c r="BZ690" s="4"/>
      <c r="CA690" s="4"/>
      <c r="CB690" s="4"/>
      <c r="CC690" s="4"/>
      <c r="CD690" s="4"/>
      <c r="CE690" s="4"/>
      <c r="CF690" s="4"/>
      <c r="CG690" s="4"/>
      <c r="CH690" s="4"/>
      <c r="CI690" s="4"/>
      <c r="CJ690" s="4"/>
      <c r="CK690" s="4"/>
      <c r="CL690" s="4"/>
      <c r="CM690" s="4"/>
      <c r="CN690" s="4"/>
      <c r="CO690" s="4"/>
      <c r="CP690" s="4"/>
      <c r="CQ690" s="4"/>
      <c r="CR690" s="4"/>
      <c r="CS690" s="4"/>
      <c r="CT690" s="4"/>
      <c r="CU690" s="4"/>
      <c r="CV690" s="4"/>
      <c r="CW690" s="4"/>
      <c r="CX690" s="4"/>
      <c r="CY690" s="4"/>
      <c r="CZ690" s="4"/>
      <c r="DA690" s="4"/>
      <c r="DB690" s="4"/>
      <c r="DC690" s="4"/>
      <c r="DD690" s="4"/>
      <c r="DE690" s="4"/>
      <c r="DF690" s="4"/>
      <c r="DG690" s="4"/>
      <c r="DH690" s="4"/>
      <c r="DI690" s="4"/>
      <c r="DJ690" s="4"/>
      <c r="DK690" s="4"/>
      <c r="DL690" s="4"/>
      <c r="DM690" s="4"/>
      <c r="DN690" s="4"/>
      <c r="DO690" s="4"/>
      <c r="DP690" s="4"/>
      <c r="DQ690" s="4"/>
      <c r="DR690" s="4"/>
      <c r="DS690" s="4"/>
      <c r="DT690" s="4"/>
      <c r="DU690" s="4"/>
      <c r="DV690" s="4"/>
      <c r="DW690" s="4"/>
      <c r="DX690" s="4"/>
      <c r="DY690" s="4"/>
      <c r="DZ690" s="4"/>
      <c r="EA690" s="4"/>
      <c r="EB690" s="6">
        <v>3</v>
      </c>
      <c r="EC690" s="6">
        <v>2</v>
      </c>
      <c r="ED690" s="6">
        <v>1</v>
      </c>
      <c r="EE690" s="6">
        <v>3</v>
      </c>
      <c r="EF690" s="6">
        <v>1</v>
      </c>
      <c r="EG690" s="6">
        <v>1</v>
      </c>
      <c r="EH690" s="6">
        <v>1</v>
      </c>
      <c r="EI690" s="6">
        <v>6</v>
      </c>
      <c r="EJ690" s="4"/>
      <c r="EK690" s="4"/>
      <c r="EL690" s="4"/>
      <c r="EM690" s="4"/>
      <c r="EN690" s="4"/>
      <c r="EO690" s="4"/>
      <c r="EP690" s="4"/>
      <c r="EQ690" s="4"/>
      <c r="ER690" s="4"/>
      <c r="ES690" s="4"/>
      <c r="ET690" s="4"/>
      <c r="EU690" s="4"/>
      <c r="EV690" s="4"/>
      <c r="EW690" s="4"/>
      <c r="EX690" s="4"/>
      <c r="EY690" s="4"/>
      <c r="EZ690" s="4"/>
      <c r="FA690" s="4"/>
      <c r="FB690" s="4"/>
      <c r="FC690" s="4"/>
      <c r="FD690" s="4"/>
      <c r="FE690" s="4"/>
      <c r="FF690" s="4"/>
      <c r="FG690" s="4"/>
      <c r="FH690" s="4"/>
    </row>
    <row r="691" spans="1:167" s="10" customFormat="1" ht="20.25" thickBot="1" x14ac:dyDescent="0.3">
      <c r="A691" s="16" t="s">
        <v>495</v>
      </c>
      <c r="B691" s="17" t="s">
        <v>532</v>
      </c>
      <c r="C691" s="17" t="s">
        <v>533</v>
      </c>
      <c r="D691" s="17" t="s">
        <v>534</v>
      </c>
      <c r="E691" s="18" t="s">
        <v>535</v>
      </c>
      <c r="F691" s="17" t="s">
        <v>536</v>
      </c>
      <c r="G691" s="17" t="s">
        <v>537</v>
      </c>
      <c r="H691" s="17" t="s">
        <v>538</v>
      </c>
      <c r="I691" s="18" t="s">
        <v>539</v>
      </c>
      <c r="J691" s="8" t="s">
        <v>31</v>
      </c>
      <c r="K691" s="8" t="s">
        <v>32</v>
      </c>
      <c r="L691" s="19"/>
      <c r="M691" s="9" t="s">
        <v>2163</v>
      </c>
      <c r="N691" s="9" t="s">
        <v>2143</v>
      </c>
      <c r="O691" s="9" t="s">
        <v>2097</v>
      </c>
      <c r="P691" s="9" t="s">
        <v>2068</v>
      </c>
      <c r="Q691" s="9" t="s">
        <v>1995</v>
      </c>
      <c r="R691" s="9" t="s">
        <v>1976</v>
      </c>
      <c r="S691" s="9" t="s">
        <v>1892</v>
      </c>
      <c r="T691" s="9" t="s">
        <v>1869</v>
      </c>
      <c r="U691" s="9" t="s">
        <v>1704</v>
      </c>
      <c r="V691" s="9" t="s">
        <v>1700</v>
      </c>
      <c r="W691" s="9" t="s">
        <v>834</v>
      </c>
      <c r="X691" s="9" t="s">
        <v>832</v>
      </c>
      <c r="Y691" s="9" t="s">
        <v>825</v>
      </c>
      <c r="Z691" s="9" t="s">
        <v>801</v>
      </c>
      <c r="AA691" s="9" t="s">
        <v>802</v>
      </c>
      <c r="AB691" s="9" t="s">
        <v>781</v>
      </c>
      <c r="AC691" s="9" t="s">
        <v>625</v>
      </c>
      <c r="AD691" s="9" t="s">
        <v>540</v>
      </c>
      <c r="AE691" s="9" t="s">
        <v>541</v>
      </c>
      <c r="AF691" s="9" t="s">
        <v>33</v>
      </c>
      <c r="AG691" s="9" t="s">
        <v>34</v>
      </c>
      <c r="AH691" s="9" t="s">
        <v>35</v>
      </c>
      <c r="AI691" s="9" t="s">
        <v>36</v>
      </c>
      <c r="AJ691" s="9" t="s">
        <v>37</v>
      </c>
      <c r="AK691" s="9" t="s">
        <v>38</v>
      </c>
      <c r="AL691" s="9" t="s">
        <v>39</v>
      </c>
      <c r="AM691" s="9" t="s">
        <v>40</v>
      </c>
      <c r="AN691" s="9" t="s">
        <v>41</v>
      </c>
      <c r="AO691" s="9" t="s">
        <v>42</v>
      </c>
      <c r="AP691" s="9" t="s">
        <v>43</v>
      </c>
      <c r="AQ691" s="9" t="s">
        <v>44</v>
      </c>
      <c r="AR691" s="9" t="s">
        <v>45</v>
      </c>
      <c r="AS691" s="9" t="s">
        <v>46</v>
      </c>
      <c r="AT691" s="9" t="s">
        <v>47</v>
      </c>
      <c r="AU691" s="9" t="s">
        <v>48</v>
      </c>
      <c r="AV691" s="9" t="s">
        <v>49</v>
      </c>
      <c r="AW691" s="9" t="s">
        <v>50</v>
      </c>
      <c r="AX691" s="9" t="s">
        <v>51</v>
      </c>
      <c r="AY691" s="9" t="s">
        <v>52</v>
      </c>
      <c r="AZ691" s="9" t="s">
        <v>53</v>
      </c>
      <c r="BA691" s="9" t="s">
        <v>54</v>
      </c>
      <c r="BB691" s="9" t="s">
        <v>55</v>
      </c>
      <c r="BC691" s="9" t="s">
        <v>56</v>
      </c>
      <c r="BD691" s="9" t="s">
        <v>57</v>
      </c>
      <c r="BE691" s="9" t="s">
        <v>58</v>
      </c>
      <c r="BF691" s="9" t="s">
        <v>59</v>
      </c>
      <c r="BG691" s="9" t="s">
        <v>60</v>
      </c>
      <c r="BH691" s="9" t="s">
        <v>61</v>
      </c>
      <c r="BI691" s="9" t="s">
        <v>62</v>
      </c>
      <c r="BJ691" s="9" t="s">
        <v>63</v>
      </c>
      <c r="BK691" s="9" t="s">
        <v>64</v>
      </c>
      <c r="BL691" s="9" t="s">
        <v>65</v>
      </c>
      <c r="BM691" s="9" t="s">
        <v>66</v>
      </c>
      <c r="BN691" s="9" t="s">
        <v>67</v>
      </c>
      <c r="BO691" s="9" t="s">
        <v>68</v>
      </c>
      <c r="BP691" s="9" t="s">
        <v>69</v>
      </c>
      <c r="BQ691" s="9" t="s">
        <v>70</v>
      </c>
      <c r="BR691" s="9" t="s">
        <v>71</v>
      </c>
      <c r="BS691" s="9" t="s">
        <v>72</v>
      </c>
      <c r="BT691" s="9" t="s">
        <v>158</v>
      </c>
      <c r="BU691" s="9" t="s">
        <v>159</v>
      </c>
      <c r="BV691" s="9" t="s">
        <v>160</v>
      </c>
      <c r="BW691" s="9" t="s">
        <v>161</v>
      </c>
      <c r="BX691" s="9" t="s">
        <v>162</v>
      </c>
      <c r="BY691" s="9" t="s">
        <v>163</v>
      </c>
      <c r="BZ691" s="9" t="s">
        <v>164</v>
      </c>
      <c r="CA691" s="9" t="s">
        <v>165</v>
      </c>
      <c r="CB691" s="9" t="s">
        <v>166</v>
      </c>
      <c r="CC691" s="9" t="s">
        <v>167</v>
      </c>
      <c r="CD691" s="9" t="s">
        <v>168</v>
      </c>
      <c r="CE691" s="9" t="s">
        <v>169</v>
      </c>
      <c r="CF691" s="9" t="s">
        <v>170</v>
      </c>
      <c r="CG691" s="9" t="s">
        <v>171</v>
      </c>
      <c r="CH691" s="9" t="s">
        <v>172</v>
      </c>
      <c r="CI691" s="9" t="s">
        <v>173</v>
      </c>
      <c r="CJ691" s="9" t="s">
        <v>174</v>
      </c>
      <c r="CK691" s="9" t="s">
        <v>175</v>
      </c>
      <c r="CL691" s="9" t="s">
        <v>176</v>
      </c>
      <c r="CM691" s="9" t="s">
        <v>177</v>
      </c>
      <c r="CN691" s="9" t="s">
        <v>178</v>
      </c>
      <c r="CO691" s="9" t="s">
        <v>179</v>
      </c>
      <c r="CP691" s="9" t="s">
        <v>180</v>
      </c>
      <c r="CQ691" s="9" t="s">
        <v>181</v>
      </c>
      <c r="CR691" s="9" t="s">
        <v>573</v>
      </c>
      <c r="CS691" s="9" t="s">
        <v>574</v>
      </c>
      <c r="CT691" s="9" t="s">
        <v>575</v>
      </c>
      <c r="CU691" s="9" t="s">
        <v>576</v>
      </c>
      <c r="CV691" s="9" t="s">
        <v>577</v>
      </c>
      <c r="CW691" s="9" t="s">
        <v>578</v>
      </c>
      <c r="CX691" s="9" t="s">
        <v>579</v>
      </c>
      <c r="CY691" s="9" t="s">
        <v>640</v>
      </c>
      <c r="CZ691" s="9" t="s">
        <v>641</v>
      </c>
      <c r="DA691" s="9" t="s">
        <v>642</v>
      </c>
      <c r="DB691" s="9" t="s">
        <v>643</v>
      </c>
      <c r="DC691" s="9" t="s">
        <v>644</v>
      </c>
      <c r="DD691" s="9" t="s">
        <v>645</v>
      </c>
      <c r="DE691" s="9" t="s">
        <v>646</v>
      </c>
      <c r="DF691" s="9" t="s">
        <v>647</v>
      </c>
      <c r="DG691" s="9" t="s">
        <v>648</v>
      </c>
      <c r="DH691" s="9" t="s">
        <v>649</v>
      </c>
      <c r="DI691" s="9" t="s">
        <v>650</v>
      </c>
      <c r="DJ691" s="9" t="s">
        <v>651</v>
      </c>
      <c r="DK691" s="9" t="s">
        <v>652</v>
      </c>
      <c r="DL691" s="9" t="s">
        <v>653</v>
      </c>
      <c r="DM691" s="9" t="s">
        <v>654</v>
      </c>
      <c r="DN691" s="9" t="s">
        <v>655</v>
      </c>
      <c r="DO691" s="9" t="s">
        <v>656</v>
      </c>
      <c r="DP691" s="9" t="s">
        <v>657</v>
      </c>
      <c r="DQ691" s="9" t="s">
        <v>658</v>
      </c>
      <c r="DR691" s="9" t="s">
        <v>659</v>
      </c>
      <c r="DS691" s="9" t="s">
        <v>660</v>
      </c>
      <c r="DT691" s="9" t="s">
        <v>661</v>
      </c>
      <c r="DU691" s="9" t="s">
        <v>662</v>
      </c>
      <c r="DV691" s="9" t="s">
        <v>663</v>
      </c>
      <c r="DW691" s="9" t="s">
        <v>664</v>
      </c>
      <c r="DX691" s="9" t="s">
        <v>665</v>
      </c>
      <c r="DY691" s="9" t="s">
        <v>666</v>
      </c>
      <c r="DZ691" s="9" t="s">
        <v>667</v>
      </c>
      <c r="EA691" s="9" t="s">
        <v>668</v>
      </c>
      <c r="EB691" s="9" t="s">
        <v>669</v>
      </c>
      <c r="EC691" s="9" t="s">
        <v>670</v>
      </c>
      <c r="ED691" s="9" t="s">
        <v>671</v>
      </c>
      <c r="EE691" s="9" t="s">
        <v>672</v>
      </c>
      <c r="EF691" s="9" t="s">
        <v>673</v>
      </c>
      <c r="EG691" s="9" t="s">
        <v>674</v>
      </c>
      <c r="EH691" s="9" t="s">
        <v>675</v>
      </c>
      <c r="EI691" s="9" t="s">
        <v>676</v>
      </c>
      <c r="EJ691" s="9" t="s">
        <v>677</v>
      </c>
      <c r="EK691" s="9" t="s">
        <v>678</v>
      </c>
      <c r="EL691" s="9" t="s">
        <v>679</v>
      </c>
      <c r="EM691" s="9" t="s">
        <v>680</v>
      </c>
      <c r="EN691" s="9" t="s">
        <v>681</v>
      </c>
      <c r="EO691" s="9" t="s">
        <v>682</v>
      </c>
      <c r="EP691" s="9" t="s">
        <v>683</v>
      </c>
      <c r="EQ691" s="9" t="s">
        <v>684</v>
      </c>
      <c r="ER691" s="9" t="s">
        <v>685</v>
      </c>
      <c r="ES691" s="9" t="s">
        <v>686</v>
      </c>
      <c r="ET691" s="9" t="s">
        <v>687</v>
      </c>
      <c r="EU691" s="9" t="s">
        <v>688</v>
      </c>
      <c r="EV691" s="9" t="s">
        <v>689</v>
      </c>
      <c r="EW691" s="9" t="s">
        <v>690</v>
      </c>
      <c r="EX691" s="9" t="s">
        <v>691</v>
      </c>
      <c r="EY691" s="9" t="s">
        <v>692</v>
      </c>
      <c r="EZ691" s="9" t="s">
        <v>697</v>
      </c>
      <c r="FA691" s="9" t="s">
        <v>698</v>
      </c>
      <c r="FB691" s="9" t="s">
        <v>699</v>
      </c>
      <c r="FC691" s="9" t="s">
        <v>700</v>
      </c>
      <c r="FD691" s="9" t="s">
        <v>701</v>
      </c>
      <c r="FE691" s="9" t="s">
        <v>702</v>
      </c>
      <c r="FF691" s="9" t="s">
        <v>703</v>
      </c>
      <c r="FG691" s="9" t="s">
        <v>704</v>
      </c>
      <c r="FH691" s="9" t="s">
        <v>705</v>
      </c>
      <c r="FI691" s="9" t="s">
        <v>706</v>
      </c>
      <c r="FJ691" s="9" t="s">
        <v>707</v>
      </c>
      <c r="FK691" s="9" t="s">
        <v>708</v>
      </c>
    </row>
    <row r="692" spans="1:167" ht="19.5" x14ac:dyDescent="0.25">
      <c r="A692" s="24" t="s">
        <v>2225</v>
      </c>
      <c r="B692" s="6"/>
      <c r="C692" s="6"/>
      <c r="D692" s="6"/>
      <c r="E692" s="21"/>
      <c r="F692" s="6"/>
      <c r="G692" s="6"/>
      <c r="H692" s="6"/>
      <c r="I692" s="21"/>
      <c r="J692" s="6">
        <v>206</v>
      </c>
      <c r="K692" s="5"/>
      <c r="L692" s="22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  <c r="BR692" s="4"/>
      <c r="BS692" s="4"/>
      <c r="BT692" s="2"/>
      <c r="BU692" s="2"/>
      <c r="BV692" s="2"/>
      <c r="BW692" s="2"/>
      <c r="BX692" s="2"/>
      <c r="BY692" s="6"/>
      <c r="BZ692" s="6"/>
      <c r="CA692" s="6"/>
      <c r="CB692" s="6"/>
      <c r="CC692" s="6"/>
      <c r="CD692" s="6"/>
      <c r="CE692" s="6"/>
      <c r="CF692" s="6"/>
      <c r="CG692" s="6"/>
      <c r="CH692" s="6"/>
      <c r="CI692" s="6"/>
      <c r="CJ692" s="6"/>
      <c r="CK692" s="6"/>
      <c r="CL692" s="6"/>
      <c r="CM692" s="6"/>
      <c r="CN692" s="6"/>
      <c r="CO692" s="6"/>
      <c r="CP692" s="6"/>
      <c r="CQ692" s="6"/>
      <c r="CR692" s="6"/>
      <c r="CS692" s="6"/>
      <c r="CT692" s="6"/>
      <c r="CU692" s="6"/>
      <c r="CV692" s="6"/>
      <c r="CW692" s="6"/>
      <c r="CX692" s="6"/>
      <c r="CY692" s="6"/>
      <c r="CZ692" s="6"/>
      <c r="DA692" s="6"/>
      <c r="DB692" s="6"/>
      <c r="DC692" s="6"/>
      <c r="DD692" s="6"/>
      <c r="DE692" s="6"/>
      <c r="DF692" s="6"/>
      <c r="DG692" s="6"/>
      <c r="DH692" s="6"/>
      <c r="DI692" s="6"/>
      <c r="DJ692" s="6"/>
      <c r="DK692" s="6"/>
      <c r="DL692" s="6"/>
      <c r="DM692" s="6"/>
      <c r="DN692" s="6"/>
      <c r="DO692" s="6"/>
      <c r="DP692" s="6"/>
      <c r="DQ692" s="6"/>
      <c r="DR692" s="6"/>
      <c r="DS692" s="6"/>
      <c r="DT692" s="6"/>
      <c r="DU692" s="6"/>
      <c r="DV692" s="6"/>
      <c r="DW692" s="6"/>
      <c r="DX692" s="6"/>
      <c r="DY692" s="6"/>
      <c r="DZ692" s="6"/>
      <c r="EA692" s="6"/>
      <c r="EB692" s="6"/>
      <c r="EC692" s="6"/>
      <c r="ED692" s="6"/>
      <c r="EE692" s="6"/>
      <c r="EF692" s="6"/>
      <c r="EG692" s="6"/>
      <c r="EH692" s="6"/>
      <c r="EI692" s="6"/>
      <c r="EJ692" s="6"/>
      <c r="EK692" s="6"/>
      <c r="EL692" s="6"/>
      <c r="EM692" s="6"/>
      <c r="EN692" s="6"/>
      <c r="EO692" s="6"/>
      <c r="EP692" s="6"/>
      <c r="EQ692" s="6"/>
      <c r="ER692" s="6"/>
      <c r="ES692" s="6"/>
      <c r="ET692" s="6"/>
      <c r="EU692" s="6"/>
      <c r="EV692" s="6"/>
      <c r="EW692" s="6"/>
      <c r="EX692" s="6"/>
      <c r="EY692" s="6"/>
      <c r="EZ692" s="6"/>
      <c r="FA692" s="6"/>
      <c r="FB692" s="6"/>
      <c r="FC692" s="6"/>
      <c r="FD692" s="6"/>
      <c r="FE692" s="6"/>
      <c r="FF692" s="6"/>
      <c r="FG692" s="6"/>
      <c r="FH692" s="6"/>
      <c r="FI692" s="6"/>
      <c r="FJ692" s="6"/>
      <c r="FK692" s="6"/>
    </row>
    <row r="693" spans="1:167" ht="19.5" x14ac:dyDescent="0.25">
      <c r="A693" s="24" t="s">
        <v>1327</v>
      </c>
      <c r="B693" s="6"/>
      <c r="C693" s="6"/>
      <c r="D693" s="6"/>
      <c r="E693" s="21"/>
      <c r="F693" s="6"/>
      <c r="G693" s="6"/>
      <c r="H693" s="6"/>
      <c r="I693" s="21"/>
      <c r="J693" s="6">
        <v>148</v>
      </c>
      <c r="K693" s="5"/>
      <c r="L693" s="22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  <c r="BS693" s="4"/>
      <c r="BT693" s="2"/>
      <c r="BU693" s="2"/>
      <c r="BV693" s="2"/>
      <c r="BW693" s="2"/>
      <c r="BX693" s="2"/>
      <c r="BY693" s="6"/>
      <c r="BZ693" s="6"/>
      <c r="CA693" s="6"/>
      <c r="CB693" s="6"/>
      <c r="CC693" s="6"/>
      <c r="CD693" s="6"/>
      <c r="CE693" s="6"/>
      <c r="CF693" s="6"/>
      <c r="CG693" s="6"/>
      <c r="CH693" s="6"/>
      <c r="CI693" s="6"/>
      <c r="CJ693" s="6"/>
      <c r="CK693" s="6"/>
      <c r="CL693" s="6"/>
      <c r="CM693" s="6"/>
      <c r="CN693" s="6"/>
      <c r="CO693" s="6"/>
      <c r="CP693" s="6"/>
      <c r="CQ693" s="6"/>
      <c r="CR693" s="6"/>
      <c r="CS693" s="6"/>
      <c r="CT693" s="6"/>
      <c r="CU693" s="6"/>
      <c r="CV693" s="6"/>
      <c r="CW693" s="6"/>
      <c r="CX693" s="6"/>
      <c r="CY693" s="6"/>
      <c r="CZ693" s="6"/>
      <c r="DA693" s="6"/>
      <c r="DB693" s="6"/>
      <c r="DC693" s="6"/>
      <c r="DD693" s="6"/>
      <c r="DE693" s="6"/>
      <c r="DF693" s="6"/>
      <c r="DG693" s="6"/>
      <c r="DH693" s="6"/>
      <c r="DI693" s="6"/>
      <c r="DJ693" s="6"/>
      <c r="DK693" s="6"/>
      <c r="DL693" s="6"/>
      <c r="DM693" s="6"/>
      <c r="DN693" s="6"/>
      <c r="DO693" s="6"/>
      <c r="DP693" s="6"/>
      <c r="DQ693" s="6"/>
      <c r="DR693" s="6"/>
      <c r="DS693" s="6"/>
      <c r="DT693" s="6"/>
      <c r="DU693" s="6"/>
      <c r="DV693" s="6"/>
      <c r="DW693" s="6"/>
      <c r="DX693" s="6"/>
      <c r="DY693" s="6"/>
      <c r="DZ693" s="6"/>
      <c r="EA693" s="6"/>
      <c r="EB693" s="6"/>
      <c r="EC693" s="6"/>
      <c r="ED693" s="6"/>
      <c r="EE693" s="6"/>
      <c r="EF693" s="6"/>
      <c r="EG693" s="6"/>
      <c r="EH693" s="6"/>
      <c r="EI693" s="6"/>
      <c r="EJ693" s="6"/>
      <c r="EK693" s="6"/>
      <c r="EL693" s="6"/>
      <c r="EM693" s="6"/>
      <c r="EN693" s="6"/>
      <c r="EO693" s="6"/>
      <c r="EP693" s="6"/>
      <c r="EQ693" s="6"/>
      <c r="ER693" s="6"/>
      <c r="ES693" s="6"/>
      <c r="ET693" s="6"/>
      <c r="EU693" s="6"/>
      <c r="EV693" s="6"/>
      <c r="EW693" s="6"/>
      <c r="EX693" s="6"/>
      <c r="EY693" s="6"/>
      <c r="EZ693" s="6"/>
      <c r="FA693" s="6"/>
      <c r="FB693" s="6"/>
      <c r="FC693" s="6"/>
      <c r="FD693" s="6"/>
      <c r="FE693" s="6"/>
      <c r="FF693" s="6"/>
      <c r="FG693" s="6"/>
      <c r="FH693" s="6"/>
      <c r="FI693" s="6"/>
      <c r="FJ693" s="6"/>
      <c r="FK693" s="6"/>
    </row>
    <row r="694" spans="1:167" ht="19.5" x14ac:dyDescent="0.25">
      <c r="A694" s="24" t="s">
        <v>1916</v>
      </c>
      <c r="B694" s="6"/>
      <c r="C694" s="6"/>
      <c r="D694" s="6"/>
      <c r="E694" s="21"/>
      <c r="F694" s="6"/>
      <c r="G694" s="6"/>
      <c r="H694" s="6"/>
      <c r="I694" s="21"/>
      <c r="J694" s="6">
        <v>54</v>
      </c>
      <c r="K694" s="5"/>
      <c r="L694" s="22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  <c r="BR694" s="4"/>
      <c r="BS694" s="4"/>
      <c r="BT694" s="2"/>
      <c r="BU694" s="2"/>
      <c r="BV694" s="2"/>
      <c r="BW694" s="2"/>
      <c r="BX694" s="2"/>
      <c r="BY694" s="6"/>
      <c r="BZ694" s="6"/>
      <c r="CA694" s="6"/>
      <c r="CB694" s="6"/>
      <c r="CC694" s="6"/>
      <c r="CD694" s="6"/>
      <c r="CE694" s="6"/>
      <c r="CF694" s="6"/>
      <c r="CG694" s="6"/>
      <c r="CH694" s="6"/>
      <c r="CI694" s="6"/>
      <c r="CJ694" s="6"/>
      <c r="CK694" s="6"/>
      <c r="CL694" s="6"/>
      <c r="CM694" s="6"/>
      <c r="CN694" s="6"/>
      <c r="CO694" s="6"/>
      <c r="CP694" s="6"/>
      <c r="CQ694" s="6"/>
      <c r="CR694" s="6"/>
      <c r="CS694" s="6"/>
      <c r="CT694" s="6"/>
      <c r="CU694" s="6"/>
      <c r="CV694" s="6"/>
      <c r="CW694" s="6"/>
      <c r="CX694" s="6"/>
      <c r="CY694" s="6"/>
      <c r="CZ694" s="6"/>
      <c r="DA694" s="6"/>
      <c r="DB694" s="6"/>
      <c r="DC694" s="6"/>
      <c r="DD694" s="6"/>
      <c r="DE694" s="6"/>
      <c r="DF694" s="6"/>
      <c r="DG694" s="6"/>
      <c r="DH694" s="6"/>
      <c r="DI694" s="6"/>
      <c r="DJ694" s="6"/>
      <c r="DK694" s="6"/>
      <c r="DL694" s="6"/>
      <c r="DM694" s="6"/>
      <c r="DN694" s="6"/>
      <c r="DO694" s="6"/>
      <c r="DP694" s="6"/>
      <c r="DQ694" s="6"/>
      <c r="DR694" s="6"/>
      <c r="DS694" s="6"/>
      <c r="DT694" s="6"/>
      <c r="DU694" s="6"/>
      <c r="DV694" s="6"/>
      <c r="DW694" s="6"/>
      <c r="DX694" s="6"/>
      <c r="DY694" s="6"/>
      <c r="DZ694" s="6"/>
      <c r="EA694" s="6"/>
      <c r="EB694" s="6"/>
      <c r="EC694" s="6"/>
      <c r="ED694" s="6"/>
      <c r="EE694" s="6"/>
      <c r="EF694" s="6"/>
      <c r="EG694" s="6"/>
      <c r="EH694" s="6"/>
      <c r="EI694" s="6"/>
      <c r="EJ694" s="6"/>
      <c r="EK694" s="6"/>
      <c r="EL694" s="6"/>
      <c r="EM694" s="6"/>
      <c r="EN694" s="6"/>
      <c r="EO694" s="6"/>
      <c r="EP694" s="6"/>
      <c r="EQ694" s="6"/>
      <c r="ER694" s="6"/>
      <c r="ES694" s="6"/>
      <c r="ET694" s="6"/>
      <c r="EU694" s="6"/>
      <c r="EV694" s="6"/>
      <c r="EW694" s="6"/>
      <c r="EX694" s="6"/>
      <c r="EY694" s="6"/>
      <c r="EZ694" s="6"/>
      <c r="FA694" s="6"/>
      <c r="FB694" s="6"/>
      <c r="FC694" s="6"/>
      <c r="FD694" s="6"/>
      <c r="FE694" s="6"/>
      <c r="FF694" s="6"/>
      <c r="FG694" s="6"/>
      <c r="FH694" s="6"/>
      <c r="FI694" s="6"/>
      <c r="FJ694" s="6"/>
      <c r="FK694" s="6"/>
    </row>
    <row r="695" spans="1:167" ht="19.5" x14ac:dyDescent="0.25">
      <c r="A695" s="24" t="s">
        <v>2160</v>
      </c>
      <c r="B695" s="6"/>
      <c r="C695" s="6">
        <v>74.2</v>
      </c>
      <c r="D695" s="6"/>
      <c r="E695" s="21">
        <v>78.400000000000006</v>
      </c>
      <c r="F695" s="6"/>
      <c r="G695" s="6">
        <v>1776</v>
      </c>
      <c r="H695" s="6"/>
      <c r="I695" s="21">
        <v>3518</v>
      </c>
      <c r="J695" s="6">
        <v>196</v>
      </c>
      <c r="K695" s="5">
        <f t="shared" ref="K695:K703" si="138">SUM(M695:BK695)</f>
        <v>8</v>
      </c>
      <c r="L695" s="22">
        <f t="shared" ref="L695:L749" si="139">K695/J695</f>
        <v>4.0816326530612242E-2</v>
      </c>
      <c r="M695" s="6">
        <v>8</v>
      </c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  <c r="BR695" s="4"/>
      <c r="BS695" s="4"/>
      <c r="BT695" s="2"/>
      <c r="BU695" s="2"/>
      <c r="BV695" s="2"/>
      <c r="BW695" s="2"/>
      <c r="BX695" s="2"/>
      <c r="BY695" s="6"/>
      <c r="BZ695" s="6"/>
      <c r="CA695" s="6"/>
      <c r="CB695" s="6"/>
      <c r="CC695" s="6"/>
      <c r="CD695" s="6"/>
      <c r="CE695" s="6"/>
      <c r="CF695" s="6"/>
      <c r="CG695" s="6"/>
      <c r="CH695" s="6"/>
      <c r="CI695" s="6"/>
      <c r="CJ695" s="6"/>
      <c r="CK695" s="6"/>
      <c r="CL695" s="6"/>
      <c r="CM695" s="6"/>
      <c r="CN695" s="6"/>
      <c r="CO695" s="6"/>
      <c r="CP695" s="6"/>
      <c r="CQ695" s="6"/>
      <c r="CR695" s="6"/>
      <c r="CS695" s="6"/>
      <c r="CT695" s="6"/>
      <c r="CU695" s="6"/>
      <c r="CV695" s="6"/>
      <c r="CW695" s="6"/>
      <c r="CX695" s="6"/>
      <c r="CY695" s="6"/>
      <c r="CZ695" s="6"/>
      <c r="DA695" s="6"/>
      <c r="DB695" s="6"/>
      <c r="DC695" s="6"/>
      <c r="DD695" s="6"/>
      <c r="DE695" s="6"/>
      <c r="DF695" s="6"/>
      <c r="DG695" s="6"/>
      <c r="DH695" s="6"/>
      <c r="DI695" s="6"/>
      <c r="DJ695" s="6"/>
      <c r="DK695" s="6"/>
      <c r="DL695" s="6"/>
      <c r="DM695" s="6"/>
      <c r="DN695" s="6"/>
      <c r="DO695" s="6"/>
      <c r="DP695" s="6"/>
      <c r="DQ695" s="6"/>
      <c r="DR695" s="6"/>
      <c r="DS695" s="6"/>
      <c r="DT695" s="6"/>
      <c r="DU695" s="6"/>
      <c r="DV695" s="6"/>
      <c r="DW695" s="6"/>
      <c r="DX695" s="6"/>
      <c r="DY695" s="6"/>
      <c r="DZ695" s="6"/>
      <c r="EA695" s="6"/>
      <c r="EB695" s="6"/>
      <c r="EC695" s="6"/>
      <c r="ED695" s="6"/>
      <c r="EE695" s="6"/>
      <c r="EF695" s="6"/>
      <c r="EG695" s="6"/>
      <c r="EH695" s="6"/>
      <c r="EI695" s="6"/>
      <c r="EJ695" s="6"/>
      <c r="EK695" s="6"/>
      <c r="EL695" s="6"/>
      <c r="EM695" s="6"/>
      <c r="EN695" s="6"/>
      <c r="EO695" s="6"/>
      <c r="EP695" s="6"/>
      <c r="EQ695" s="6"/>
      <c r="ER695" s="6"/>
      <c r="ES695" s="6"/>
      <c r="ET695" s="6"/>
      <c r="EU695" s="6"/>
      <c r="EV695" s="6"/>
      <c r="EW695" s="6"/>
      <c r="EX695" s="6"/>
      <c r="EY695" s="6"/>
      <c r="EZ695" s="6"/>
      <c r="FA695" s="6"/>
      <c r="FB695" s="6"/>
      <c r="FC695" s="6"/>
      <c r="FD695" s="6"/>
      <c r="FE695" s="6"/>
      <c r="FF695" s="6"/>
      <c r="FG695" s="6"/>
      <c r="FH695" s="6"/>
      <c r="FI695" s="6"/>
      <c r="FJ695" s="6"/>
      <c r="FK695" s="6"/>
    </row>
    <row r="696" spans="1:167" ht="19.5" x14ac:dyDescent="0.25">
      <c r="A696" s="24" t="s">
        <v>1708</v>
      </c>
      <c r="B696" s="6">
        <v>58.4</v>
      </c>
      <c r="C696" s="6">
        <v>41.7</v>
      </c>
      <c r="D696" s="6">
        <v>58.2</v>
      </c>
      <c r="E696" s="21">
        <v>65.5</v>
      </c>
      <c r="F696" s="6">
        <v>2100</v>
      </c>
      <c r="G696" s="6">
        <v>1642</v>
      </c>
      <c r="H696" s="6">
        <v>2165</v>
      </c>
      <c r="I696" s="21">
        <v>2628</v>
      </c>
      <c r="J696" s="6">
        <v>104</v>
      </c>
      <c r="K696" s="5">
        <f t="shared" si="138"/>
        <v>64</v>
      </c>
      <c r="L696" s="22">
        <f t="shared" si="139"/>
        <v>0.61538461538461542</v>
      </c>
      <c r="M696" s="6">
        <v>1</v>
      </c>
      <c r="N696" s="6">
        <v>1</v>
      </c>
      <c r="O696" s="6">
        <v>2</v>
      </c>
      <c r="P696" s="6">
        <v>5</v>
      </c>
      <c r="Q696" s="6">
        <v>20</v>
      </c>
      <c r="R696" s="6">
        <v>33</v>
      </c>
      <c r="S696" s="6">
        <v>2</v>
      </c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  <c r="BR696" s="4"/>
      <c r="BS696" s="4"/>
      <c r="BT696" s="2"/>
      <c r="BU696" s="2"/>
      <c r="BV696" s="2"/>
      <c r="BW696" s="2"/>
      <c r="BX696" s="2"/>
      <c r="BY696" s="6"/>
      <c r="BZ696" s="6"/>
      <c r="CA696" s="6"/>
      <c r="CB696" s="6"/>
      <c r="CC696" s="6"/>
      <c r="CD696" s="6"/>
      <c r="CE696" s="6"/>
      <c r="CF696" s="6"/>
      <c r="CG696" s="6"/>
      <c r="CH696" s="6"/>
      <c r="CI696" s="6"/>
      <c r="CJ696" s="6"/>
      <c r="CK696" s="6"/>
      <c r="CL696" s="6"/>
      <c r="CM696" s="6"/>
      <c r="CN696" s="6"/>
      <c r="CO696" s="6"/>
      <c r="CP696" s="6"/>
      <c r="CQ696" s="6"/>
      <c r="CR696" s="6"/>
      <c r="CS696" s="6"/>
      <c r="CT696" s="6"/>
      <c r="CU696" s="6"/>
      <c r="CV696" s="6"/>
      <c r="CW696" s="6"/>
      <c r="CX696" s="6"/>
      <c r="CY696" s="6"/>
      <c r="CZ696" s="6"/>
      <c r="DA696" s="6"/>
      <c r="DB696" s="6"/>
      <c r="DC696" s="6"/>
      <c r="DD696" s="6"/>
      <c r="DE696" s="6"/>
      <c r="DF696" s="6"/>
      <c r="DG696" s="6"/>
      <c r="DH696" s="6"/>
      <c r="DI696" s="6"/>
      <c r="DJ696" s="6"/>
      <c r="DK696" s="6"/>
      <c r="DL696" s="6"/>
      <c r="DM696" s="6"/>
      <c r="DN696" s="6"/>
      <c r="DO696" s="6"/>
      <c r="DP696" s="6"/>
      <c r="DQ696" s="6"/>
      <c r="DR696" s="6"/>
      <c r="DS696" s="6"/>
      <c r="DT696" s="6"/>
      <c r="DU696" s="6"/>
      <c r="DV696" s="6"/>
      <c r="DW696" s="6"/>
      <c r="DX696" s="6"/>
      <c r="DY696" s="6"/>
      <c r="DZ696" s="6"/>
      <c r="EA696" s="6"/>
      <c r="EB696" s="6"/>
      <c r="EC696" s="6"/>
      <c r="ED696" s="6"/>
      <c r="EE696" s="6"/>
      <c r="EF696" s="6"/>
      <c r="EG696" s="6"/>
      <c r="EH696" s="6"/>
      <c r="EI696" s="6"/>
      <c r="EJ696" s="6"/>
      <c r="EK696" s="6"/>
      <c r="EL696" s="6"/>
      <c r="EM696" s="6"/>
      <c r="EN696" s="6"/>
      <c r="EO696" s="6"/>
      <c r="EP696" s="6"/>
      <c r="EQ696" s="6"/>
      <c r="ER696" s="6"/>
      <c r="ES696" s="6"/>
      <c r="ET696" s="6"/>
      <c r="EU696" s="6"/>
      <c r="EV696" s="6"/>
      <c r="EW696" s="6"/>
      <c r="EX696" s="6"/>
      <c r="EY696" s="6"/>
      <c r="EZ696" s="6"/>
      <c r="FA696" s="6"/>
      <c r="FB696" s="6"/>
      <c r="FC696" s="6"/>
      <c r="FD696" s="6"/>
      <c r="FE696" s="6"/>
      <c r="FF696" s="6"/>
      <c r="FG696" s="6"/>
      <c r="FH696" s="6"/>
      <c r="FI696" s="6"/>
      <c r="FJ696" s="6"/>
      <c r="FK696" s="6"/>
    </row>
    <row r="697" spans="1:167" ht="19.5" x14ac:dyDescent="0.25">
      <c r="A697" s="24" t="s">
        <v>1207</v>
      </c>
      <c r="B697" s="6">
        <v>56.7</v>
      </c>
      <c r="C697" s="6">
        <v>44.5</v>
      </c>
      <c r="D697" s="6">
        <v>56</v>
      </c>
      <c r="E697" s="21">
        <v>72.3</v>
      </c>
      <c r="F697" s="6">
        <v>1976</v>
      </c>
      <c r="G697" s="6">
        <v>1272</v>
      </c>
      <c r="H697" s="6">
        <v>1967</v>
      </c>
      <c r="I697" s="21">
        <v>2824</v>
      </c>
      <c r="J697" s="6">
        <v>318</v>
      </c>
      <c r="K697" s="5">
        <f t="shared" si="138"/>
        <v>161</v>
      </c>
      <c r="L697" s="22">
        <f t="shared" si="139"/>
        <v>0.50628930817610063</v>
      </c>
      <c r="M697" s="6"/>
      <c r="N697" s="6"/>
      <c r="O697" s="6">
        <v>3</v>
      </c>
      <c r="P697" s="6">
        <v>8</v>
      </c>
      <c r="Q697" s="6">
        <v>17</v>
      </c>
      <c r="R697" s="6">
        <v>15</v>
      </c>
      <c r="S697" s="6">
        <v>118</v>
      </c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  <c r="BS697" s="4"/>
      <c r="BT697" s="2"/>
      <c r="BU697" s="2"/>
      <c r="BV697" s="2"/>
      <c r="BW697" s="2"/>
      <c r="BX697" s="2"/>
      <c r="BY697" s="6"/>
      <c r="BZ697" s="6"/>
      <c r="CA697" s="6"/>
      <c r="CB697" s="6"/>
      <c r="CC697" s="6"/>
      <c r="CD697" s="6"/>
      <c r="CE697" s="6"/>
      <c r="CF697" s="6"/>
      <c r="CG697" s="6"/>
      <c r="CH697" s="6"/>
      <c r="CI697" s="6"/>
      <c r="CJ697" s="6"/>
      <c r="CK697" s="6"/>
      <c r="CL697" s="6"/>
      <c r="CM697" s="6"/>
      <c r="CN697" s="6"/>
      <c r="CO697" s="6"/>
      <c r="CP697" s="6"/>
      <c r="CQ697" s="6"/>
      <c r="CR697" s="6"/>
      <c r="CS697" s="6"/>
      <c r="CT697" s="6"/>
      <c r="CU697" s="6"/>
      <c r="CV697" s="6"/>
      <c r="CW697" s="6"/>
      <c r="CX697" s="6"/>
      <c r="CY697" s="6"/>
      <c r="CZ697" s="6"/>
      <c r="DA697" s="6"/>
      <c r="DB697" s="6"/>
      <c r="DC697" s="6"/>
      <c r="DD697" s="6"/>
      <c r="DE697" s="6"/>
      <c r="DF697" s="6"/>
      <c r="DG697" s="6"/>
      <c r="DH697" s="6"/>
      <c r="DI697" s="6"/>
      <c r="DJ697" s="6"/>
      <c r="DK697" s="6"/>
      <c r="DL697" s="6"/>
      <c r="DM697" s="6"/>
      <c r="DN697" s="6"/>
      <c r="DO697" s="6"/>
      <c r="DP697" s="6"/>
      <c r="DQ697" s="6"/>
      <c r="DR697" s="6"/>
      <c r="DS697" s="6"/>
      <c r="DT697" s="6"/>
      <c r="DU697" s="6"/>
      <c r="DV697" s="6"/>
      <c r="DW697" s="6"/>
      <c r="DX697" s="6"/>
      <c r="DY697" s="6"/>
      <c r="DZ697" s="6"/>
      <c r="EA697" s="6"/>
      <c r="EB697" s="6"/>
      <c r="EC697" s="6"/>
      <c r="ED697" s="6"/>
      <c r="EE697" s="6"/>
      <c r="EF697" s="6"/>
      <c r="EG697" s="6"/>
      <c r="EH697" s="6"/>
      <c r="EI697" s="6"/>
      <c r="EJ697" s="6"/>
      <c r="EK697" s="6"/>
      <c r="EL697" s="6"/>
      <c r="EM697" s="6"/>
      <c r="EN697" s="6"/>
      <c r="EO697" s="6"/>
      <c r="EP697" s="6"/>
      <c r="EQ697" s="6"/>
      <c r="ER697" s="6"/>
      <c r="ES697" s="6"/>
      <c r="ET697" s="6"/>
      <c r="EU697" s="6"/>
      <c r="EV697" s="6"/>
      <c r="EW697" s="6"/>
      <c r="EX697" s="6"/>
      <c r="EY697" s="6"/>
      <c r="EZ697" s="6"/>
      <c r="FA697" s="6"/>
      <c r="FB697" s="6"/>
      <c r="FC697" s="6"/>
      <c r="FD697" s="6"/>
      <c r="FE697" s="6"/>
      <c r="FF697" s="6"/>
      <c r="FG697" s="6"/>
      <c r="FH697" s="6"/>
      <c r="FI697" s="6"/>
      <c r="FJ697" s="6"/>
      <c r="FK697" s="6"/>
    </row>
    <row r="698" spans="1:167" ht="19.5" x14ac:dyDescent="0.25">
      <c r="A698" s="24" t="s">
        <v>1917</v>
      </c>
      <c r="B698" s="6">
        <v>57.7</v>
      </c>
      <c r="C698" s="6">
        <v>52.8</v>
      </c>
      <c r="D698" s="6">
        <v>57.4</v>
      </c>
      <c r="E698" s="21">
        <v>62.5</v>
      </c>
      <c r="F698" s="6">
        <v>2106</v>
      </c>
      <c r="G698" s="6">
        <v>1749</v>
      </c>
      <c r="H698" s="6">
        <v>2141</v>
      </c>
      <c r="I698" s="21">
        <v>2431</v>
      </c>
      <c r="J698" s="6">
        <v>29</v>
      </c>
      <c r="K698" s="5">
        <f t="shared" si="138"/>
        <v>22</v>
      </c>
      <c r="L698" s="22">
        <f t="shared" si="139"/>
        <v>0.75862068965517238</v>
      </c>
      <c r="M698" s="6"/>
      <c r="N698" s="6"/>
      <c r="O698" s="6"/>
      <c r="P698" s="6">
        <v>3</v>
      </c>
      <c r="Q698" s="6">
        <v>2</v>
      </c>
      <c r="R698" s="6">
        <v>8</v>
      </c>
      <c r="S698" s="6">
        <v>9</v>
      </c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  <c r="BS698" s="4"/>
      <c r="BT698" s="2"/>
      <c r="BU698" s="2"/>
      <c r="BV698" s="2"/>
      <c r="BW698" s="2"/>
      <c r="BX698" s="2"/>
      <c r="BY698" s="6"/>
      <c r="BZ698" s="6"/>
      <c r="CA698" s="6"/>
      <c r="CB698" s="6"/>
      <c r="CC698" s="6"/>
      <c r="CD698" s="6"/>
      <c r="CE698" s="6"/>
      <c r="CF698" s="6"/>
      <c r="CG698" s="6"/>
      <c r="CH698" s="6"/>
      <c r="CI698" s="6"/>
      <c r="CJ698" s="6"/>
      <c r="CK698" s="6"/>
      <c r="CL698" s="6"/>
      <c r="CM698" s="6"/>
      <c r="CN698" s="6"/>
      <c r="CO698" s="6"/>
      <c r="CP698" s="6"/>
      <c r="CQ698" s="6"/>
      <c r="CR698" s="6"/>
      <c r="CS698" s="6"/>
      <c r="CT698" s="6"/>
      <c r="CU698" s="6"/>
      <c r="CV698" s="6"/>
      <c r="CW698" s="6"/>
      <c r="CX698" s="6"/>
      <c r="CY698" s="6"/>
      <c r="CZ698" s="6"/>
      <c r="DA698" s="6"/>
      <c r="DB698" s="6"/>
      <c r="DC698" s="6"/>
      <c r="DD698" s="6"/>
      <c r="DE698" s="6"/>
      <c r="DF698" s="6"/>
      <c r="DG698" s="6"/>
      <c r="DH698" s="6"/>
      <c r="DI698" s="6"/>
      <c r="DJ698" s="6"/>
      <c r="DK698" s="6"/>
      <c r="DL698" s="6"/>
      <c r="DM698" s="6"/>
      <c r="DN698" s="6"/>
      <c r="DO698" s="6"/>
      <c r="DP698" s="6"/>
      <c r="DQ698" s="6"/>
      <c r="DR698" s="6"/>
      <c r="DS698" s="6"/>
      <c r="DT698" s="6"/>
      <c r="DU698" s="6"/>
      <c r="DV698" s="6"/>
      <c r="DW698" s="6"/>
      <c r="DX698" s="6"/>
      <c r="DY698" s="6"/>
      <c r="DZ698" s="6"/>
      <c r="EA698" s="6"/>
      <c r="EB698" s="6"/>
      <c r="EC698" s="6"/>
      <c r="ED698" s="6"/>
      <c r="EE698" s="6"/>
      <c r="EF698" s="6"/>
      <c r="EG698" s="6"/>
      <c r="EH698" s="6"/>
      <c r="EI698" s="6"/>
      <c r="EJ698" s="6"/>
      <c r="EK698" s="6"/>
      <c r="EL698" s="6"/>
      <c r="EM698" s="6"/>
      <c r="EN698" s="6"/>
      <c r="EO698" s="6"/>
      <c r="EP698" s="6"/>
      <c r="EQ698" s="6"/>
      <c r="ER698" s="6"/>
      <c r="ES698" s="6"/>
      <c r="ET698" s="6"/>
      <c r="EU698" s="6"/>
      <c r="EV698" s="6"/>
      <c r="EW698" s="6"/>
      <c r="EX698" s="6"/>
      <c r="EY698" s="6"/>
      <c r="EZ698" s="6"/>
      <c r="FA698" s="6"/>
      <c r="FB698" s="6"/>
      <c r="FC698" s="6"/>
      <c r="FD698" s="6"/>
      <c r="FE698" s="6"/>
      <c r="FF698" s="6"/>
      <c r="FG698" s="6"/>
      <c r="FH698" s="6"/>
      <c r="FI698" s="6"/>
      <c r="FJ698" s="6"/>
      <c r="FK698" s="6"/>
    </row>
    <row r="699" spans="1:167" ht="19.5" x14ac:dyDescent="0.25">
      <c r="A699" s="24" t="s">
        <v>1702</v>
      </c>
      <c r="B699" s="6">
        <v>61.3</v>
      </c>
      <c r="C699" s="6">
        <v>55.4</v>
      </c>
      <c r="D699" s="6">
        <v>59.5</v>
      </c>
      <c r="E699" s="21">
        <v>70</v>
      </c>
      <c r="F699" s="6">
        <v>3432</v>
      </c>
      <c r="G699" s="6">
        <v>2751</v>
      </c>
      <c r="H699" s="6">
        <v>3304</v>
      </c>
      <c r="I699" s="21">
        <v>4840</v>
      </c>
      <c r="J699" s="6">
        <v>90</v>
      </c>
      <c r="K699" s="5">
        <f t="shared" si="138"/>
        <v>58</v>
      </c>
      <c r="L699" s="22">
        <f t="shared" si="139"/>
        <v>0.64444444444444449</v>
      </c>
      <c r="M699" s="6"/>
      <c r="N699" s="6">
        <v>1</v>
      </c>
      <c r="O699" s="6">
        <v>1</v>
      </c>
      <c r="P699" s="6"/>
      <c r="Q699" s="6">
        <v>1</v>
      </c>
      <c r="R699" s="6">
        <v>6</v>
      </c>
      <c r="S699" s="6">
        <v>34</v>
      </c>
      <c r="T699" s="6">
        <v>15</v>
      </c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  <c r="BR699" s="4"/>
      <c r="BS699" s="4"/>
      <c r="BT699" s="2"/>
      <c r="BU699" s="2"/>
      <c r="BV699" s="2"/>
      <c r="BW699" s="2"/>
      <c r="BX699" s="2"/>
      <c r="BY699" s="6"/>
      <c r="BZ699" s="6"/>
      <c r="CA699" s="6"/>
      <c r="CB699" s="6"/>
      <c r="CC699" s="6"/>
      <c r="CD699" s="6"/>
      <c r="CE699" s="6"/>
      <c r="CF699" s="6"/>
      <c r="CG699" s="6"/>
      <c r="CH699" s="6"/>
      <c r="CI699" s="6"/>
      <c r="CJ699" s="6"/>
      <c r="CK699" s="6"/>
      <c r="CL699" s="6"/>
      <c r="CM699" s="6"/>
      <c r="CN699" s="6"/>
      <c r="CO699" s="6"/>
      <c r="CP699" s="6"/>
      <c r="CQ699" s="6"/>
      <c r="CR699" s="6"/>
      <c r="CS699" s="6"/>
      <c r="CT699" s="6"/>
      <c r="CU699" s="6"/>
      <c r="CV699" s="6"/>
      <c r="CW699" s="6"/>
      <c r="CX699" s="6"/>
      <c r="CY699" s="6"/>
      <c r="CZ699" s="6"/>
      <c r="DA699" s="6"/>
      <c r="DB699" s="6"/>
      <c r="DC699" s="6"/>
      <c r="DD699" s="6"/>
      <c r="DE699" s="6"/>
      <c r="DF699" s="6"/>
      <c r="DG699" s="6"/>
      <c r="DH699" s="6"/>
      <c r="DI699" s="6"/>
      <c r="DJ699" s="6"/>
      <c r="DK699" s="6"/>
      <c r="DL699" s="6"/>
      <c r="DM699" s="6"/>
      <c r="DN699" s="6"/>
      <c r="DO699" s="6"/>
      <c r="DP699" s="6"/>
      <c r="DQ699" s="6"/>
      <c r="DR699" s="6"/>
      <c r="DS699" s="6"/>
      <c r="DT699" s="6"/>
      <c r="DU699" s="6"/>
      <c r="DV699" s="6"/>
      <c r="DW699" s="6"/>
      <c r="DX699" s="6"/>
      <c r="DY699" s="6"/>
      <c r="DZ699" s="6"/>
      <c r="EA699" s="6"/>
      <c r="EB699" s="6"/>
      <c r="EC699" s="6"/>
      <c r="ED699" s="6"/>
      <c r="EE699" s="6"/>
      <c r="EF699" s="6"/>
      <c r="EG699" s="6"/>
      <c r="EH699" s="6"/>
      <c r="EI699" s="6"/>
      <c r="EJ699" s="6"/>
      <c r="EK699" s="6"/>
      <c r="EL699" s="6"/>
      <c r="EM699" s="6"/>
      <c r="EN699" s="6"/>
      <c r="EO699" s="6"/>
      <c r="EP699" s="6"/>
      <c r="EQ699" s="6"/>
      <c r="ER699" s="6"/>
      <c r="ES699" s="6"/>
      <c r="ET699" s="6"/>
      <c r="EU699" s="6"/>
      <c r="EV699" s="6"/>
      <c r="EW699" s="6"/>
      <c r="EX699" s="6"/>
      <c r="EY699" s="6"/>
      <c r="EZ699" s="6"/>
      <c r="FA699" s="6"/>
      <c r="FB699" s="6"/>
      <c r="FC699" s="6"/>
      <c r="FD699" s="6"/>
      <c r="FE699" s="6"/>
      <c r="FF699" s="6"/>
      <c r="FG699" s="6"/>
      <c r="FH699" s="6"/>
      <c r="FI699" s="6"/>
      <c r="FJ699" s="6"/>
      <c r="FK699" s="6"/>
    </row>
    <row r="700" spans="1:167" ht="19.5" x14ac:dyDescent="0.25">
      <c r="A700" s="24" t="s">
        <v>904</v>
      </c>
      <c r="B700" s="6">
        <v>55.4</v>
      </c>
      <c r="C700" s="6">
        <v>47.1</v>
      </c>
      <c r="D700" s="6">
        <v>53.2</v>
      </c>
      <c r="E700" s="21">
        <v>67.2</v>
      </c>
      <c r="F700" s="6">
        <v>2184</v>
      </c>
      <c r="G700" s="6">
        <v>1678</v>
      </c>
      <c r="H700" s="6">
        <v>2200</v>
      </c>
      <c r="I700" s="21">
        <v>2844</v>
      </c>
      <c r="J700" s="6">
        <v>73</v>
      </c>
      <c r="K700" s="5">
        <f t="shared" si="138"/>
        <v>53</v>
      </c>
      <c r="L700" s="22">
        <f t="shared" si="139"/>
        <v>0.72602739726027399</v>
      </c>
      <c r="M700" s="6"/>
      <c r="N700" s="6">
        <v>1</v>
      </c>
      <c r="O700" s="6"/>
      <c r="P700" s="6">
        <v>2</v>
      </c>
      <c r="Q700" s="6">
        <v>1</v>
      </c>
      <c r="R700" s="6">
        <v>3</v>
      </c>
      <c r="S700" s="6">
        <v>13</v>
      </c>
      <c r="T700" s="6">
        <v>6</v>
      </c>
      <c r="U700" s="6">
        <v>16</v>
      </c>
      <c r="V700" s="6">
        <v>11</v>
      </c>
      <c r="W700" s="6"/>
      <c r="X700" s="6"/>
      <c r="Y700" s="6"/>
      <c r="Z700" s="6"/>
      <c r="AA700" s="6"/>
      <c r="AB700" s="6"/>
      <c r="AC700" s="6"/>
      <c r="AD700" s="6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  <c r="BR700" s="4"/>
      <c r="BS700" s="4"/>
      <c r="BT700" s="2"/>
      <c r="BU700" s="2"/>
      <c r="BV700" s="2"/>
      <c r="BW700" s="2"/>
      <c r="BX700" s="2"/>
      <c r="BY700" s="6"/>
      <c r="BZ700" s="6"/>
      <c r="CA700" s="6"/>
      <c r="CB700" s="6"/>
      <c r="CC700" s="6"/>
      <c r="CD700" s="6"/>
      <c r="CE700" s="6"/>
      <c r="CF700" s="6"/>
      <c r="CG700" s="6"/>
      <c r="CH700" s="6"/>
      <c r="CI700" s="6"/>
      <c r="CJ700" s="6"/>
      <c r="CK700" s="6"/>
      <c r="CL700" s="6"/>
      <c r="CM700" s="6"/>
      <c r="CN700" s="6"/>
      <c r="CO700" s="6"/>
      <c r="CP700" s="6"/>
      <c r="CQ700" s="6"/>
      <c r="CR700" s="6"/>
      <c r="CS700" s="6"/>
      <c r="CT700" s="6"/>
      <c r="CU700" s="6"/>
      <c r="CV700" s="6"/>
      <c r="CW700" s="6"/>
      <c r="CX700" s="6"/>
      <c r="CY700" s="6"/>
      <c r="CZ700" s="6"/>
      <c r="DA700" s="6"/>
      <c r="DB700" s="6"/>
      <c r="DC700" s="6"/>
      <c r="DD700" s="6"/>
      <c r="DE700" s="6"/>
      <c r="DF700" s="6"/>
      <c r="DG700" s="6"/>
      <c r="DH700" s="6"/>
      <c r="DI700" s="6"/>
      <c r="DJ700" s="6"/>
      <c r="DK700" s="6"/>
      <c r="DL700" s="6"/>
      <c r="DM700" s="6"/>
      <c r="DN700" s="6"/>
      <c r="DO700" s="6"/>
      <c r="DP700" s="6"/>
      <c r="DQ700" s="6"/>
      <c r="DR700" s="6"/>
      <c r="DS700" s="6"/>
      <c r="DT700" s="6"/>
      <c r="DU700" s="6"/>
      <c r="DV700" s="6"/>
      <c r="DW700" s="6"/>
      <c r="DX700" s="6"/>
      <c r="DY700" s="6"/>
      <c r="DZ700" s="6"/>
      <c r="EA700" s="6"/>
      <c r="EB700" s="6"/>
      <c r="EC700" s="6"/>
      <c r="ED700" s="6"/>
      <c r="EE700" s="6"/>
      <c r="EF700" s="6"/>
      <c r="EG700" s="6"/>
      <c r="EH700" s="6"/>
      <c r="EI700" s="6"/>
      <c r="EJ700" s="6"/>
      <c r="EK700" s="6"/>
      <c r="EL700" s="6"/>
      <c r="EM700" s="6"/>
      <c r="EN700" s="6"/>
      <c r="EO700" s="6"/>
      <c r="EP700" s="6"/>
      <c r="EQ700" s="6"/>
      <c r="ER700" s="6"/>
      <c r="ES700" s="6"/>
      <c r="ET700" s="6"/>
      <c r="EU700" s="6"/>
      <c r="EV700" s="6"/>
      <c r="EW700" s="6"/>
      <c r="EX700" s="6"/>
      <c r="EY700" s="6"/>
      <c r="EZ700" s="6"/>
      <c r="FA700" s="6"/>
      <c r="FB700" s="6"/>
      <c r="FC700" s="6"/>
      <c r="FD700" s="6"/>
      <c r="FE700" s="6"/>
      <c r="FF700" s="6"/>
      <c r="FG700" s="6"/>
      <c r="FH700" s="6"/>
      <c r="FI700" s="6"/>
      <c r="FJ700" s="6"/>
      <c r="FK700" s="6"/>
    </row>
    <row r="701" spans="1:167" ht="19.5" x14ac:dyDescent="0.25">
      <c r="A701" s="24" t="s">
        <v>504</v>
      </c>
      <c r="B701" s="6">
        <v>55.3</v>
      </c>
      <c r="C701" s="6">
        <v>49.8</v>
      </c>
      <c r="D701" s="6">
        <v>55.9</v>
      </c>
      <c r="E701" s="21">
        <v>67.7</v>
      </c>
      <c r="F701" s="6">
        <v>2445</v>
      </c>
      <c r="G701" s="6">
        <v>1803</v>
      </c>
      <c r="H701" s="6">
        <v>2410</v>
      </c>
      <c r="I701" s="21">
        <v>3300</v>
      </c>
      <c r="J701" s="6">
        <v>79</v>
      </c>
      <c r="K701" s="5">
        <f t="shared" si="138"/>
        <v>74</v>
      </c>
      <c r="L701" s="22">
        <f t="shared" si="139"/>
        <v>0.93670886075949367</v>
      </c>
      <c r="M701" s="6"/>
      <c r="N701" s="6"/>
      <c r="O701" s="6"/>
      <c r="P701" s="6"/>
      <c r="Q701" s="6"/>
      <c r="R701" s="6"/>
      <c r="S701" s="6">
        <v>4</v>
      </c>
      <c r="T701" s="6">
        <v>3</v>
      </c>
      <c r="U701" s="6">
        <v>7</v>
      </c>
      <c r="V701" s="6">
        <v>4</v>
      </c>
      <c r="W701" s="6">
        <v>6</v>
      </c>
      <c r="X701" s="6">
        <v>3</v>
      </c>
      <c r="Y701" s="6">
        <v>3</v>
      </c>
      <c r="Z701" s="6">
        <v>3</v>
      </c>
      <c r="AA701" s="6">
        <v>4</v>
      </c>
      <c r="AB701" s="6">
        <v>4</v>
      </c>
      <c r="AC701" s="6">
        <v>1</v>
      </c>
      <c r="AD701" s="6">
        <v>32</v>
      </c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  <c r="BS701" s="4"/>
      <c r="BT701" s="2"/>
      <c r="BU701" s="2"/>
      <c r="BV701" s="2"/>
      <c r="BW701" s="2"/>
      <c r="BX701" s="2"/>
      <c r="BY701" s="6"/>
      <c r="BZ701" s="6"/>
      <c r="CA701" s="6"/>
      <c r="CB701" s="6"/>
      <c r="CC701" s="6"/>
      <c r="CD701" s="6"/>
      <c r="CE701" s="6"/>
      <c r="CF701" s="6"/>
      <c r="CG701" s="6"/>
      <c r="CH701" s="6"/>
      <c r="CI701" s="6"/>
      <c r="CJ701" s="6"/>
      <c r="CK701" s="6"/>
      <c r="CL701" s="6"/>
      <c r="CM701" s="6"/>
      <c r="CN701" s="6"/>
      <c r="CO701" s="6"/>
      <c r="CP701" s="6"/>
      <c r="CQ701" s="6"/>
      <c r="CR701" s="6"/>
      <c r="CS701" s="6"/>
      <c r="CT701" s="6"/>
      <c r="CU701" s="6"/>
      <c r="CV701" s="6"/>
      <c r="CW701" s="6"/>
      <c r="CX701" s="6"/>
      <c r="CY701" s="6"/>
      <c r="CZ701" s="6"/>
      <c r="DA701" s="6"/>
      <c r="DB701" s="6"/>
      <c r="DC701" s="6"/>
      <c r="DD701" s="6"/>
      <c r="DE701" s="6"/>
      <c r="DF701" s="6"/>
      <c r="DG701" s="6"/>
      <c r="DH701" s="6"/>
      <c r="DI701" s="6"/>
      <c r="DJ701" s="6"/>
      <c r="DK701" s="6"/>
      <c r="DL701" s="6"/>
      <c r="DM701" s="6"/>
      <c r="DN701" s="6"/>
      <c r="DO701" s="6"/>
      <c r="DP701" s="6"/>
      <c r="DQ701" s="6"/>
      <c r="DR701" s="6"/>
      <c r="DS701" s="6"/>
      <c r="DT701" s="6"/>
      <c r="DU701" s="6"/>
      <c r="DV701" s="6"/>
      <c r="DW701" s="6"/>
      <c r="DX701" s="6"/>
      <c r="DY701" s="6"/>
      <c r="DZ701" s="6"/>
      <c r="EA701" s="6"/>
      <c r="EB701" s="6"/>
      <c r="EC701" s="6"/>
      <c r="ED701" s="6"/>
      <c r="EE701" s="6"/>
      <c r="EF701" s="6"/>
      <c r="EG701" s="6"/>
      <c r="EH701" s="6"/>
      <c r="EI701" s="6"/>
      <c r="EJ701" s="6"/>
      <c r="EK701" s="6"/>
      <c r="EL701" s="6"/>
      <c r="EM701" s="6"/>
      <c r="EN701" s="6"/>
      <c r="EO701" s="6"/>
      <c r="EP701" s="6"/>
      <c r="EQ701" s="6"/>
      <c r="ER701" s="6"/>
      <c r="ES701" s="6"/>
      <c r="ET701" s="6"/>
      <c r="EU701" s="6"/>
      <c r="EV701" s="6"/>
      <c r="EW701" s="6"/>
      <c r="EX701" s="6"/>
      <c r="EY701" s="6"/>
      <c r="EZ701" s="6"/>
      <c r="FA701" s="6"/>
      <c r="FB701" s="6"/>
      <c r="FC701" s="6"/>
      <c r="FD701" s="6"/>
      <c r="FE701" s="6"/>
      <c r="FF701" s="6"/>
      <c r="FG701" s="6"/>
      <c r="FH701" s="6"/>
      <c r="FI701" s="6"/>
      <c r="FJ701" s="6"/>
      <c r="FK701" s="6"/>
    </row>
    <row r="702" spans="1:167" ht="19.5" x14ac:dyDescent="0.25">
      <c r="A702" s="20" t="s">
        <v>594</v>
      </c>
      <c r="B702" s="6">
        <v>49.5</v>
      </c>
      <c r="C702" s="6">
        <v>42.6</v>
      </c>
      <c r="D702" s="6">
        <v>48.4</v>
      </c>
      <c r="E702" s="21">
        <v>63.1</v>
      </c>
      <c r="F702" s="6">
        <v>1988</v>
      </c>
      <c r="G702" s="6">
        <v>1327</v>
      </c>
      <c r="H702" s="6">
        <v>1900</v>
      </c>
      <c r="I702" s="21">
        <v>3150</v>
      </c>
      <c r="J702" s="6">
        <v>216</v>
      </c>
      <c r="K702" s="5">
        <f t="shared" si="138"/>
        <v>203</v>
      </c>
      <c r="L702" s="22">
        <f t="shared" si="139"/>
        <v>0.93981481481481477</v>
      </c>
      <c r="M702" s="6"/>
      <c r="N702" s="6">
        <v>1</v>
      </c>
      <c r="O702" s="6">
        <v>10</v>
      </c>
      <c r="P702" s="6">
        <v>6</v>
      </c>
      <c r="Q702" s="6">
        <v>8</v>
      </c>
      <c r="R702" s="6">
        <v>9</v>
      </c>
      <c r="S702" s="6">
        <v>7</v>
      </c>
      <c r="T702" s="6">
        <v>14</v>
      </c>
      <c r="U702" s="6">
        <v>13</v>
      </c>
      <c r="V702" s="6">
        <v>12</v>
      </c>
      <c r="W702" s="6">
        <v>10</v>
      </c>
      <c r="X702" s="6">
        <v>6</v>
      </c>
      <c r="Y702" s="6">
        <v>5</v>
      </c>
      <c r="Z702" s="6">
        <v>6</v>
      </c>
      <c r="AA702" s="6">
        <v>6</v>
      </c>
      <c r="AB702" s="6">
        <v>2</v>
      </c>
      <c r="AC702" s="6">
        <v>11</v>
      </c>
      <c r="AD702" s="6">
        <v>77</v>
      </c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2"/>
      <c r="BQ702" s="2"/>
      <c r="BR702" s="2"/>
      <c r="BS702" s="2"/>
      <c r="BT702" s="2"/>
      <c r="BU702" s="2"/>
      <c r="BV702" s="2"/>
      <c r="BW702" s="2"/>
      <c r="BX702" s="2"/>
      <c r="BY702" s="6"/>
      <c r="BZ702" s="6"/>
      <c r="CA702" s="6"/>
      <c r="CB702" s="6"/>
      <c r="CC702" s="6"/>
      <c r="CD702" s="6"/>
      <c r="CE702" s="6"/>
      <c r="CF702" s="6"/>
      <c r="CG702" s="6"/>
      <c r="CH702" s="6"/>
      <c r="CI702" s="6"/>
      <c r="CJ702" s="6"/>
      <c r="CK702" s="6"/>
      <c r="CL702" s="6"/>
      <c r="CM702" s="6"/>
      <c r="CN702" s="6"/>
      <c r="CO702" s="6"/>
      <c r="CP702" s="6"/>
      <c r="CQ702" s="6"/>
      <c r="CR702" s="6"/>
      <c r="CS702" s="6"/>
      <c r="CT702" s="6"/>
      <c r="CU702" s="6"/>
      <c r="CV702" s="6"/>
      <c r="CW702" s="6"/>
      <c r="CX702" s="6"/>
      <c r="CY702" s="6"/>
      <c r="CZ702" s="6"/>
      <c r="DA702" s="6"/>
      <c r="DB702" s="6"/>
      <c r="DC702" s="6"/>
      <c r="DD702" s="6"/>
      <c r="DE702" s="6"/>
      <c r="DF702" s="6"/>
      <c r="DG702" s="6"/>
      <c r="DH702" s="6"/>
      <c r="DI702" s="6"/>
      <c r="DJ702" s="6"/>
      <c r="DK702" s="6"/>
      <c r="DL702" s="6"/>
      <c r="DM702" s="6"/>
      <c r="DN702" s="6"/>
      <c r="DO702" s="6"/>
      <c r="DP702" s="6"/>
      <c r="DQ702" s="6"/>
      <c r="DR702" s="6"/>
      <c r="DS702" s="6"/>
      <c r="DT702" s="6"/>
      <c r="DU702" s="6"/>
      <c r="DV702" s="6"/>
      <c r="DW702" s="6"/>
      <c r="DX702" s="6"/>
      <c r="DY702" s="6"/>
      <c r="DZ702" s="6"/>
      <c r="EA702" s="6"/>
      <c r="EB702" s="6"/>
      <c r="EC702" s="6"/>
      <c r="ED702" s="6"/>
      <c r="EE702" s="6"/>
      <c r="EF702" s="6"/>
      <c r="EG702" s="6"/>
      <c r="EH702" s="6"/>
      <c r="EI702" s="6"/>
      <c r="EJ702" s="6"/>
      <c r="EK702" s="6"/>
      <c r="EL702" s="6"/>
      <c r="EM702" s="6"/>
      <c r="EN702" s="6"/>
      <c r="EO702" s="6"/>
      <c r="EP702" s="6"/>
      <c r="EQ702" s="6"/>
      <c r="ER702" s="6"/>
      <c r="ES702" s="6"/>
      <c r="ET702" s="6"/>
      <c r="EU702" s="6"/>
      <c r="EV702" s="6"/>
      <c r="EW702" s="6"/>
      <c r="EX702" s="6"/>
      <c r="EY702" s="6"/>
      <c r="EZ702" s="6"/>
      <c r="FA702" s="6"/>
      <c r="FB702" s="6"/>
      <c r="FC702" s="6"/>
      <c r="FD702" s="6"/>
      <c r="FE702" s="6"/>
      <c r="FF702" s="6"/>
      <c r="FG702" s="6"/>
      <c r="FH702" s="6"/>
      <c r="FI702" s="6"/>
      <c r="FJ702" s="6"/>
      <c r="FK702" s="6"/>
    </row>
    <row r="703" spans="1:167" ht="19.5" x14ac:dyDescent="0.25">
      <c r="A703" s="20" t="s">
        <v>595</v>
      </c>
      <c r="B703" s="6">
        <v>48.6</v>
      </c>
      <c r="C703" s="6">
        <v>43</v>
      </c>
      <c r="D703" s="6">
        <v>48.4</v>
      </c>
      <c r="E703" s="21">
        <v>55.1</v>
      </c>
      <c r="F703" s="6">
        <v>1479</v>
      </c>
      <c r="G703" s="6">
        <v>1121</v>
      </c>
      <c r="H703" s="6">
        <v>1360</v>
      </c>
      <c r="I703" s="21">
        <v>2270</v>
      </c>
      <c r="J703" s="6">
        <v>422</v>
      </c>
      <c r="K703" s="5">
        <f t="shared" si="138"/>
        <v>411</v>
      </c>
      <c r="L703" s="22">
        <f t="shared" si="139"/>
        <v>0.97393364928909953</v>
      </c>
      <c r="M703" s="6"/>
      <c r="N703" s="6"/>
      <c r="O703" s="6"/>
      <c r="P703" s="6">
        <v>1</v>
      </c>
      <c r="Q703" s="6">
        <v>3</v>
      </c>
      <c r="R703" s="6">
        <v>1</v>
      </c>
      <c r="S703" s="6">
        <v>30</v>
      </c>
      <c r="T703" s="6">
        <v>22</v>
      </c>
      <c r="U703" s="6">
        <v>36</v>
      </c>
      <c r="V703" s="6">
        <v>31</v>
      </c>
      <c r="W703" s="6">
        <v>32</v>
      </c>
      <c r="X703" s="6">
        <v>26</v>
      </c>
      <c r="Y703" s="6">
        <v>28</v>
      </c>
      <c r="Z703" s="6">
        <v>27</v>
      </c>
      <c r="AA703" s="6">
        <v>26</v>
      </c>
      <c r="AB703" s="6">
        <v>10</v>
      </c>
      <c r="AC703" s="6">
        <v>12</v>
      </c>
      <c r="AD703" s="6">
        <v>103</v>
      </c>
      <c r="AE703" s="6">
        <v>23</v>
      </c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2"/>
      <c r="BQ703" s="2"/>
      <c r="BR703" s="2"/>
      <c r="BS703" s="2"/>
      <c r="BT703" s="2"/>
      <c r="BU703" s="2"/>
      <c r="BV703" s="2"/>
      <c r="BW703" s="2"/>
      <c r="BX703" s="2"/>
      <c r="BY703" s="6"/>
      <c r="BZ703" s="6"/>
      <c r="CA703" s="6"/>
      <c r="CB703" s="6"/>
      <c r="CC703" s="6"/>
      <c r="CD703" s="6"/>
      <c r="CE703" s="6"/>
      <c r="CF703" s="6"/>
      <c r="CG703" s="6"/>
      <c r="CH703" s="6"/>
      <c r="CI703" s="6"/>
      <c r="CJ703" s="6"/>
      <c r="CK703" s="6"/>
      <c r="CL703" s="6"/>
      <c r="CM703" s="6"/>
      <c r="CN703" s="6"/>
      <c r="CO703" s="6"/>
      <c r="CP703" s="6"/>
      <c r="CQ703" s="6"/>
      <c r="CR703" s="6"/>
      <c r="CS703" s="6"/>
      <c r="CT703" s="6"/>
      <c r="CU703" s="6"/>
      <c r="CV703" s="6"/>
      <c r="CW703" s="6"/>
      <c r="CX703" s="6"/>
      <c r="CY703" s="6"/>
      <c r="CZ703" s="6"/>
      <c r="DA703" s="6"/>
      <c r="DB703" s="6"/>
      <c r="DC703" s="6"/>
      <c r="DD703" s="6"/>
      <c r="DE703" s="6"/>
      <c r="DF703" s="6"/>
      <c r="DG703" s="6"/>
      <c r="DH703" s="6"/>
      <c r="DI703" s="6"/>
      <c r="DJ703" s="6"/>
      <c r="DK703" s="6"/>
      <c r="DL703" s="6"/>
      <c r="DM703" s="6"/>
      <c r="DN703" s="6"/>
      <c r="DO703" s="6"/>
      <c r="DP703" s="6"/>
      <c r="DQ703" s="6"/>
      <c r="DR703" s="6"/>
      <c r="DS703" s="6"/>
      <c r="DT703" s="6"/>
      <c r="DU703" s="6"/>
      <c r="DV703" s="6"/>
      <c r="DW703" s="6"/>
      <c r="DX703" s="6"/>
      <c r="DY703" s="6"/>
      <c r="DZ703" s="6"/>
      <c r="EA703" s="6"/>
      <c r="EB703" s="6"/>
      <c r="EC703" s="6"/>
      <c r="ED703" s="6"/>
      <c r="EE703" s="6"/>
      <c r="EF703" s="6"/>
      <c r="EG703" s="6"/>
      <c r="EH703" s="6"/>
      <c r="EI703" s="6"/>
      <c r="EJ703" s="6"/>
      <c r="EK703" s="6"/>
      <c r="EL703" s="6"/>
      <c r="EM703" s="6"/>
      <c r="EN703" s="6"/>
      <c r="EO703" s="6"/>
      <c r="EP703" s="6"/>
      <c r="EQ703" s="6"/>
      <c r="ER703" s="6"/>
      <c r="ES703" s="6"/>
      <c r="ET703" s="6"/>
      <c r="EU703" s="6"/>
      <c r="EV703" s="6"/>
      <c r="EW703" s="6"/>
      <c r="EX703" s="6"/>
      <c r="EY703" s="6"/>
      <c r="EZ703" s="6"/>
      <c r="FA703" s="6"/>
      <c r="FB703" s="6"/>
      <c r="FC703" s="6"/>
      <c r="FD703" s="6"/>
      <c r="FE703" s="6"/>
      <c r="FF703" s="6"/>
      <c r="FG703" s="6"/>
      <c r="FH703" s="6"/>
      <c r="FI703" s="6"/>
      <c r="FJ703" s="6"/>
      <c r="FK703" s="6"/>
    </row>
    <row r="704" spans="1:167" ht="19.5" x14ac:dyDescent="0.25">
      <c r="A704" s="20" t="s">
        <v>223</v>
      </c>
      <c r="B704" s="6">
        <v>43.3</v>
      </c>
      <c r="C704" s="6">
        <v>38.5</v>
      </c>
      <c r="D704" s="6">
        <v>43.2</v>
      </c>
      <c r="E704" s="21">
        <v>46.6</v>
      </c>
      <c r="F704" s="6">
        <v>1604</v>
      </c>
      <c r="G704" s="6">
        <v>1187</v>
      </c>
      <c r="H704" s="6">
        <v>1646.5</v>
      </c>
      <c r="I704" s="21">
        <v>1957</v>
      </c>
      <c r="J704" s="6">
        <v>110</v>
      </c>
      <c r="K704" s="5">
        <f t="shared" ref="K704:K706" si="140">SUM(S704:BK704)</f>
        <v>110</v>
      </c>
      <c r="L704" s="22">
        <f t="shared" si="139"/>
        <v>1</v>
      </c>
      <c r="M704" s="6"/>
      <c r="N704" s="6"/>
      <c r="O704" s="6"/>
      <c r="P704" s="6"/>
      <c r="Q704" s="6"/>
      <c r="R704" s="6"/>
      <c r="S704" s="6"/>
      <c r="T704" s="6"/>
      <c r="U704" s="6">
        <v>4</v>
      </c>
      <c r="V704" s="6">
        <v>3</v>
      </c>
      <c r="W704" s="6">
        <v>7</v>
      </c>
      <c r="X704" s="6">
        <v>6</v>
      </c>
      <c r="Y704" s="6">
        <v>8</v>
      </c>
      <c r="Z704" s="6">
        <v>14</v>
      </c>
      <c r="AA704" s="6">
        <v>11</v>
      </c>
      <c r="AB704" s="6">
        <v>8</v>
      </c>
      <c r="AC704" s="6">
        <v>2</v>
      </c>
      <c r="AD704" s="6">
        <v>14</v>
      </c>
      <c r="AE704" s="6">
        <v>15</v>
      </c>
      <c r="AF704" s="6">
        <v>18</v>
      </c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2"/>
      <c r="BQ704" s="2"/>
      <c r="BR704" s="2"/>
      <c r="BS704" s="2"/>
      <c r="BT704" s="2"/>
      <c r="BU704" s="2"/>
      <c r="BV704" s="2"/>
      <c r="BW704" s="2"/>
      <c r="BX704" s="2"/>
      <c r="BY704" s="6"/>
      <c r="BZ704" s="6"/>
      <c r="CA704" s="6"/>
      <c r="CB704" s="6"/>
      <c r="CC704" s="6"/>
      <c r="CD704" s="6"/>
      <c r="CE704" s="6"/>
      <c r="CF704" s="6"/>
      <c r="CG704" s="6"/>
      <c r="CH704" s="6"/>
      <c r="CI704" s="6"/>
      <c r="CJ704" s="6"/>
      <c r="CK704" s="6"/>
      <c r="CL704" s="6"/>
      <c r="CM704" s="6"/>
      <c r="CN704" s="6"/>
      <c r="CO704" s="6"/>
      <c r="CP704" s="6"/>
      <c r="CQ704" s="6"/>
      <c r="CR704" s="6"/>
      <c r="CS704" s="6"/>
      <c r="CT704" s="6"/>
      <c r="CU704" s="6"/>
      <c r="CV704" s="6"/>
      <c r="CW704" s="6"/>
      <c r="CX704" s="6"/>
      <c r="CY704" s="6"/>
      <c r="CZ704" s="6"/>
      <c r="DA704" s="6"/>
      <c r="DB704" s="6"/>
      <c r="DC704" s="6"/>
      <c r="DD704" s="6"/>
      <c r="DE704" s="6"/>
      <c r="DF704" s="6"/>
      <c r="DG704" s="6"/>
      <c r="DH704" s="6"/>
      <c r="DI704" s="6"/>
      <c r="DJ704" s="6"/>
      <c r="DK704" s="6"/>
      <c r="DL704" s="6"/>
      <c r="DM704" s="6"/>
      <c r="DN704" s="6"/>
      <c r="DO704" s="6"/>
      <c r="DP704" s="6"/>
      <c r="DQ704" s="6"/>
      <c r="DR704" s="6"/>
      <c r="DS704" s="6"/>
      <c r="DT704" s="6"/>
      <c r="DU704" s="6"/>
      <c r="DV704" s="6"/>
      <c r="DW704" s="6"/>
      <c r="DX704" s="6"/>
      <c r="DY704" s="6"/>
      <c r="DZ704" s="6"/>
      <c r="EA704" s="6"/>
      <c r="EB704" s="6"/>
      <c r="EC704" s="6"/>
      <c r="ED704" s="6"/>
      <c r="EE704" s="6"/>
      <c r="EF704" s="6"/>
      <c r="EG704" s="6"/>
      <c r="EH704" s="6"/>
      <c r="EI704" s="6"/>
      <c r="EJ704" s="6"/>
      <c r="EK704" s="6"/>
      <c r="EL704" s="6"/>
      <c r="EM704" s="6"/>
      <c r="EN704" s="6"/>
      <c r="EO704" s="6"/>
      <c r="EP704" s="6"/>
      <c r="EQ704" s="6"/>
      <c r="ER704" s="6"/>
      <c r="ES704" s="6"/>
      <c r="ET704" s="6"/>
      <c r="EU704" s="6"/>
      <c r="EV704" s="6"/>
      <c r="EW704" s="6"/>
      <c r="EX704" s="6"/>
      <c r="EY704" s="6"/>
      <c r="EZ704" s="6"/>
      <c r="FA704" s="6"/>
      <c r="FB704" s="6"/>
      <c r="FC704" s="6"/>
      <c r="FD704" s="6"/>
      <c r="FE704" s="6"/>
      <c r="FF704" s="6"/>
      <c r="FG704" s="6"/>
      <c r="FH704" s="6"/>
      <c r="FI704" s="6"/>
      <c r="FJ704" s="6"/>
      <c r="FK704" s="6"/>
    </row>
    <row r="705" spans="1:167" ht="19.5" x14ac:dyDescent="0.25">
      <c r="A705" s="20" t="s">
        <v>222</v>
      </c>
      <c r="B705" s="6">
        <v>50.9</v>
      </c>
      <c r="C705" s="6">
        <v>45.1</v>
      </c>
      <c r="D705" s="6">
        <v>50.2</v>
      </c>
      <c r="E705" s="21">
        <v>59.1</v>
      </c>
      <c r="F705" s="6">
        <v>1954</v>
      </c>
      <c r="G705" s="6">
        <v>1402</v>
      </c>
      <c r="H705" s="6">
        <v>1908</v>
      </c>
      <c r="I705" s="21">
        <v>2785</v>
      </c>
      <c r="J705" s="6">
        <v>564</v>
      </c>
      <c r="K705" s="5">
        <f t="shared" si="140"/>
        <v>564</v>
      </c>
      <c r="L705" s="22">
        <f t="shared" si="139"/>
        <v>1</v>
      </c>
      <c r="M705" s="6"/>
      <c r="N705" s="6"/>
      <c r="O705" s="6"/>
      <c r="P705" s="6"/>
      <c r="Q705" s="6"/>
      <c r="R705" s="6"/>
      <c r="S705" s="6"/>
      <c r="T705" s="6">
        <v>21</v>
      </c>
      <c r="U705" s="6">
        <v>33</v>
      </c>
      <c r="V705" s="6">
        <v>37</v>
      </c>
      <c r="W705" s="6">
        <v>43</v>
      </c>
      <c r="X705" s="6">
        <v>29</v>
      </c>
      <c r="Y705" s="6">
        <v>39</v>
      </c>
      <c r="Z705" s="6">
        <v>42</v>
      </c>
      <c r="AA705" s="6">
        <v>62</v>
      </c>
      <c r="AB705" s="6">
        <v>38</v>
      </c>
      <c r="AC705" s="6">
        <v>29</v>
      </c>
      <c r="AD705" s="6">
        <v>70</v>
      </c>
      <c r="AE705" s="6">
        <v>81</v>
      </c>
      <c r="AF705" s="6">
        <v>40</v>
      </c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2"/>
      <c r="BQ705" s="2"/>
      <c r="BR705" s="2"/>
      <c r="BS705" s="2"/>
      <c r="BT705" s="2"/>
      <c r="BU705" s="2"/>
      <c r="BV705" s="2"/>
      <c r="BW705" s="2"/>
      <c r="BX705" s="2"/>
      <c r="BY705" s="6"/>
      <c r="BZ705" s="6"/>
      <c r="CA705" s="6"/>
      <c r="CB705" s="6"/>
      <c r="CC705" s="6"/>
      <c r="CD705" s="6"/>
      <c r="CE705" s="6"/>
      <c r="CF705" s="6"/>
      <c r="CG705" s="6"/>
      <c r="CH705" s="6"/>
      <c r="CI705" s="6"/>
      <c r="CJ705" s="6"/>
      <c r="CK705" s="6"/>
      <c r="CL705" s="6"/>
      <c r="CM705" s="6"/>
      <c r="CN705" s="6"/>
      <c r="CO705" s="6"/>
      <c r="CP705" s="6"/>
      <c r="CQ705" s="6"/>
      <c r="CR705" s="6"/>
      <c r="CS705" s="6"/>
      <c r="CT705" s="6"/>
      <c r="CU705" s="6"/>
      <c r="CV705" s="6"/>
      <c r="CW705" s="6"/>
      <c r="CX705" s="6"/>
      <c r="CY705" s="6"/>
      <c r="CZ705" s="6"/>
      <c r="DA705" s="6"/>
      <c r="DB705" s="6"/>
      <c r="DC705" s="6"/>
      <c r="DD705" s="6"/>
      <c r="DE705" s="6"/>
      <c r="DF705" s="6"/>
      <c r="DG705" s="6"/>
      <c r="DH705" s="6"/>
      <c r="DI705" s="6"/>
      <c r="DJ705" s="6"/>
      <c r="DK705" s="6"/>
      <c r="DL705" s="6"/>
      <c r="DM705" s="6"/>
      <c r="DN705" s="6"/>
      <c r="DO705" s="6"/>
      <c r="DP705" s="6"/>
      <c r="DQ705" s="6"/>
      <c r="DR705" s="6"/>
      <c r="DS705" s="6"/>
      <c r="DT705" s="6"/>
      <c r="DU705" s="6"/>
      <c r="DV705" s="6"/>
      <c r="DW705" s="6"/>
      <c r="DX705" s="6"/>
      <c r="DY705" s="6"/>
      <c r="DZ705" s="6"/>
      <c r="EA705" s="6"/>
      <c r="EB705" s="6"/>
      <c r="EC705" s="6"/>
      <c r="ED705" s="6"/>
      <c r="EE705" s="6"/>
      <c r="EF705" s="6"/>
      <c r="EG705" s="6"/>
      <c r="EH705" s="6"/>
      <c r="EI705" s="6"/>
      <c r="EJ705" s="6"/>
      <c r="EK705" s="6"/>
      <c r="EL705" s="6"/>
      <c r="EM705" s="6"/>
      <c r="EN705" s="6"/>
      <c r="EO705" s="6"/>
      <c r="EP705" s="6"/>
      <c r="EQ705" s="6"/>
      <c r="ER705" s="6"/>
      <c r="ES705" s="6"/>
      <c r="ET705" s="6"/>
      <c r="EU705" s="6"/>
      <c r="EV705" s="6"/>
      <c r="EW705" s="6"/>
      <c r="EX705" s="6"/>
      <c r="EY705" s="6"/>
      <c r="EZ705" s="6"/>
      <c r="FA705" s="6"/>
      <c r="FB705" s="6"/>
      <c r="FC705" s="6"/>
      <c r="FD705" s="6"/>
      <c r="FE705" s="6"/>
      <c r="FF705" s="6"/>
      <c r="FG705" s="6"/>
      <c r="FH705" s="6"/>
      <c r="FI705" s="6"/>
      <c r="FJ705" s="6"/>
      <c r="FK705" s="6"/>
    </row>
    <row r="706" spans="1:167" ht="19.5" x14ac:dyDescent="0.25">
      <c r="A706" s="20" t="s">
        <v>224</v>
      </c>
      <c r="B706" s="6">
        <v>41.6</v>
      </c>
      <c r="C706" s="6">
        <v>36.4</v>
      </c>
      <c r="D706" s="6">
        <v>41.8</v>
      </c>
      <c r="E706" s="21">
        <v>46.9</v>
      </c>
      <c r="F706" s="6">
        <v>1402</v>
      </c>
      <c r="G706" s="6">
        <v>1066</v>
      </c>
      <c r="H706" s="6">
        <v>1433</v>
      </c>
      <c r="I706" s="21">
        <v>1926</v>
      </c>
      <c r="J706" s="6">
        <v>107</v>
      </c>
      <c r="K706" s="5">
        <f t="shared" si="140"/>
        <v>106</v>
      </c>
      <c r="L706" s="22">
        <f t="shared" si="139"/>
        <v>0.99065420560747663</v>
      </c>
      <c r="M706" s="6"/>
      <c r="N706" s="6"/>
      <c r="O706" s="6"/>
      <c r="P706" s="6"/>
      <c r="Q706" s="6"/>
      <c r="R706" s="6"/>
      <c r="S706" s="6"/>
      <c r="T706" s="6"/>
      <c r="U706" s="6">
        <v>1</v>
      </c>
      <c r="V706" s="6">
        <v>2</v>
      </c>
      <c r="W706" s="6">
        <v>1</v>
      </c>
      <c r="X706" s="48"/>
      <c r="Y706" s="6">
        <v>1</v>
      </c>
      <c r="Z706" s="6">
        <v>5</v>
      </c>
      <c r="AA706" s="6">
        <v>6</v>
      </c>
      <c r="AB706" s="6">
        <v>6</v>
      </c>
      <c r="AC706" s="6">
        <v>4</v>
      </c>
      <c r="AD706" s="6">
        <v>21</v>
      </c>
      <c r="AE706" s="6">
        <v>7</v>
      </c>
      <c r="AF706" s="6">
        <v>25</v>
      </c>
      <c r="AG706" s="6">
        <v>19</v>
      </c>
      <c r="AH706" s="6">
        <v>8</v>
      </c>
      <c r="AI706" s="6"/>
      <c r="AJ706" s="6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2"/>
      <c r="BQ706" s="2"/>
      <c r="BR706" s="2"/>
      <c r="BS706" s="2"/>
      <c r="BT706" s="2"/>
      <c r="BU706" s="2"/>
      <c r="BV706" s="2"/>
      <c r="BW706" s="2"/>
      <c r="BX706" s="2"/>
      <c r="BY706" s="6"/>
      <c r="BZ706" s="6"/>
      <c r="CA706" s="6"/>
      <c r="CB706" s="6"/>
      <c r="CC706" s="6"/>
      <c r="CD706" s="6"/>
      <c r="CE706" s="6"/>
      <c r="CF706" s="6"/>
      <c r="CG706" s="6"/>
      <c r="CH706" s="6"/>
      <c r="CI706" s="6"/>
      <c r="CJ706" s="6"/>
      <c r="CK706" s="6"/>
      <c r="CL706" s="6"/>
      <c r="CM706" s="6"/>
      <c r="CN706" s="6"/>
      <c r="CO706" s="6"/>
      <c r="CP706" s="6"/>
      <c r="CQ706" s="6"/>
      <c r="CR706" s="6"/>
      <c r="CS706" s="6"/>
      <c r="CT706" s="6"/>
      <c r="CU706" s="6"/>
      <c r="CV706" s="6"/>
      <c r="CW706" s="6"/>
      <c r="CX706" s="6"/>
      <c r="CY706" s="6"/>
      <c r="CZ706" s="6"/>
      <c r="DA706" s="6"/>
      <c r="DB706" s="6"/>
      <c r="DC706" s="6"/>
      <c r="DD706" s="6"/>
      <c r="DE706" s="6"/>
      <c r="DF706" s="6"/>
      <c r="DG706" s="6"/>
      <c r="DH706" s="6"/>
      <c r="DI706" s="6"/>
      <c r="DJ706" s="6"/>
      <c r="DK706" s="6"/>
      <c r="DL706" s="6"/>
      <c r="DM706" s="6"/>
      <c r="DN706" s="6"/>
      <c r="DO706" s="6"/>
      <c r="DP706" s="6"/>
      <c r="DQ706" s="6"/>
      <c r="DR706" s="6"/>
      <c r="DS706" s="6"/>
      <c r="DT706" s="6"/>
      <c r="DU706" s="6"/>
      <c r="DV706" s="6"/>
      <c r="DW706" s="6"/>
      <c r="DX706" s="6"/>
      <c r="DY706" s="6"/>
      <c r="DZ706" s="6"/>
      <c r="EA706" s="6"/>
      <c r="EB706" s="6"/>
      <c r="EC706" s="6"/>
      <c r="ED706" s="6"/>
      <c r="EE706" s="6"/>
      <c r="EF706" s="6"/>
      <c r="EG706" s="6"/>
      <c r="EH706" s="6"/>
      <c r="EI706" s="6"/>
      <c r="EJ706" s="6"/>
      <c r="EK706" s="6"/>
      <c r="EL706" s="6"/>
      <c r="EM706" s="6"/>
      <c r="EN706" s="6"/>
      <c r="EO706" s="6"/>
      <c r="EP706" s="6"/>
      <c r="EQ706" s="6"/>
      <c r="ER706" s="6"/>
      <c r="ES706" s="6"/>
      <c r="ET706" s="6"/>
      <c r="EU706" s="6"/>
      <c r="EV706" s="6"/>
      <c r="EW706" s="6"/>
      <c r="EX706" s="6"/>
      <c r="EY706" s="6"/>
      <c r="EZ706" s="6"/>
      <c r="FA706" s="6"/>
      <c r="FB706" s="6"/>
      <c r="FC706" s="6"/>
      <c r="FD706" s="6"/>
      <c r="FE706" s="6"/>
      <c r="FF706" s="6"/>
      <c r="FG706" s="6"/>
      <c r="FH706" s="6"/>
      <c r="FI706" s="6"/>
      <c r="FJ706" s="6"/>
      <c r="FK706" s="6"/>
    </row>
    <row r="707" spans="1:167" ht="19.5" x14ac:dyDescent="0.25">
      <c r="A707" s="20" t="s">
        <v>225</v>
      </c>
      <c r="B707" s="6">
        <v>45.6</v>
      </c>
      <c r="C707" s="6">
        <v>40.1</v>
      </c>
      <c r="D707" s="6">
        <v>45.7</v>
      </c>
      <c r="E707" s="21">
        <v>56.5</v>
      </c>
      <c r="F707" s="6">
        <v>1280</v>
      </c>
      <c r="G707" s="6">
        <v>759</v>
      </c>
      <c r="H707" s="6">
        <v>1227</v>
      </c>
      <c r="I707" s="21">
        <v>1927</v>
      </c>
      <c r="J707" s="6">
        <v>296</v>
      </c>
      <c r="K707" s="5">
        <f>SUM(S707:BK707)</f>
        <v>294</v>
      </c>
      <c r="L707" s="22">
        <f t="shared" si="139"/>
        <v>0.9932432432432432</v>
      </c>
      <c r="M707" s="6"/>
      <c r="N707" s="6"/>
      <c r="O707" s="6"/>
      <c r="P707" s="6"/>
      <c r="Q707" s="6"/>
      <c r="R707" s="6"/>
      <c r="S707" s="6">
        <v>2</v>
      </c>
      <c r="T707" s="48"/>
      <c r="U707" s="48"/>
      <c r="V707" s="48"/>
      <c r="W707" s="48"/>
      <c r="X707" s="48"/>
      <c r="Y707" s="48"/>
      <c r="Z707" s="48"/>
      <c r="AA707" s="48"/>
      <c r="AB707" s="48"/>
      <c r="AC707" s="48"/>
      <c r="AD707" s="48"/>
      <c r="AE707" s="6">
        <v>4</v>
      </c>
      <c r="AF707" s="6">
        <v>33</v>
      </c>
      <c r="AG707" s="6">
        <v>45</v>
      </c>
      <c r="AH707" s="6">
        <v>17</v>
      </c>
      <c r="AI707" s="6">
        <v>33</v>
      </c>
      <c r="AJ707" s="6">
        <v>160</v>
      </c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2"/>
      <c r="BQ707" s="2"/>
      <c r="BR707" s="2"/>
      <c r="BS707" s="2"/>
      <c r="BT707" s="2"/>
      <c r="BU707" s="2"/>
      <c r="BV707" s="2"/>
      <c r="BW707" s="2"/>
      <c r="BX707" s="2"/>
      <c r="BY707" s="6"/>
      <c r="BZ707" s="6"/>
      <c r="CA707" s="6"/>
      <c r="CB707" s="6"/>
      <c r="CC707" s="6"/>
      <c r="CD707" s="6"/>
      <c r="CE707" s="6"/>
      <c r="CF707" s="6"/>
      <c r="CG707" s="6"/>
      <c r="CH707" s="6"/>
      <c r="CI707" s="6"/>
      <c r="CJ707" s="6"/>
      <c r="CK707" s="6"/>
      <c r="CL707" s="6"/>
      <c r="CM707" s="6"/>
      <c r="CN707" s="6"/>
      <c r="CO707" s="6"/>
      <c r="CP707" s="6"/>
      <c r="CQ707" s="6"/>
      <c r="CR707" s="6"/>
      <c r="CS707" s="6"/>
      <c r="CT707" s="6"/>
      <c r="CU707" s="6"/>
      <c r="CV707" s="6"/>
      <c r="CW707" s="6"/>
      <c r="CX707" s="6"/>
      <c r="CY707" s="6"/>
      <c r="CZ707" s="6"/>
      <c r="DA707" s="6"/>
      <c r="DB707" s="6"/>
      <c r="DC707" s="6"/>
      <c r="DD707" s="6"/>
      <c r="DE707" s="6"/>
      <c r="DF707" s="6"/>
      <c r="DG707" s="6"/>
      <c r="DH707" s="6"/>
      <c r="DI707" s="6"/>
      <c r="DJ707" s="6"/>
      <c r="DK707" s="6"/>
      <c r="DL707" s="6"/>
      <c r="DM707" s="6"/>
      <c r="DN707" s="6"/>
      <c r="DO707" s="6"/>
      <c r="DP707" s="6"/>
      <c r="DQ707" s="6"/>
      <c r="DR707" s="6"/>
      <c r="DS707" s="6"/>
      <c r="DT707" s="6"/>
      <c r="DU707" s="6"/>
      <c r="DV707" s="6"/>
      <c r="DW707" s="6"/>
      <c r="DX707" s="6"/>
      <c r="DY707" s="6"/>
      <c r="DZ707" s="6"/>
      <c r="EA707" s="6"/>
      <c r="EB707" s="6"/>
      <c r="EC707" s="6"/>
      <c r="ED707" s="6"/>
      <c r="EE707" s="6"/>
      <c r="EF707" s="6"/>
      <c r="EG707" s="6"/>
      <c r="EH707" s="6"/>
      <c r="EI707" s="6"/>
      <c r="EJ707" s="6"/>
      <c r="EK707" s="6"/>
      <c r="EL707" s="6"/>
      <c r="EM707" s="6"/>
      <c r="EN707" s="6"/>
      <c r="EO707" s="6"/>
      <c r="EP707" s="6"/>
      <c r="EQ707" s="6"/>
      <c r="ER707" s="6"/>
      <c r="ES707" s="6"/>
      <c r="ET707" s="6"/>
      <c r="EU707" s="6"/>
      <c r="EV707" s="6"/>
      <c r="EW707" s="6"/>
      <c r="EX707" s="6"/>
      <c r="EY707" s="6"/>
      <c r="EZ707" s="6"/>
      <c r="FA707" s="6"/>
      <c r="FB707" s="6"/>
      <c r="FC707" s="6"/>
      <c r="FD707" s="6"/>
      <c r="FE707" s="6"/>
      <c r="FF707" s="6"/>
      <c r="FG707" s="6"/>
      <c r="FH707" s="6"/>
      <c r="FI707" s="6"/>
      <c r="FJ707" s="6"/>
      <c r="FK707" s="6"/>
    </row>
    <row r="708" spans="1:167" ht="19.5" x14ac:dyDescent="0.25">
      <c r="A708" s="20" t="s">
        <v>226</v>
      </c>
      <c r="B708" s="6">
        <v>41.5</v>
      </c>
      <c r="C708" s="6">
        <v>38</v>
      </c>
      <c r="D708" s="6">
        <v>41.5</v>
      </c>
      <c r="E708" s="21">
        <v>45</v>
      </c>
      <c r="F708" s="6">
        <v>1536</v>
      </c>
      <c r="G708" s="6">
        <v>1010</v>
      </c>
      <c r="H708" s="6">
        <v>1737</v>
      </c>
      <c r="I708" s="21">
        <v>2000</v>
      </c>
      <c r="J708" s="6">
        <v>115</v>
      </c>
      <c r="K708" s="5">
        <f>SUM(M708:BK708)</f>
        <v>119</v>
      </c>
      <c r="L708" s="22">
        <f t="shared" si="139"/>
        <v>1.0347826086956522</v>
      </c>
      <c r="M708" s="6"/>
      <c r="N708" s="6"/>
      <c r="O708" s="6"/>
      <c r="P708" s="6"/>
      <c r="Q708" s="6"/>
      <c r="R708" s="6">
        <v>1</v>
      </c>
      <c r="S708" s="6"/>
      <c r="T708" s="6"/>
      <c r="U708" s="6">
        <v>4</v>
      </c>
      <c r="V708" s="6">
        <v>9</v>
      </c>
      <c r="W708" s="6">
        <v>15</v>
      </c>
      <c r="X708" s="6">
        <v>7</v>
      </c>
      <c r="Y708" s="6">
        <v>10</v>
      </c>
      <c r="Z708" s="6">
        <v>7</v>
      </c>
      <c r="AA708" s="6">
        <v>7</v>
      </c>
      <c r="AB708" s="6">
        <v>20</v>
      </c>
      <c r="AC708" s="6">
        <v>3</v>
      </c>
      <c r="AD708" s="6">
        <v>9</v>
      </c>
      <c r="AE708" s="6">
        <v>7</v>
      </c>
      <c r="AF708" s="6">
        <v>5</v>
      </c>
      <c r="AG708" s="6">
        <v>2</v>
      </c>
      <c r="AH708" s="6">
        <v>4</v>
      </c>
      <c r="AI708" s="6">
        <v>2</v>
      </c>
      <c r="AJ708" s="6">
        <v>4</v>
      </c>
      <c r="AK708" s="6">
        <v>3</v>
      </c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2"/>
      <c r="BQ708" s="2"/>
      <c r="BR708" s="2"/>
      <c r="BS708" s="2"/>
      <c r="BT708" s="2"/>
      <c r="BU708" s="2"/>
      <c r="BV708" s="2"/>
      <c r="BW708" s="2"/>
      <c r="BX708" s="2"/>
      <c r="BY708" s="6"/>
      <c r="BZ708" s="6"/>
      <c r="CA708" s="6"/>
      <c r="CB708" s="6"/>
      <c r="CC708" s="6"/>
      <c r="CD708" s="6"/>
      <c r="CE708" s="6"/>
      <c r="CF708" s="6"/>
      <c r="CG708" s="6"/>
      <c r="CH708" s="6"/>
      <c r="CI708" s="6"/>
      <c r="CJ708" s="6"/>
      <c r="CK708" s="6"/>
      <c r="CL708" s="6"/>
      <c r="CM708" s="6"/>
      <c r="CN708" s="6"/>
      <c r="CO708" s="6"/>
      <c r="CP708" s="6"/>
      <c r="CQ708" s="6"/>
      <c r="CR708" s="6"/>
      <c r="CS708" s="6"/>
      <c r="CT708" s="6"/>
      <c r="CU708" s="6"/>
      <c r="CV708" s="6"/>
      <c r="CW708" s="6"/>
      <c r="CX708" s="6"/>
      <c r="CY708" s="6"/>
      <c r="CZ708" s="6"/>
      <c r="DA708" s="6"/>
      <c r="DB708" s="6"/>
      <c r="DC708" s="6"/>
      <c r="DD708" s="6"/>
      <c r="DE708" s="6"/>
      <c r="DF708" s="6"/>
      <c r="DG708" s="6"/>
      <c r="DH708" s="6"/>
      <c r="DI708" s="6"/>
      <c r="DJ708" s="6"/>
      <c r="DK708" s="6"/>
      <c r="DL708" s="6"/>
      <c r="DM708" s="6"/>
      <c r="DN708" s="6"/>
      <c r="DO708" s="6"/>
      <c r="DP708" s="6"/>
      <c r="DQ708" s="6"/>
      <c r="DR708" s="6"/>
      <c r="DS708" s="6"/>
      <c r="DT708" s="6"/>
      <c r="DU708" s="6"/>
      <c r="DV708" s="6"/>
      <c r="DW708" s="6"/>
      <c r="DX708" s="6"/>
      <c r="DY708" s="6"/>
      <c r="DZ708" s="6"/>
      <c r="EA708" s="6"/>
      <c r="EB708" s="6"/>
      <c r="EC708" s="6"/>
      <c r="ED708" s="6"/>
      <c r="EE708" s="6"/>
      <c r="EF708" s="6"/>
      <c r="EG708" s="6"/>
      <c r="EH708" s="6"/>
      <c r="EI708" s="6"/>
      <c r="EJ708" s="6"/>
      <c r="EK708" s="6"/>
      <c r="EL708" s="6"/>
      <c r="EM708" s="6"/>
      <c r="EN708" s="6"/>
      <c r="EO708" s="6"/>
      <c r="EP708" s="6"/>
      <c r="EQ708" s="6"/>
      <c r="ER708" s="6"/>
      <c r="ES708" s="6"/>
      <c r="ET708" s="6"/>
      <c r="EU708" s="6"/>
      <c r="EV708" s="6"/>
      <c r="EW708" s="6"/>
      <c r="EX708" s="6"/>
      <c r="EY708" s="6"/>
      <c r="EZ708" s="6"/>
      <c r="FA708" s="6"/>
      <c r="FB708" s="6"/>
      <c r="FC708" s="6"/>
      <c r="FD708" s="6"/>
      <c r="FE708" s="6"/>
      <c r="FF708" s="6"/>
      <c r="FG708" s="6"/>
      <c r="FH708" s="6"/>
      <c r="FI708" s="6"/>
      <c r="FJ708" s="6"/>
      <c r="FK708" s="6"/>
    </row>
    <row r="709" spans="1:167" ht="19.5" x14ac:dyDescent="0.25">
      <c r="A709" s="20" t="s">
        <v>227</v>
      </c>
      <c r="B709" s="6">
        <v>47.4</v>
      </c>
      <c r="C709" s="6">
        <v>38.200000000000003</v>
      </c>
      <c r="D709" s="6">
        <v>45.1</v>
      </c>
      <c r="E709" s="21">
        <v>65.900000000000006</v>
      </c>
      <c r="F709" s="6">
        <v>1771</v>
      </c>
      <c r="G709" s="6">
        <v>1148</v>
      </c>
      <c r="H709" s="6">
        <v>1719</v>
      </c>
      <c r="I709" s="21">
        <v>2899</v>
      </c>
      <c r="J709" s="6">
        <v>386</v>
      </c>
      <c r="K709" s="5">
        <f>SUM(M709:BK709)</f>
        <v>373</v>
      </c>
      <c r="L709" s="22">
        <f t="shared" si="139"/>
        <v>0.96632124352331605</v>
      </c>
      <c r="M709" s="6">
        <v>1</v>
      </c>
      <c r="N709" s="6">
        <v>3</v>
      </c>
      <c r="O709" s="6"/>
      <c r="P709" s="6">
        <v>4</v>
      </c>
      <c r="Q709" s="6">
        <v>28</v>
      </c>
      <c r="R709" s="6">
        <v>25</v>
      </c>
      <c r="S709" s="6">
        <v>51</v>
      </c>
      <c r="T709" s="6">
        <v>19</v>
      </c>
      <c r="U709" s="6">
        <v>14</v>
      </c>
      <c r="V709" s="6">
        <v>9</v>
      </c>
      <c r="W709" s="6">
        <v>7</v>
      </c>
      <c r="X709" s="6">
        <v>15</v>
      </c>
      <c r="Y709" s="6">
        <v>22</v>
      </c>
      <c r="Z709" s="6">
        <v>36</v>
      </c>
      <c r="AA709" s="6">
        <v>24</v>
      </c>
      <c r="AB709" s="6">
        <v>21</v>
      </c>
      <c r="AC709" s="6">
        <v>11</v>
      </c>
      <c r="AD709" s="6">
        <v>21</v>
      </c>
      <c r="AE709" s="6">
        <v>13</v>
      </c>
      <c r="AF709" s="6">
        <v>4</v>
      </c>
      <c r="AG709" s="6">
        <v>3</v>
      </c>
      <c r="AH709" s="6">
        <v>3</v>
      </c>
      <c r="AI709" s="6"/>
      <c r="AJ709" s="6">
        <v>8</v>
      </c>
      <c r="AK709" s="6">
        <v>20</v>
      </c>
      <c r="AL709" s="6">
        <v>11</v>
      </c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2"/>
      <c r="BQ709" s="2"/>
      <c r="BR709" s="2"/>
      <c r="BS709" s="2"/>
      <c r="BT709" s="2"/>
      <c r="BU709" s="2"/>
      <c r="BV709" s="2"/>
      <c r="BW709" s="2"/>
      <c r="BX709" s="2"/>
      <c r="BY709" s="6"/>
      <c r="BZ709" s="6"/>
      <c r="CA709" s="6"/>
      <c r="CB709" s="6"/>
      <c r="CC709" s="6"/>
      <c r="CD709" s="6"/>
      <c r="CE709" s="6"/>
      <c r="CF709" s="6"/>
      <c r="CG709" s="6"/>
      <c r="CH709" s="6"/>
      <c r="CI709" s="6"/>
      <c r="CJ709" s="6"/>
      <c r="CK709" s="6"/>
      <c r="CL709" s="6"/>
      <c r="CM709" s="6"/>
      <c r="CN709" s="6"/>
      <c r="CO709" s="6"/>
      <c r="CP709" s="6"/>
      <c r="CQ709" s="6"/>
      <c r="CR709" s="6"/>
      <c r="CS709" s="6"/>
      <c r="CT709" s="6"/>
      <c r="CU709" s="6"/>
      <c r="CV709" s="6"/>
      <c r="CW709" s="6"/>
      <c r="CX709" s="6"/>
      <c r="CY709" s="6"/>
      <c r="CZ709" s="6"/>
      <c r="DA709" s="6"/>
      <c r="DB709" s="6"/>
      <c r="DC709" s="6"/>
      <c r="DD709" s="6"/>
      <c r="DE709" s="6"/>
      <c r="DF709" s="6"/>
      <c r="DG709" s="6"/>
      <c r="DH709" s="6"/>
      <c r="DI709" s="6"/>
      <c r="DJ709" s="6"/>
      <c r="DK709" s="6"/>
      <c r="DL709" s="6"/>
      <c r="DM709" s="6"/>
      <c r="DN709" s="6"/>
      <c r="DO709" s="6"/>
      <c r="DP709" s="6"/>
      <c r="DQ709" s="6"/>
      <c r="DR709" s="6"/>
      <c r="DS709" s="6"/>
      <c r="DT709" s="6"/>
      <c r="DU709" s="6"/>
      <c r="DV709" s="6"/>
      <c r="DW709" s="6"/>
      <c r="DX709" s="6"/>
      <c r="DY709" s="6"/>
      <c r="DZ709" s="6"/>
      <c r="EA709" s="6"/>
      <c r="EB709" s="6"/>
      <c r="EC709" s="6"/>
      <c r="ED709" s="6"/>
      <c r="EE709" s="6"/>
      <c r="EF709" s="6"/>
      <c r="EG709" s="6"/>
      <c r="EH709" s="6"/>
      <c r="EI709" s="6"/>
      <c r="EJ709" s="6"/>
      <c r="EK709" s="6"/>
      <c r="EL709" s="6"/>
      <c r="EM709" s="6"/>
      <c r="EN709" s="6"/>
      <c r="EO709" s="6"/>
      <c r="EP709" s="6"/>
      <c r="EQ709" s="6"/>
      <c r="ER709" s="6"/>
      <c r="ES709" s="6"/>
      <c r="ET709" s="6"/>
      <c r="EU709" s="6"/>
      <c r="EV709" s="6"/>
      <c r="EW709" s="6"/>
      <c r="EX709" s="6"/>
      <c r="EY709" s="6"/>
      <c r="EZ709" s="6"/>
      <c r="FA709" s="6"/>
      <c r="FB709" s="6"/>
      <c r="FC709" s="6"/>
      <c r="FD709" s="6"/>
      <c r="FE709" s="6"/>
      <c r="FF709" s="6"/>
      <c r="FG709" s="6"/>
      <c r="FH709" s="6"/>
      <c r="FI709" s="6"/>
      <c r="FJ709" s="6"/>
      <c r="FK709" s="6"/>
    </row>
    <row r="710" spans="1:167" ht="19.5" x14ac:dyDescent="0.25">
      <c r="A710" s="20" t="s">
        <v>228</v>
      </c>
      <c r="B710" s="6">
        <v>48</v>
      </c>
      <c r="C710" s="6">
        <v>40.1</v>
      </c>
      <c r="D710" s="6">
        <v>47.8</v>
      </c>
      <c r="E710" s="21">
        <v>52.7</v>
      </c>
      <c r="F710" s="6">
        <v>1432</v>
      </c>
      <c r="G710" s="6">
        <v>1028</v>
      </c>
      <c r="H710" s="6">
        <v>1390</v>
      </c>
      <c r="I710" s="21">
        <v>2118</v>
      </c>
      <c r="J710" s="6">
        <v>935</v>
      </c>
      <c r="K710" s="5">
        <f>SUM(M710:BK710)</f>
        <v>912</v>
      </c>
      <c r="L710" s="22">
        <f t="shared" si="139"/>
        <v>0.97540106951871652</v>
      </c>
      <c r="M710" s="6"/>
      <c r="N710" s="6"/>
      <c r="O710" s="6"/>
      <c r="P710" s="6"/>
      <c r="Q710" s="6"/>
      <c r="R710" s="6">
        <v>1</v>
      </c>
      <c r="S710" s="6">
        <v>2</v>
      </c>
      <c r="T710" s="6"/>
      <c r="U710" s="6">
        <v>2</v>
      </c>
      <c r="V710" s="6">
        <v>3</v>
      </c>
      <c r="W710" s="6">
        <v>14</v>
      </c>
      <c r="X710" s="6">
        <v>44</v>
      </c>
      <c r="Y710" s="6">
        <v>28</v>
      </c>
      <c r="Z710" s="6">
        <v>35</v>
      </c>
      <c r="AA710" s="6">
        <v>53</v>
      </c>
      <c r="AB710" s="6">
        <v>26</v>
      </c>
      <c r="AC710" s="6">
        <v>18</v>
      </c>
      <c r="AD710" s="6">
        <v>28</v>
      </c>
      <c r="AE710" s="6">
        <v>15</v>
      </c>
      <c r="AF710" s="6">
        <v>42</v>
      </c>
      <c r="AG710" s="6">
        <v>58</v>
      </c>
      <c r="AH710" s="6">
        <v>29</v>
      </c>
      <c r="AI710" s="6">
        <v>28</v>
      </c>
      <c r="AJ710" s="6">
        <v>39</v>
      </c>
      <c r="AK710" s="6">
        <v>21</v>
      </c>
      <c r="AL710" s="6">
        <v>48</v>
      </c>
      <c r="AM710" s="6">
        <v>85</v>
      </c>
      <c r="AN710" s="6">
        <v>92</v>
      </c>
      <c r="AO710" s="6">
        <v>201</v>
      </c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2"/>
      <c r="BQ710" s="2"/>
      <c r="BR710" s="2"/>
      <c r="BS710" s="2"/>
      <c r="BT710" s="2"/>
      <c r="BU710" s="2"/>
      <c r="BV710" s="2"/>
      <c r="BW710" s="2"/>
      <c r="BX710" s="2"/>
      <c r="BY710" s="6"/>
      <c r="BZ710" s="6"/>
      <c r="CA710" s="6"/>
      <c r="CB710" s="6"/>
      <c r="CC710" s="6"/>
      <c r="CD710" s="6"/>
      <c r="CE710" s="6"/>
      <c r="CF710" s="6"/>
      <c r="CG710" s="6"/>
      <c r="CH710" s="6"/>
      <c r="CI710" s="6"/>
      <c r="CJ710" s="6"/>
      <c r="CK710" s="6"/>
      <c r="CL710" s="6"/>
      <c r="CM710" s="6"/>
      <c r="CN710" s="6"/>
      <c r="CO710" s="6"/>
      <c r="CP710" s="6"/>
      <c r="CQ710" s="6"/>
      <c r="CR710" s="6"/>
      <c r="CS710" s="6"/>
      <c r="CT710" s="6"/>
      <c r="CU710" s="6"/>
      <c r="CV710" s="6"/>
      <c r="CW710" s="6"/>
      <c r="CX710" s="6"/>
      <c r="CY710" s="6"/>
      <c r="CZ710" s="6"/>
      <c r="DA710" s="6"/>
      <c r="DB710" s="6"/>
      <c r="DC710" s="6"/>
      <c r="DD710" s="6"/>
      <c r="DE710" s="6"/>
      <c r="DF710" s="6"/>
      <c r="DG710" s="6"/>
      <c r="DH710" s="6"/>
      <c r="DI710" s="6"/>
      <c r="DJ710" s="6"/>
      <c r="DK710" s="6"/>
      <c r="DL710" s="6"/>
      <c r="DM710" s="6"/>
      <c r="DN710" s="6"/>
      <c r="DO710" s="6"/>
      <c r="DP710" s="6"/>
      <c r="DQ710" s="6"/>
      <c r="DR710" s="6"/>
      <c r="DS710" s="6"/>
      <c r="DT710" s="6"/>
      <c r="DU710" s="6"/>
      <c r="DV710" s="6"/>
      <c r="DW710" s="6"/>
      <c r="DX710" s="6"/>
      <c r="DY710" s="6"/>
      <c r="DZ710" s="6"/>
      <c r="EA710" s="6"/>
      <c r="EB710" s="6"/>
      <c r="EC710" s="6"/>
      <c r="ED710" s="6"/>
      <c r="EE710" s="6"/>
      <c r="EF710" s="6"/>
      <c r="EG710" s="6"/>
      <c r="EH710" s="6"/>
      <c r="EI710" s="6"/>
      <c r="EJ710" s="6"/>
      <c r="EK710" s="6"/>
      <c r="EL710" s="6"/>
      <c r="EM710" s="6"/>
      <c r="EN710" s="6"/>
      <c r="EO710" s="6"/>
      <c r="EP710" s="6"/>
      <c r="EQ710" s="6"/>
      <c r="ER710" s="6"/>
      <c r="ES710" s="6"/>
      <c r="ET710" s="6"/>
      <c r="EU710" s="6"/>
      <c r="EV710" s="6"/>
      <c r="EW710" s="6"/>
      <c r="EX710" s="6"/>
      <c r="EY710" s="6"/>
      <c r="EZ710" s="6"/>
      <c r="FA710" s="6"/>
      <c r="FB710" s="6"/>
      <c r="FC710" s="6"/>
      <c r="FD710" s="6"/>
      <c r="FE710" s="6"/>
      <c r="FF710" s="6"/>
      <c r="FG710" s="6"/>
      <c r="FH710" s="6"/>
      <c r="FI710" s="6"/>
      <c r="FJ710" s="6"/>
      <c r="FK710" s="6"/>
    </row>
    <row r="711" spans="1:167" ht="19.5" x14ac:dyDescent="0.25">
      <c r="A711" s="20" t="s">
        <v>229</v>
      </c>
      <c r="B711" s="6">
        <v>48.3</v>
      </c>
      <c r="C711" s="6">
        <v>43.5</v>
      </c>
      <c r="D711" s="6">
        <v>47.8</v>
      </c>
      <c r="E711" s="21">
        <v>55.3</v>
      </c>
      <c r="F711" s="6">
        <v>3557</v>
      </c>
      <c r="G711" s="6">
        <v>2542</v>
      </c>
      <c r="H711" s="6">
        <v>3445.5</v>
      </c>
      <c r="I711" s="21">
        <v>4628</v>
      </c>
      <c r="J711" s="6">
        <v>296</v>
      </c>
      <c r="K711" s="5">
        <f t="shared" ref="K711:K713" si="141">SUM(S711:BK711)</f>
        <v>284</v>
      </c>
      <c r="L711" s="22">
        <f t="shared" si="139"/>
        <v>0.95945945945945943</v>
      </c>
      <c r="M711" s="6"/>
      <c r="N711" s="6"/>
      <c r="O711" s="6"/>
      <c r="P711" s="6"/>
      <c r="Q711" s="6"/>
      <c r="R711" s="6"/>
      <c r="S711" s="6"/>
      <c r="T711" s="6"/>
      <c r="U711" s="6">
        <v>8</v>
      </c>
      <c r="V711" s="6">
        <v>3</v>
      </c>
      <c r="W711" s="6"/>
      <c r="X711" s="6">
        <v>15</v>
      </c>
      <c r="Y711" s="6">
        <v>7</v>
      </c>
      <c r="Z711" s="6">
        <v>11</v>
      </c>
      <c r="AA711" s="6">
        <v>25</v>
      </c>
      <c r="AB711" s="6">
        <v>10</v>
      </c>
      <c r="AC711" s="6">
        <v>10</v>
      </c>
      <c r="AD711" s="6">
        <v>40</v>
      </c>
      <c r="AE711" s="6">
        <v>15</v>
      </c>
      <c r="AF711" s="6">
        <v>15</v>
      </c>
      <c r="AG711" s="6">
        <v>12</v>
      </c>
      <c r="AH711" s="6">
        <v>9</v>
      </c>
      <c r="AI711" s="6"/>
      <c r="AJ711" s="6">
        <v>2</v>
      </c>
      <c r="AK711" s="6">
        <v>3</v>
      </c>
      <c r="AL711" s="6">
        <v>13</v>
      </c>
      <c r="AM711" s="6">
        <v>27</v>
      </c>
      <c r="AN711" s="6">
        <v>26</v>
      </c>
      <c r="AO711" s="6">
        <v>33</v>
      </c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2"/>
      <c r="BQ711" s="2"/>
      <c r="BR711" s="2"/>
      <c r="BS711" s="2"/>
      <c r="BT711" s="2"/>
      <c r="BU711" s="2"/>
      <c r="BV711" s="2"/>
      <c r="BW711" s="2"/>
      <c r="BX711" s="2"/>
      <c r="BY711" s="6"/>
      <c r="BZ711" s="6"/>
      <c r="CA711" s="6"/>
      <c r="CB711" s="6"/>
      <c r="CC711" s="6"/>
      <c r="CD711" s="6"/>
      <c r="CE711" s="6"/>
      <c r="CF711" s="6"/>
      <c r="CG711" s="6"/>
      <c r="CH711" s="6"/>
      <c r="CI711" s="6"/>
      <c r="CJ711" s="6"/>
      <c r="CK711" s="6"/>
      <c r="CL711" s="6"/>
      <c r="CM711" s="6"/>
      <c r="CN711" s="6"/>
      <c r="CO711" s="6"/>
      <c r="CP711" s="6"/>
      <c r="CQ711" s="6"/>
      <c r="CR711" s="6"/>
      <c r="CS711" s="6"/>
      <c r="CT711" s="6"/>
      <c r="CU711" s="6"/>
      <c r="CV711" s="6"/>
      <c r="CW711" s="6"/>
      <c r="CX711" s="6"/>
      <c r="CY711" s="6"/>
      <c r="CZ711" s="6"/>
      <c r="DA711" s="6"/>
      <c r="DB711" s="6"/>
      <c r="DC711" s="6"/>
      <c r="DD711" s="6"/>
      <c r="DE711" s="6"/>
      <c r="DF711" s="6"/>
      <c r="DG711" s="6"/>
      <c r="DH711" s="6"/>
      <c r="DI711" s="6"/>
      <c r="DJ711" s="6"/>
      <c r="DK711" s="6"/>
      <c r="DL711" s="6"/>
      <c r="DM711" s="6"/>
      <c r="DN711" s="6"/>
      <c r="DO711" s="6"/>
      <c r="DP711" s="6"/>
      <c r="DQ711" s="6"/>
      <c r="DR711" s="6"/>
      <c r="DS711" s="6"/>
      <c r="DT711" s="6"/>
      <c r="DU711" s="6"/>
      <c r="DV711" s="6"/>
      <c r="DW711" s="6"/>
      <c r="DX711" s="6"/>
      <c r="DY711" s="6"/>
      <c r="DZ711" s="6"/>
      <c r="EA711" s="6"/>
      <c r="EB711" s="6"/>
      <c r="EC711" s="6"/>
      <c r="ED711" s="6"/>
      <c r="EE711" s="6"/>
      <c r="EF711" s="6"/>
      <c r="EG711" s="6"/>
      <c r="EH711" s="6"/>
      <c r="EI711" s="6"/>
      <c r="EJ711" s="6"/>
      <c r="EK711" s="6"/>
      <c r="EL711" s="6"/>
      <c r="EM711" s="6"/>
      <c r="EN711" s="6"/>
      <c r="EO711" s="6"/>
      <c r="EP711" s="6"/>
      <c r="EQ711" s="6"/>
      <c r="ER711" s="6"/>
      <c r="ES711" s="6"/>
      <c r="ET711" s="6"/>
      <c r="EU711" s="6"/>
      <c r="EV711" s="6"/>
      <c r="EW711" s="6"/>
      <c r="EX711" s="6"/>
      <c r="EY711" s="6"/>
      <c r="EZ711" s="6"/>
      <c r="FA711" s="6"/>
      <c r="FB711" s="6"/>
      <c r="FC711" s="6"/>
      <c r="FD711" s="6"/>
      <c r="FE711" s="6"/>
      <c r="FF711" s="6"/>
      <c r="FG711" s="6"/>
      <c r="FH711" s="6"/>
      <c r="FI711" s="6"/>
      <c r="FJ711" s="6"/>
      <c r="FK711" s="6"/>
    </row>
    <row r="712" spans="1:167" ht="19.5" x14ac:dyDescent="0.25">
      <c r="A712" s="20" t="s">
        <v>230</v>
      </c>
      <c r="B712" s="6">
        <v>41.4</v>
      </c>
      <c r="C712" s="6">
        <v>37.4</v>
      </c>
      <c r="D712" s="6">
        <v>41.5</v>
      </c>
      <c r="E712" s="21">
        <v>48.2</v>
      </c>
      <c r="F712" s="6">
        <v>1571</v>
      </c>
      <c r="G712" s="6">
        <v>1021</v>
      </c>
      <c r="H712" s="6">
        <v>1624.5</v>
      </c>
      <c r="I712" s="21">
        <v>2316</v>
      </c>
      <c r="J712" s="6">
        <v>91</v>
      </c>
      <c r="K712" s="5">
        <f t="shared" si="141"/>
        <v>94</v>
      </c>
      <c r="L712" s="22">
        <f t="shared" si="139"/>
        <v>1.0329670329670331</v>
      </c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>
        <v>5</v>
      </c>
      <c r="X712" s="6">
        <v>6</v>
      </c>
      <c r="Y712" s="6">
        <v>2</v>
      </c>
      <c r="Z712" s="6">
        <v>6</v>
      </c>
      <c r="AA712" s="6">
        <v>4</v>
      </c>
      <c r="AB712" s="6">
        <v>3</v>
      </c>
      <c r="AC712" s="6">
        <v>8</v>
      </c>
      <c r="AD712" s="6">
        <v>8</v>
      </c>
      <c r="AE712" s="6">
        <v>6</v>
      </c>
      <c r="AF712" s="6">
        <v>8</v>
      </c>
      <c r="AG712" s="6">
        <v>1</v>
      </c>
      <c r="AH712" s="6">
        <v>4</v>
      </c>
      <c r="AI712" s="6">
        <v>1</v>
      </c>
      <c r="AJ712" s="6">
        <v>4</v>
      </c>
      <c r="AK712" s="6">
        <v>6</v>
      </c>
      <c r="AL712" s="6">
        <v>4</v>
      </c>
      <c r="AM712" s="6">
        <v>3</v>
      </c>
      <c r="AN712" s="6">
        <v>3</v>
      </c>
      <c r="AO712" s="6">
        <v>8</v>
      </c>
      <c r="AP712" s="6">
        <v>4</v>
      </c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2"/>
      <c r="BQ712" s="2"/>
      <c r="BR712" s="2"/>
      <c r="BS712" s="2"/>
      <c r="BT712" s="2"/>
      <c r="BU712" s="2"/>
      <c r="BV712" s="2"/>
      <c r="BW712" s="2"/>
      <c r="BX712" s="2"/>
      <c r="BY712" s="6"/>
      <c r="BZ712" s="6"/>
      <c r="CA712" s="6"/>
      <c r="CB712" s="6"/>
      <c r="CC712" s="6"/>
      <c r="CD712" s="6"/>
      <c r="CE712" s="6"/>
      <c r="CF712" s="6"/>
      <c r="CG712" s="6"/>
      <c r="CH712" s="6"/>
      <c r="CI712" s="6"/>
      <c r="CJ712" s="6"/>
      <c r="CK712" s="6"/>
      <c r="CL712" s="6"/>
      <c r="CM712" s="6"/>
      <c r="CN712" s="6"/>
      <c r="CO712" s="6"/>
      <c r="CP712" s="6"/>
      <c r="CQ712" s="6"/>
      <c r="CR712" s="6"/>
      <c r="CS712" s="6"/>
      <c r="CT712" s="6"/>
      <c r="CU712" s="6"/>
      <c r="CV712" s="6"/>
      <c r="CW712" s="6"/>
      <c r="CX712" s="6"/>
      <c r="CY712" s="6"/>
      <c r="CZ712" s="6"/>
      <c r="DA712" s="6"/>
      <c r="DB712" s="6"/>
      <c r="DC712" s="6"/>
      <c r="DD712" s="6"/>
      <c r="DE712" s="6"/>
      <c r="DF712" s="6"/>
      <c r="DG712" s="6"/>
      <c r="DH712" s="6"/>
      <c r="DI712" s="6"/>
      <c r="DJ712" s="6"/>
      <c r="DK712" s="6"/>
      <c r="DL712" s="6"/>
      <c r="DM712" s="6"/>
      <c r="DN712" s="6"/>
      <c r="DO712" s="6"/>
      <c r="DP712" s="6"/>
      <c r="DQ712" s="6"/>
      <c r="DR712" s="6"/>
      <c r="DS712" s="6"/>
      <c r="DT712" s="6"/>
      <c r="DU712" s="6"/>
      <c r="DV712" s="6"/>
      <c r="DW712" s="6"/>
      <c r="DX712" s="6"/>
      <c r="DY712" s="6"/>
      <c r="DZ712" s="6"/>
      <c r="EA712" s="6"/>
      <c r="EB712" s="6"/>
      <c r="EC712" s="6"/>
      <c r="ED712" s="6"/>
      <c r="EE712" s="6"/>
      <c r="EF712" s="6"/>
      <c r="EG712" s="6"/>
      <c r="EH712" s="6"/>
      <c r="EI712" s="6"/>
      <c r="EJ712" s="6"/>
      <c r="EK712" s="6"/>
      <c r="EL712" s="6"/>
      <c r="EM712" s="6"/>
      <c r="EN712" s="6"/>
      <c r="EO712" s="6"/>
      <c r="EP712" s="6"/>
      <c r="EQ712" s="6"/>
      <c r="ER712" s="6"/>
      <c r="ES712" s="6"/>
      <c r="ET712" s="6"/>
      <c r="EU712" s="6"/>
      <c r="EV712" s="6"/>
      <c r="EW712" s="6"/>
      <c r="EX712" s="6"/>
      <c r="EY712" s="6"/>
      <c r="EZ712" s="6"/>
      <c r="FA712" s="6"/>
      <c r="FB712" s="6"/>
      <c r="FC712" s="6"/>
      <c r="FD712" s="6"/>
      <c r="FE712" s="6"/>
      <c r="FF712" s="6"/>
      <c r="FG712" s="6"/>
      <c r="FH712" s="6"/>
      <c r="FI712" s="6"/>
      <c r="FJ712" s="6"/>
      <c r="FK712" s="6"/>
    </row>
    <row r="713" spans="1:167" ht="19.5" x14ac:dyDescent="0.25">
      <c r="A713" s="20" t="s">
        <v>231</v>
      </c>
      <c r="B713" s="6">
        <v>48.9</v>
      </c>
      <c r="C713" s="6">
        <v>43.5</v>
      </c>
      <c r="D713" s="6">
        <v>48.4</v>
      </c>
      <c r="E713" s="21">
        <v>55</v>
      </c>
      <c r="F713" s="6">
        <v>1885</v>
      </c>
      <c r="G713" s="6">
        <v>1431</v>
      </c>
      <c r="H713" s="6">
        <v>1764</v>
      </c>
      <c r="I713" s="21">
        <v>2751</v>
      </c>
      <c r="J713" s="6">
        <v>236</v>
      </c>
      <c r="K713" s="5">
        <f t="shared" si="141"/>
        <v>233</v>
      </c>
      <c r="L713" s="22">
        <f t="shared" si="139"/>
        <v>0.98728813559322037</v>
      </c>
      <c r="M713" s="6"/>
      <c r="N713" s="6"/>
      <c r="O713" s="6"/>
      <c r="P713" s="6"/>
      <c r="Q713" s="6"/>
      <c r="R713" s="6"/>
      <c r="S713" s="6"/>
      <c r="T713" s="6">
        <v>1</v>
      </c>
      <c r="U713" s="6">
        <v>6</v>
      </c>
      <c r="V713" s="6">
        <v>3</v>
      </c>
      <c r="W713" s="6">
        <v>5</v>
      </c>
      <c r="X713" s="6">
        <v>9</v>
      </c>
      <c r="Y713" s="6">
        <v>16</v>
      </c>
      <c r="Z713" s="6">
        <v>17</v>
      </c>
      <c r="AA713" s="6">
        <v>19</v>
      </c>
      <c r="AB713" s="6">
        <v>13</v>
      </c>
      <c r="AC713" s="6">
        <v>8</v>
      </c>
      <c r="AD713" s="6">
        <v>39</v>
      </c>
      <c r="AE713" s="6">
        <v>4</v>
      </c>
      <c r="AF713" s="6">
        <v>6</v>
      </c>
      <c r="AG713" s="6">
        <v>6</v>
      </c>
      <c r="AH713" s="6">
        <v>8</v>
      </c>
      <c r="AI713" s="6"/>
      <c r="AJ713" s="6">
        <v>2</v>
      </c>
      <c r="AK713" s="6">
        <v>2</v>
      </c>
      <c r="AL713" s="6">
        <v>7</v>
      </c>
      <c r="AM713" s="6">
        <v>9</v>
      </c>
      <c r="AN713" s="6">
        <v>5</v>
      </c>
      <c r="AO713" s="6">
        <v>6</v>
      </c>
      <c r="AP713" s="6">
        <v>10</v>
      </c>
      <c r="AQ713" s="6">
        <v>32</v>
      </c>
      <c r="AR713" s="6"/>
      <c r="AS713" s="6"/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2"/>
      <c r="BQ713" s="2"/>
      <c r="BR713" s="2"/>
      <c r="BS713" s="2"/>
      <c r="BT713" s="2"/>
      <c r="BU713" s="2"/>
      <c r="BV713" s="2"/>
      <c r="BW713" s="2"/>
      <c r="BX713" s="2"/>
      <c r="BY713" s="6"/>
      <c r="BZ713" s="6"/>
      <c r="CA713" s="6"/>
      <c r="CB713" s="6"/>
      <c r="CC713" s="6"/>
      <c r="CD713" s="6"/>
      <c r="CE713" s="6"/>
      <c r="CF713" s="6"/>
      <c r="CG713" s="6"/>
      <c r="CH713" s="6"/>
      <c r="CI713" s="6"/>
      <c r="CJ713" s="6"/>
      <c r="CK713" s="6"/>
      <c r="CL713" s="6"/>
      <c r="CM713" s="6"/>
      <c r="CN713" s="6"/>
      <c r="CO713" s="6"/>
      <c r="CP713" s="6"/>
      <c r="CQ713" s="6"/>
      <c r="CR713" s="6"/>
      <c r="CS713" s="6"/>
      <c r="CT713" s="6"/>
      <c r="CU713" s="6"/>
      <c r="CV713" s="6"/>
      <c r="CW713" s="6"/>
      <c r="CX713" s="6"/>
      <c r="CY713" s="6"/>
      <c r="CZ713" s="6"/>
      <c r="DA713" s="6"/>
      <c r="DB713" s="6"/>
      <c r="DC713" s="6"/>
      <c r="DD713" s="6"/>
      <c r="DE713" s="6"/>
      <c r="DF713" s="6"/>
      <c r="DG713" s="6"/>
      <c r="DH713" s="6"/>
      <c r="DI713" s="6"/>
      <c r="DJ713" s="6"/>
      <c r="DK713" s="6"/>
      <c r="DL713" s="6"/>
      <c r="DM713" s="6"/>
      <c r="DN713" s="6"/>
      <c r="DO713" s="6"/>
      <c r="DP713" s="6"/>
      <c r="DQ713" s="6"/>
      <c r="DR713" s="6"/>
      <c r="DS713" s="6"/>
      <c r="DT713" s="6"/>
      <c r="DU713" s="6"/>
      <c r="DV713" s="6"/>
      <c r="DW713" s="6"/>
      <c r="DX713" s="6"/>
      <c r="DY713" s="6"/>
      <c r="DZ713" s="6"/>
      <c r="EA713" s="6"/>
      <c r="EB713" s="6"/>
      <c r="EC713" s="6"/>
      <c r="ED713" s="6"/>
      <c r="EE713" s="6"/>
      <c r="EF713" s="6"/>
      <c r="EG713" s="6"/>
      <c r="EH713" s="6"/>
      <c r="EI713" s="6"/>
      <c r="EJ713" s="6"/>
      <c r="EK713" s="6"/>
      <c r="EL713" s="6"/>
      <c r="EM713" s="6"/>
      <c r="EN713" s="6"/>
      <c r="EO713" s="6"/>
      <c r="EP713" s="6"/>
      <c r="EQ713" s="6"/>
      <c r="ER713" s="6"/>
      <c r="ES713" s="6"/>
      <c r="ET713" s="6"/>
      <c r="EU713" s="6"/>
      <c r="EV713" s="6"/>
      <c r="EW713" s="6"/>
      <c r="EX713" s="6"/>
      <c r="EY713" s="6"/>
      <c r="EZ713" s="6"/>
      <c r="FA713" s="6"/>
      <c r="FB713" s="6"/>
      <c r="FC713" s="6"/>
      <c r="FD713" s="6"/>
      <c r="FE713" s="6"/>
      <c r="FF713" s="6"/>
      <c r="FG713" s="6"/>
      <c r="FH713" s="6"/>
      <c r="FI713" s="6"/>
      <c r="FJ713" s="6"/>
      <c r="FK713" s="6"/>
    </row>
    <row r="714" spans="1:167" ht="19.5" x14ac:dyDescent="0.25">
      <c r="A714" s="20" t="s">
        <v>232</v>
      </c>
      <c r="B714" s="6">
        <v>43.2</v>
      </c>
      <c r="C714" s="6">
        <v>39.4</v>
      </c>
      <c r="D714" s="6">
        <v>43</v>
      </c>
      <c r="E714" s="21">
        <v>47.8</v>
      </c>
      <c r="F714" s="6">
        <v>1331</v>
      </c>
      <c r="G714" s="6">
        <v>828</v>
      </c>
      <c r="H714" s="6">
        <v>1381.5</v>
      </c>
      <c r="I714" s="21">
        <v>1880</v>
      </c>
      <c r="J714" s="6">
        <v>101</v>
      </c>
      <c r="K714" s="5">
        <f>SUM(Z714:BK714)</f>
        <v>98</v>
      </c>
      <c r="L714" s="22">
        <f t="shared" si="139"/>
        <v>0.97029702970297027</v>
      </c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6">
        <v>3</v>
      </c>
      <c r="AA714" s="6">
        <v>14</v>
      </c>
      <c r="AB714" s="6">
        <v>2</v>
      </c>
      <c r="AC714" s="6">
        <v>5</v>
      </c>
      <c r="AD714" s="6">
        <v>10</v>
      </c>
      <c r="AE714" s="6">
        <v>6</v>
      </c>
      <c r="AF714" s="6">
        <v>6</v>
      </c>
      <c r="AG714" s="6">
        <v>5</v>
      </c>
      <c r="AH714" s="6">
        <v>6</v>
      </c>
      <c r="AI714" s="6">
        <v>2</v>
      </c>
      <c r="AJ714" s="6">
        <v>2</v>
      </c>
      <c r="AK714" s="6">
        <v>4</v>
      </c>
      <c r="AL714" s="6">
        <v>3</v>
      </c>
      <c r="AM714" s="6">
        <v>6</v>
      </c>
      <c r="AN714" s="6">
        <v>5</v>
      </c>
      <c r="AO714" s="6">
        <v>4</v>
      </c>
      <c r="AP714" s="6">
        <v>6</v>
      </c>
      <c r="AQ714" s="6">
        <v>9</v>
      </c>
      <c r="AR714" s="6"/>
      <c r="AS714" s="6"/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2"/>
      <c r="BQ714" s="2"/>
      <c r="BR714" s="2"/>
      <c r="BS714" s="2"/>
      <c r="BT714" s="2"/>
      <c r="BU714" s="2"/>
      <c r="BV714" s="2"/>
      <c r="BW714" s="2"/>
      <c r="BX714" s="2"/>
      <c r="BY714" s="6"/>
      <c r="BZ714" s="6"/>
      <c r="CA714" s="6"/>
      <c r="CB714" s="6"/>
      <c r="CC714" s="6"/>
      <c r="CD714" s="6"/>
      <c r="CE714" s="6"/>
      <c r="CF714" s="6"/>
      <c r="CG714" s="6"/>
      <c r="CH714" s="6"/>
      <c r="CI714" s="6"/>
      <c r="CJ714" s="6"/>
      <c r="CK714" s="6"/>
      <c r="CL714" s="6"/>
      <c r="CM714" s="6"/>
      <c r="CN714" s="6"/>
      <c r="CO714" s="6"/>
      <c r="CP714" s="6"/>
      <c r="CQ714" s="6"/>
      <c r="CR714" s="6"/>
      <c r="CS714" s="6"/>
      <c r="CT714" s="6"/>
      <c r="CU714" s="6"/>
      <c r="CV714" s="6"/>
      <c r="CW714" s="6"/>
      <c r="CX714" s="6"/>
      <c r="CY714" s="6"/>
      <c r="CZ714" s="6"/>
      <c r="DA714" s="6"/>
      <c r="DB714" s="6"/>
      <c r="DC714" s="6"/>
      <c r="DD714" s="6"/>
      <c r="DE714" s="6"/>
      <c r="DF714" s="6"/>
      <c r="DG714" s="6"/>
      <c r="DH714" s="6"/>
      <c r="DI714" s="6"/>
      <c r="DJ714" s="6"/>
      <c r="DK714" s="6"/>
      <c r="DL714" s="6"/>
      <c r="DM714" s="6"/>
      <c r="DN714" s="6"/>
      <c r="DO714" s="6"/>
      <c r="DP714" s="6"/>
      <c r="DQ714" s="6"/>
      <c r="DR714" s="6"/>
      <c r="DS714" s="6"/>
      <c r="DT714" s="6"/>
      <c r="DU714" s="6"/>
      <c r="DV714" s="6"/>
      <c r="DW714" s="6"/>
      <c r="DX714" s="6"/>
      <c r="DY714" s="6"/>
      <c r="DZ714" s="6"/>
      <c r="EA714" s="6"/>
      <c r="EB714" s="6"/>
      <c r="EC714" s="6"/>
      <c r="ED714" s="6"/>
      <c r="EE714" s="6"/>
      <c r="EF714" s="6"/>
      <c r="EG714" s="6"/>
      <c r="EH714" s="6"/>
      <c r="EI714" s="6"/>
      <c r="EJ714" s="6"/>
      <c r="EK714" s="6"/>
      <c r="EL714" s="6"/>
      <c r="EM714" s="6"/>
      <c r="EN714" s="6"/>
      <c r="EO714" s="6"/>
      <c r="EP714" s="6"/>
      <c r="EQ714" s="6"/>
      <c r="ER714" s="6"/>
      <c r="ES714" s="6"/>
      <c r="ET714" s="6"/>
      <c r="EU714" s="6"/>
      <c r="EV714" s="6"/>
      <c r="EW714" s="6"/>
      <c r="EX714" s="6"/>
      <c r="EY714" s="6"/>
      <c r="EZ714" s="6"/>
      <c r="FA714" s="6"/>
      <c r="FB714" s="6"/>
      <c r="FC714" s="6"/>
      <c r="FD714" s="6"/>
      <c r="FE714" s="6"/>
      <c r="FF714" s="6"/>
      <c r="FG714" s="6"/>
      <c r="FH714" s="6"/>
      <c r="FI714" s="6"/>
      <c r="FJ714" s="6"/>
      <c r="FK714" s="6"/>
    </row>
    <row r="715" spans="1:167" ht="19.5" x14ac:dyDescent="0.25">
      <c r="A715" s="20" t="s">
        <v>233</v>
      </c>
      <c r="B715" s="6">
        <v>43.1</v>
      </c>
      <c r="C715" s="6">
        <v>40.799999999999997</v>
      </c>
      <c r="D715" s="6">
        <v>42.8</v>
      </c>
      <c r="E715" s="21">
        <v>47.5</v>
      </c>
      <c r="F715" s="6">
        <v>1579</v>
      </c>
      <c r="G715" s="6">
        <v>1294</v>
      </c>
      <c r="H715" s="6">
        <v>1550</v>
      </c>
      <c r="I715" s="21">
        <v>2058</v>
      </c>
      <c r="J715" s="6">
        <v>91</v>
      </c>
      <c r="K715" s="5">
        <f>SUM(AA715:BK715)</f>
        <v>77</v>
      </c>
      <c r="L715" s="22">
        <f t="shared" si="139"/>
        <v>0.84615384615384615</v>
      </c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  <c r="AA715" s="6"/>
      <c r="AB715" s="6">
        <v>12</v>
      </c>
      <c r="AC715" s="6">
        <v>13</v>
      </c>
      <c r="AD715" s="6">
        <v>5</v>
      </c>
      <c r="AE715" s="6">
        <v>4</v>
      </c>
      <c r="AF715" s="6">
        <v>2</v>
      </c>
      <c r="AG715" s="6">
        <v>4</v>
      </c>
      <c r="AH715" s="6">
        <v>2</v>
      </c>
      <c r="AI715" s="6">
        <v>1</v>
      </c>
      <c r="AJ715" s="6">
        <v>1</v>
      </c>
      <c r="AK715" s="6">
        <v>2</v>
      </c>
      <c r="AL715" s="6">
        <v>4</v>
      </c>
      <c r="AM715" s="6">
        <v>3</v>
      </c>
      <c r="AN715" s="6">
        <v>1</v>
      </c>
      <c r="AO715" s="6">
        <v>6</v>
      </c>
      <c r="AP715" s="6">
        <v>1</v>
      </c>
      <c r="AQ715" s="6">
        <v>10</v>
      </c>
      <c r="AR715" s="6">
        <v>6</v>
      </c>
      <c r="AS715" s="6"/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2"/>
      <c r="BQ715" s="2"/>
      <c r="BR715" s="2"/>
      <c r="BS715" s="2"/>
      <c r="BT715" s="2"/>
      <c r="BU715" s="2"/>
      <c r="BV715" s="2"/>
      <c r="BW715" s="2"/>
      <c r="BX715" s="2"/>
      <c r="BY715" s="6"/>
      <c r="BZ715" s="6"/>
      <c r="CA715" s="6"/>
      <c r="CB715" s="6"/>
      <c r="CC715" s="6"/>
      <c r="CD715" s="6"/>
      <c r="CE715" s="6"/>
      <c r="CF715" s="6"/>
      <c r="CG715" s="6"/>
      <c r="CH715" s="6"/>
      <c r="CI715" s="6"/>
      <c r="CJ715" s="6"/>
      <c r="CK715" s="6"/>
      <c r="CL715" s="6"/>
      <c r="CM715" s="6"/>
      <c r="CN715" s="6"/>
      <c r="CO715" s="6"/>
      <c r="CP715" s="6"/>
      <c r="CQ715" s="6"/>
      <c r="CR715" s="6"/>
      <c r="CS715" s="6"/>
      <c r="CT715" s="6"/>
      <c r="CU715" s="6"/>
      <c r="CV715" s="6"/>
      <c r="CW715" s="6"/>
      <c r="CX715" s="6"/>
      <c r="CY715" s="6"/>
      <c r="CZ715" s="6"/>
      <c r="DA715" s="6"/>
      <c r="DB715" s="6"/>
      <c r="DC715" s="6"/>
      <c r="DD715" s="6"/>
      <c r="DE715" s="6"/>
      <c r="DF715" s="6"/>
      <c r="DG715" s="6"/>
      <c r="DH715" s="6"/>
      <c r="DI715" s="6"/>
      <c r="DJ715" s="6"/>
      <c r="DK715" s="6"/>
      <c r="DL715" s="6"/>
      <c r="DM715" s="6"/>
      <c r="DN715" s="6"/>
      <c r="DO715" s="6"/>
      <c r="DP715" s="6"/>
      <c r="DQ715" s="6"/>
      <c r="DR715" s="6"/>
      <c r="DS715" s="6"/>
      <c r="DT715" s="6"/>
      <c r="DU715" s="6"/>
      <c r="DV715" s="6"/>
      <c r="DW715" s="6"/>
      <c r="DX715" s="6"/>
      <c r="DY715" s="6"/>
      <c r="DZ715" s="6"/>
      <c r="EA715" s="6"/>
      <c r="EB715" s="6"/>
      <c r="EC715" s="6"/>
      <c r="ED715" s="6"/>
      <c r="EE715" s="6"/>
      <c r="EF715" s="6"/>
      <c r="EG715" s="6"/>
      <c r="EH715" s="6"/>
      <c r="EI715" s="6"/>
      <c r="EJ715" s="6"/>
      <c r="EK715" s="6"/>
      <c r="EL715" s="6"/>
      <c r="EM715" s="6"/>
      <c r="EN715" s="6"/>
      <c r="EO715" s="6"/>
      <c r="EP715" s="6"/>
      <c r="EQ715" s="6"/>
      <c r="ER715" s="6"/>
      <c r="ES715" s="6"/>
      <c r="ET715" s="6"/>
      <c r="EU715" s="6"/>
      <c r="EV715" s="6"/>
      <c r="EW715" s="6"/>
      <c r="EX715" s="6"/>
      <c r="EY715" s="6"/>
      <c r="EZ715" s="6"/>
      <c r="FA715" s="6"/>
      <c r="FB715" s="6"/>
      <c r="FC715" s="6"/>
      <c r="FD715" s="6"/>
      <c r="FE715" s="6"/>
      <c r="FF715" s="6"/>
      <c r="FG715" s="6"/>
      <c r="FH715" s="6"/>
      <c r="FI715" s="6"/>
      <c r="FJ715" s="6"/>
      <c r="FK715" s="6"/>
    </row>
    <row r="716" spans="1:167" ht="19.5" x14ac:dyDescent="0.25">
      <c r="A716" s="20" t="s">
        <v>234</v>
      </c>
      <c r="B716" s="6"/>
      <c r="C716" s="6">
        <v>38.6</v>
      </c>
      <c r="D716" s="6"/>
      <c r="E716" s="21">
        <v>55.9</v>
      </c>
      <c r="F716" s="6"/>
      <c r="G716" s="6">
        <v>1450</v>
      </c>
      <c r="H716" s="6"/>
      <c r="I716" s="21">
        <v>2787</v>
      </c>
      <c r="J716" s="6">
        <v>104</v>
      </c>
      <c r="K716" s="5">
        <f t="shared" ref="K716:K720" si="142">SUM(S716:BK716)</f>
        <v>55</v>
      </c>
      <c r="L716" s="22">
        <f t="shared" si="139"/>
        <v>0.52884615384615385</v>
      </c>
      <c r="M716" s="6"/>
      <c r="N716" s="6"/>
      <c r="O716" s="6"/>
      <c r="P716" s="6"/>
      <c r="Q716" s="6"/>
      <c r="R716" s="6"/>
      <c r="S716" s="6"/>
      <c r="T716" s="6"/>
      <c r="U716" s="6">
        <v>1</v>
      </c>
      <c r="V716" s="6"/>
      <c r="W716" s="6">
        <v>2</v>
      </c>
      <c r="X716" s="48"/>
      <c r="Y716" s="6">
        <v>1</v>
      </c>
      <c r="Z716" s="48"/>
      <c r="AA716" s="6"/>
      <c r="AB716" s="6">
        <v>1</v>
      </c>
      <c r="AC716" s="48"/>
      <c r="AD716" s="6">
        <v>3</v>
      </c>
      <c r="AE716" s="6">
        <v>5</v>
      </c>
      <c r="AF716" s="6"/>
      <c r="AG716" s="6">
        <v>1</v>
      </c>
      <c r="AH716" s="6">
        <v>2</v>
      </c>
      <c r="AI716" s="6">
        <v>2</v>
      </c>
      <c r="AJ716" s="6">
        <v>1</v>
      </c>
      <c r="AK716" s="6"/>
      <c r="AL716" s="6"/>
      <c r="AM716" s="6">
        <v>2</v>
      </c>
      <c r="AN716" s="6">
        <v>1</v>
      </c>
      <c r="AO716" s="6">
        <v>3</v>
      </c>
      <c r="AP716" s="6"/>
      <c r="AQ716" s="6">
        <v>2</v>
      </c>
      <c r="AR716" s="6">
        <v>1</v>
      </c>
      <c r="AS716" s="6">
        <v>27</v>
      </c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2"/>
      <c r="BQ716" s="2"/>
      <c r="BR716" s="2"/>
      <c r="BS716" s="2"/>
      <c r="BT716" s="2"/>
      <c r="BU716" s="2"/>
      <c r="BV716" s="2"/>
      <c r="BW716" s="2"/>
      <c r="BX716" s="2"/>
      <c r="BY716" s="6"/>
      <c r="BZ716" s="6"/>
      <c r="CA716" s="6"/>
      <c r="CB716" s="6"/>
      <c r="CC716" s="6"/>
      <c r="CD716" s="6"/>
      <c r="CE716" s="6"/>
      <c r="CF716" s="6"/>
      <c r="CG716" s="6"/>
      <c r="CH716" s="6"/>
      <c r="CI716" s="6"/>
      <c r="CJ716" s="6"/>
      <c r="CK716" s="6"/>
      <c r="CL716" s="6"/>
      <c r="CM716" s="6"/>
      <c r="CN716" s="6"/>
      <c r="CO716" s="6"/>
      <c r="CP716" s="6"/>
      <c r="CQ716" s="6"/>
      <c r="CR716" s="6"/>
      <c r="CS716" s="6"/>
      <c r="CT716" s="6"/>
      <c r="CU716" s="6"/>
      <c r="CV716" s="6"/>
      <c r="CW716" s="6"/>
      <c r="CX716" s="6"/>
      <c r="CY716" s="6"/>
      <c r="CZ716" s="6"/>
      <c r="DA716" s="6"/>
      <c r="DB716" s="6"/>
      <c r="DC716" s="6"/>
      <c r="DD716" s="6"/>
      <c r="DE716" s="6"/>
      <c r="DF716" s="6"/>
      <c r="DG716" s="6"/>
      <c r="DH716" s="6"/>
      <c r="DI716" s="6"/>
      <c r="DJ716" s="6"/>
      <c r="DK716" s="6"/>
      <c r="DL716" s="6"/>
      <c r="DM716" s="6"/>
      <c r="DN716" s="6"/>
      <c r="DO716" s="6"/>
      <c r="DP716" s="6"/>
      <c r="DQ716" s="6"/>
      <c r="DR716" s="6"/>
      <c r="DS716" s="6"/>
      <c r="DT716" s="6"/>
      <c r="DU716" s="6"/>
      <c r="DV716" s="6"/>
      <c r="DW716" s="6"/>
      <c r="DX716" s="6"/>
      <c r="DY716" s="6"/>
      <c r="DZ716" s="6"/>
      <c r="EA716" s="6"/>
      <c r="EB716" s="6"/>
      <c r="EC716" s="6"/>
      <c r="ED716" s="6"/>
      <c r="EE716" s="6"/>
      <c r="EF716" s="6"/>
      <c r="EG716" s="6"/>
      <c r="EH716" s="6"/>
      <c r="EI716" s="6"/>
      <c r="EJ716" s="6"/>
      <c r="EK716" s="6"/>
      <c r="EL716" s="6"/>
      <c r="EM716" s="6"/>
      <c r="EN716" s="6"/>
      <c r="EO716" s="6"/>
      <c r="EP716" s="6"/>
      <c r="EQ716" s="6"/>
      <c r="ER716" s="6"/>
      <c r="ES716" s="6"/>
      <c r="ET716" s="6"/>
      <c r="EU716" s="6"/>
      <c r="EV716" s="6"/>
      <c r="EW716" s="6"/>
      <c r="EX716" s="6"/>
      <c r="EY716" s="6"/>
      <c r="EZ716" s="6"/>
      <c r="FA716" s="6"/>
      <c r="FB716" s="6"/>
      <c r="FC716" s="6"/>
      <c r="FD716" s="6"/>
      <c r="FE716" s="6"/>
      <c r="FF716" s="6"/>
      <c r="FG716" s="6"/>
      <c r="FH716" s="6"/>
      <c r="FI716" s="6"/>
      <c r="FJ716" s="6"/>
      <c r="FK716" s="6"/>
    </row>
    <row r="717" spans="1:167" ht="19.5" x14ac:dyDescent="0.25">
      <c r="A717" s="20" t="s">
        <v>235</v>
      </c>
      <c r="B717" s="6">
        <v>58.5</v>
      </c>
      <c r="C717" s="6">
        <v>49.6</v>
      </c>
      <c r="D717" s="6">
        <v>58.5</v>
      </c>
      <c r="E717" s="21">
        <v>63.3</v>
      </c>
      <c r="F717" s="6">
        <v>3470</v>
      </c>
      <c r="G717" s="6">
        <v>2542</v>
      </c>
      <c r="H717" s="6">
        <v>3509.5</v>
      </c>
      <c r="I717" s="21">
        <v>4102</v>
      </c>
      <c r="J717" s="6">
        <v>75</v>
      </c>
      <c r="K717" s="5">
        <f t="shared" si="142"/>
        <v>57</v>
      </c>
      <c r="L717" s="22">
        <f t="shared" si="139"/>
        <v>0.76</v>
      </c>
      <c r="M717" s="6"/>
      <c r="N717" s="6"/>
      <c r="O717" s="6"/>
      <c r="P717" s="6"/>
      <c r="Q717" s="6"/>
      <c r="R717" s="6"/>
      <c r="S717" s="6"/>
      <c r="T717" s="6"/>
      <c r="U717" s="6">
        <v>1</v>
      </c>
      <c r="V717" s="6">
        <v>1</v>
      </c>
      <c r="W717" s="6">
        <v>1</v>
      </c>
      <c r="X717" s="48"/>
      <c r="Y717" s="48"/>
      <c r="Z717" s="6">
        <v>1</v>
      </c>
      <c r="AA717" s="48"/>
      <c r="AB717" s="6">
        <v>1</v>
      </c>
      <c r="AC717" s="48"/>
      <c r="AD717" s="48"/>
      <c r="AE717" s="6">
        <v>1</v>
      </c>
      <c r="AF717" s="6">
        <v>1</v>
      </c>
      <c r="AG717" s="6"/>
      <c r="AH717" s="6"/>
      <c r="AI717" s="6"/>
      <c r="AJ717" s="6">
        <v>2</v>
      </c>
      <c r="AK717" s="6">
        <v>3</v>
      </c>
      <c r="AL717" s="6">
        <v>1</v>
      </c>
      <c r="AM717" s="6">
        <v>5</v>
      </c>
      <c r="AN717" s="6"/>
      <c r="AO717" s="6">
        <v>1</v>
      </c>
      <c r="AP717" s="6">
        <v>2</v>
      </c>
      <c r="AQ717" s="6">
        <v>4</v>
      </c>
      <c r="AR717" s="6">
        <v>2</v>
      </c>
      <c r="AS717" s="6">
        <v>4</v>
      </c>
      <c r="AT717" s="6">
        <v>3</v>
      </c>
      <c r="AU717" s="6">
        <v>11</v>
      </c>
      <c r="AV717" s="6">
        <v>12</v>
      </c>
      <c r="AW717" s="6"/>
      <c r="AX717" s="6"/>
      <c r="AY717" s="6"/>
      <c r="AZ717" s="6"/>
      <c r="BA717" s="6"/>
      <c r="BB717" s="6"/>
      <c r="BC717" s="6"/>
      <c r="BD717" s="6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2"/>
      <c r="BQ717" s="2"/>
      <c r="BR717" s="2"/>
      <c r="BS717" s="2"/>
      <c r="BT717" s="2"/>
      <c r="BU717" s="2"/>
      <c r="BV717" s="2"/>
      <c r="BW717" s="2"/>
      <c r="BX717" s="2"/>
      <c r="BY717" s="6"/>
      <c r="BZ717" s="6"/>
      <c r="CA717" s="6"/>
      <c r="CB717" s="6"/>
      <c r="CC717" s="6"/>
      <c r="CD717" s="6"/>
      <c r="CE717" s="6"/>
      <c r="CF717" s="6"/>
      <c r="CG717" s="6"/>
      <c r="CH717" s="6"/>
      <c r="CI717" s="6"/>
      <c r="CJ717" s="6"/>
      <c r="CK717" s="6"/>
      <c r="CL717" s="6"/>
      <c r="CM717" s="6"/>
      <c r="CN717" s="6"/>
      <c r="CO717" s="6"/>
      <c r="CP717" s="6"/>
      <c r="CQ717" s="6"/>
      <c r="CR717" s="6"/>
      <c r="CS717" s="6"/>
      <c r="CT717" s="6"/>
      <c r="CU717" s="6"/>
      <c r="CV717" s="6"/>
      <c r="CW717" s="6"/>
      <c r="CX717" s="6"/>
      <c r="CY717" s="6"/>
      <c r="CZ717" s="6"/>
      <c r="DA717" s="6"/>
      <c r="DB717" s="6"/>
      <c r="DC717" s="6"/>
      <c r="DD717" s="6"/>
      <c r="DE717" s="6"/>
      <c r="DF717" s="6"/>
      <c r="DG717" s="6"/>
      <c r="DH717" s="6"/>
      <c r="DI717" s="6"/>
      <c r="DJ717" s="6"/>
      <c r="DK717" s="6"/>
      <c r="DL717" s="6"/>
      <c r="DM717" s="6"/>
      <c r="DN717" s="6"/>
      <c r="DO717" s="6"/>
      <c r="DP717" s="6"/>
      <c r="DQ717" s="6"/>
      <c r="DR717" s="6"/>
      <c r="DS717" s="6"/>
      <c r="DT717" s="6"/>
      <c r="DU717" s="6"/>
      <c r="DV717" s="6"/>
      <c r="DW717" s="6"/>
      <c r="DX717" s="6"/>
      <c r="DY717" s="6"/>
      <c r="DZ717" s="6"/>
      <c r="EA717" s="6"/>
      <c r="EB717" s="6"/>
      <c r="EC717" s="6"/>
      <c r="ED717" s="6"/>
      <c r="EE717" s="6"/>
      <c r="EF717" s="6"/>
      <c r="EG717" s="6"/>
      <c r="EH717" s="6"/>
      <c r="EI717" s="6"/>
      <c r="EJ717" s="6"/>
      <c r="EK717" s="6"/>
      <c r="EL717" s="6"/>
      <c r="EM717" s="6"/>
      <c r="EN717" s="6"/>
      <c r="EO717" s="6"/>
      <c r="EP717" s="6"/>
      <c r="EQ717" s="6"/>
      <c r="ER717" s="6"/>
      <c r="ES717" s="6"/>
      <c r="ET717" s="6"/>
      <c r="EU717" s="6"/>
      <c r="EV717" s="6"/>
      <c r="EW717" s="6"/>
      <c r="EX717" s="6"/>
      <c r="EY717" s="6"/>
      <c r="EZ717" s="6"/>
      <c r="FA717" s="6"/>
      <c r="FB717" s="6"/>
      <c r="FC717" s="6"/>
      <c r="FD717" s="6"/>
      <c r="FE717" s="6"/>
      <c r="FF717" s="6"/>
      <c r="FG717" s="6"/>
      <c r="FH717" s="6"/>
      <c r="FI717" s="6"/>
      <c r="FJ717" s="6"/>
      <c r="FK717" s="6"/>
    </row>
    <row r="718" spans="1:167" ht="19.5" x14ac:dyDescent="0.25">
      <c r="A718" s="20" t="s">
        <v>236</v>
      </c>
      <c r="B718" s="6">
        <v>44.9</v>
      </c>
      <c r="C718" s="6">
        <v>40.799999999999997</v>
      </c>
      <c r="D718" s="6">
        <v>42.6</v>
      </c>
      <c r="E718" s="21">
        <v>61.2</v>
      </c>
      <c r="F718" s="6">
        <v>1615</v>
      </c>
      <c r="G718" s="6">
        <v>947</v>
      </c>
      <c r="H718" s="6">
        <v>1573.5</v>
      </c>
      <c r="I718" s="21">
        <v>2430</v>
      </c>
      <c r="J718" s="6">
        <v>66</v>
      </c>
      <c r="K718" s="5">
        <f>SUM(M718:BK718)</f>
        <v>49</v>
      </c>
      <c r="L718" s="22">
        <f t="shared" si="139"/>
        <v>0.74242424242424243</v>
      </c>
      <c r="M718" s="6"/>
      <c r="N718" s="6"/>
      <c r="O718" s="6"/>
      <c r="P718" s="6"/>
      <c r="Q718" s="6">
        <v>2</v>
      </c>
      <c r="R718" s="6">
        <v>1</v>
      </c>
      <c r="S718" s="6"/>
      <c r="T718" s="6"/>
      <c r="U718" s="6">
        <v>1</v>
      </c>
      <c r="V718" s="6"/>
      <c r="W718" s="6">
        <v>1</v>
      </c>
      <c r="X718" s="6">
        <v>1</v>
      </c>
      <c r="Y718" s="6">
        <v>3</v>
      </c>
      <c r="Z718" s="48"/>
      <c r="AA718" s="48"/>
      <c r="AB718" s="48"/>
      <c r="AC718" s="48"/>
      <c r="AD718" s="6">
        <v>2</v>
      </c>
      <c r="AE718" s="6">
        <v>1</v>
      </c>
      <c r="AF718" s="6"/>
      <c r="AG718" s="6">
        <v>1</v>
      </c>
      <c r="AH718" s="6"/>
      <c r="AI718" s="6"/>
      <c r="AJ718" s="6"/>
      <c r="AK718" s="6"/>
      <c r="AL718" s="6"/>
      <c r="AM718" s="6">
        <v>1</v>
      </c>
      <c r="AN718" s="6"/>
      <c r="AO718" s="6"/>
      <c r="AP718" s="6"/>
      <c r="AQ718" s="6">
        <v>1</v>
      </c>
      <c r="AR718" s="6">
        <v>1</v>
      </c>
      <c r="AS718" s="6">
        <v>3</v>
      </c>
      <c r="AT718" s="6">
        <v>1</v>
      </c>
      <c r="AU718" s="6">
        <v>29</v>
      </c>
      <c r="AV718" s="6"/>
      <c r="AW718" s="6"/>
      <c r="AX718" s="6"/>
      <c r="AY718" s="6"/>
      <c r="AZ718" s="6"/>
      <c r="BA718" s="6"/>
      <c r="BB718" s="6"/>
      <c r="BC718" s="6"/>
      <c r="BD718" s="6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2"/>
      <c r="BQ718" s="2"/>
      <c r="BR718" s="2"/>
      <c r="BS718" s="2"/>
      <c r="BT718" s="2"/>
      <c r="BU718" s="2"/>
      <c r="BV718" s="2"/>
      <c r="BW718" s="2"/>
      <c r="BX718" s="2"/>
      <c r="BY718" s="6"/>
      <c r="BZ718" s="6"/>
      <c r="CA718" s="6"/>
      <c r="CB718" s="6"/>
      <c r="CC718" s="6"/>
      <c r="CD718" s="6"/>
      <c r="CE718" s="6"/>
      <c r="CF718" s="6"/>
      <c r="CG718" s="6"/>
      <c r="CH718" s="6"/>
      <c r="CI718" s="6"/>
      <c r="CJ718" s="6"/>
      <c r="CK718" s="6"/>
      <c r="CL718" s="6"/>
      <c r="CM718" s="6"/>
      <c r="CN718" s="6"/>
      <c r="CO718" s="6"/>
      <c r="CP718" s="6"/>
      <c r="CQ718" s="6"/>
      <c r="CR718" s="6"/>
      <c r="CS718" s="6"/>
      <c r="CT718" s="6"/>
      <c r="CU718" s="6"/>
      <c r="CV718" s="6"/>
      <c r="CW718" s="6"/>
      <c r="CX718" s="6"/>
      <c r="CY718" s="6"/>
      <c r="CZ718" s="6"/>
      <c r="DA718" s="6"/>
      <c r="DB718" s="6"/>
      <c r="DC718" s="6"/>
      <c r="DD718" s="6"/>
      <c r="DE718" s="6"/>
      <c r="DF718" s="6"/>
      <c r="DG718" s="6"/>
      <c r="DH718" s="6"/>
      <c r="DI718" s="6"/>
      <c r="DJ718" s="6"/>
      <c r="DK718" s="6"/>
      <c r="DL718" s="6"/>
      <c r="DM718" s="6"/>
      <c r="DN718" s="6"/>
      <c r="DO718" s="6"/>
      <c r="DP718" s="6"/>
      <c r="DQ718" s="6"/>
      <c r="DR718" s="6"/>
      <c r="DS718" s="6"/>
      <c r="DT718" s="6"/>
      <c r="DU718" s="6"/>
      <c r="DV718" s="6"/>
      <c r="DW718" s="6"/>
      <c r="DX718" s="6"/>
      <c r="DY718" s="6"/>
      <c r="DZ718" s="6"/>
      <c r="EA718" s="6"/>
      <c r="EB718" s="6"/>
      <c r="EC718" s="6"/>
      <c r="ED718" s="6"/>
      <c r="EE718" s="6"/>
      <c r="EF718" s="6"/>
      <c r="EG718" s="6"/>
      <c r="EH718" s="6"/>
      <c r="EI718" s="6"/>
      <c r="EJ718" s="6"/>
      <c r="EK718" s="6"/>
      <c r="EL718" s="6"/>
      <c r="EM718" s="6"/>
      <c r="EN718" s="6"/>
      <c r="EO718" s="6"/>
      <c r="EP718" s="6"/>
      <c r="EQ718" s="6"/>
      <c r="ER718" s="6"/>
      <c r="ES718" s="6"/>
      <c r="ET718" s="6"/>
      <c r="EU718" s="6"/>
      <c r="EV718" s="6"/>
      <c r="EW718" s="6"/>
      <c r="EX718" s="6"/>
      <c r="EY718" s="6"/>
      <c r="EZ718" s="6"/>
      <c r="FA718" s="6"/>
      <c r="FB718" s="6"/>
      <c r="FC718" s="6"/>
      <c r="FD718" s="6"/>
      <c r="FE718" s="6"/>
      <c r="FF718" s="6"/>
      <c r="FG718" s="6"/>
      <c r="FH718" s="6"/>
      <c r="FI718" s="6"/>
      <c r="FJ718" s="6"/>
      <c r="FK718" s="6"/>
    </row>
    <row r="719" spans="1:167" ht="19.5" x14ac:dyDescent="0.25">
      <c r="A719" s="20" t="s">
        <v>237</v>
      </c>
      <c r="B719" s="6">
        <v>44.7</v>
      </c>
      <c r="C719" s="6">
        <v>37.299999999999997</v>
      </c>
      <c r="D719" s="6">
        <v>44.7</v>
      </c>
      <c r="E719" s="21">
        <v>55.5</v>
      </c>
      <c r="F719" s="6">
        <v>1390</v>
      </c>
      <c r="G719" s="6">
        <v>708</v>
      </c>
      <c r="H719" s="6">
        <v>1468</v>
      </c>
      <c r="I719" s="21">
        <v>2045</v>
      </c>
      <c r="J719" s="6">
        <v>153</v>
      </c>
      <c r="K719" s="5">
        <f>SUM(M719:BK719)</f>
        <v>147</v>
      </c>
      <c r="L719" s="22">
        <f t="shared" si="139"/>
        <v>0.96078431372549022</v>
      </c>
      <c r="M719" s="6"/>
      <c r="N719" s="6">
        <v>2</v>
      </c>
      <c r="O719" s="6">
        <v>1</v>
      </c>
      <c r="P719" s="6"/>
      <c r="Q719" s="6"/>
      <c r="R719" s="6"/>
      <c r="S719" s="6">
        <v>2</v>
      </c>
      <c r="T719" s="6"/>
      <c r="U719" s="6"/>
      <c r="V719" s="6"/>
      <c r="W719" s="6">
        <v>1</v>
      </c>
      <c r="X719" s="6">
        <v>3</v>
      </c>
      <c r="Y719" s="6">
        <v>9</v>
      </c>
      <c r="Z719" s="6">
        <v>7</v>
      </c>
      <c r="AA719" s="6">
        <v>6</v>
      </c>
      <c r="AB719" s="6">
        <v>8</v>
      </c>
      <c r="AC719" s="6">
        <v>10</v>
      </c>
      <c r="AD719" s="6">
        <v>11</v>
      </c>
      <c r="AE719" s="6">
        <v>11</v>
      </c>
      <c r="AF719" s="6">
        <v>9</v>
      </c>
      <c r="AG719" s="6">
        <v>5</v>
      </c>
      <c r="AH719" s="6">
        <v>1</v>
      </c>
      <c r="AI719" s="6"/>
      <c r="AJ719" s="6">
        <v>1</v>
      </c>
      <c r="AK719" s="6">
        <v>2</v>
      </c>
      <c r="AL719" s="6">
        <v>1</v>
      </c>
      <c r="AM719" s="6">
        <v>3</v>
      </c>
      <c r="AN719" s="6">
        <v>2</v>
      </c>
      <c r="AO719" s="6">
        <v>4</v>
      </c>
      <c r="AP719" s="6">
        <v>5</v>
      </c>
      <c r="AQ719" s="6">
        <v>6</v>
      </c>
      <c r="AR719" s="6">
        <v>10</v>
      </c>
      <c r="AS719" s="6">
        <v>11</v>
      </c>
      <c r="AT719" s="6">
        <v>4</v>
      </c>
      <c r="AU719" s="6">
        <v>10</v>
      </c>
      <c r="AV719" s="6">
        <v>2</v>
      </c>
      <c r="AW719" s="6"/>
      <c r="AX719" s="6"/>
      <c r="AY719" s="6"/>
      <c r="AZ719" s="6"/>
      <c r="BA719" s="6"/>
      <c r="BB719" s="6"/>
      <c r="BC719" s="6"/>
      <c r="BD719" s="6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2"/>
      <c r="BQ719" s="2"/>
      <c r="BR719" s="2"/>
      <c r="BS719" s="2"/>
      <c r="BT719" s="2"/>
      <c r="BU719" s="2"/>
      <c r="BV719" s="2"/>
      <c r="BW719" s="2"/>
      <c r="BX719" s="2"/>
      <c r="BY719" s="6"/>
      <c r="BZ719" s="6"/>
      <c r="CA719" s="6"/>
      <c r="CB719" s="6"/>
      <c r="CC719" s="6"/>
      <c r="CD719" s="6"/>
      <c r="CE719" s="6"/>
      <c r="CF719" s="6"/>
      <c r="CG719" s="6"/>
      <c r="CH719" s="6"/>
      <c r="CI719" s="6"/>
      <c r="CJ719" s="6"/>
      <c r="CK719" s="6"/>
      <c r="CL719" s="6"/>
      <c r="CM719" s="6"/>
      <c r="CN719" s="6"/>
      <c r="CO719" s="6"/>
      <c r="CP719" s="6"/>
      <c r="CQ719" s="6"/>
      <c r="CR719" s="6"/>
      <c r="CS719" s="6"/>
      <c r="CT719" s="6"/>
      <c r="CU719" s="6"/>
      <c r="CV719" s="6"/>
      <c r="CW719" s="6"/>
      <c r="CX719" s="6"/>
      <c r="CY719" s="6"/>
      <c r="CZ719" s="6"/>
      <c r="DA719" s="6"/>
      <c r="DB719" s="6"/>
      <c r="DC719" s="6"/>
      <c r="DD719" s="6"/>
      <c r="DE719" s="6"/>
      <c r="DF719" s="6"/>
      <c r="DG719" s="6"/>
      <c r="DH719" s="6"/>
      <c r="DI719" s="6"/>
      <c r="DJ719" s="6"/>
      <c r="DK719" s="6"/>
      <c r="DL719" s="6"/>
      <c r="DM719" s="6"/>
      <c r="DN719" s="6"/>
      <c r="DO719" s="6"/>
      <c r="DP719" s="6"/>
      <c r="DQ719" s="6"/>
      <c r="DR719" s="6"/>
      <c r="DS719" s="6"/>
      <c r="DT719" s="6"/>
      <c r="DU719" s="6"/>
      <c r="DV719" s="6"/>
      <c r="DW719" s="6"/>
      <c r="DX719" s="6"/>
      <c r="DY719" s="6"/>
      <c r="DZ719" s="6"/>
      <c r="EA719" s="6"/>
      <c r="EB719" s="6"/>
      <c r="EC719" s="6"/>
      <c r="ED719" s="6"/>
      <c r="EE719" s="6"/>
      <c r="EF719" s="6"/>
      <c r="EG719" s="6"/>
      <c r="EH719" s="6"/>
      <c r="EI719" s="6"/>
      <c r="EJ719" s="6"/>
      <c r="EK719" s="6"/>
      <c r="EL719" s="6"/>
      <c r="EM719" s="6"/>
      <c r="EN719" s="6"/>
      <c r="EO719" s="6"/>
      <c r="EP719" s="6"/>
      <c r="EQ719" s="6"/>
      <c r="ER719" s="6"/>
      <c r="ES719" s="6"/>
      <c r="ET719" s="6"/>
      <c r="EU719" s="6"/>
      <c r="EV719" s="6"/>
      <c r="EW719" s="6"/>
      <c r="EX719" s="6"/>
      <c r="EY719" s="6"/>
      <c r="EZ719" s="6"/>
      <c r="FA719" s="6"/>
      <c r="FB719" s="6"/>
      <c r="FC719" s="6"/>
      <c r="FD719" s="6"/>
      <c r="FE719" s="6"/>
      <c r="FF719" s="6"/>
      <c r="FG719" s="6"/>
      <c r="FH719" s="6"/>
      <c r="FI719" s="6"/>
      <c r="FJ719" s="6"/>
      <c r="FK719" s="6"/>
    </row>
    <row r="720" spans="1:167" ht="19.5" x14ac:dyDescent="0.25">
      <c r="A720" s="20" t="s">
        <v>238</v>
      </c>
      <c r="B720" s="6">
        <v>44</v>
      </c>
      <c r="C720" s="6">
        <v>38.5</v>
      </c>
      <c r="D720" s="6">
        <v>44.8</v>
      </c>
      <c r="E720" s="21">
        <v>50.5</v>
      </c>
      <c r="F720" s="6">
        <v>1948</v>
      </c>
      <c r="G720" s="6">
        <v>1349</v>
      </c>
      <c r="H720" s="6">
        <v>1788</v>
      </c>
      <c r="I720" s="21">
        <v>2925</v>
      </c>
      <c r="J720" s="6">
        <v>88</v>
      </c>
      <c r="K720" s="5">
        <f t="shared" si="142"/>
        <v>77</v>
      </c>
      <c r="L720" s="22">
        <f t="shared" si="139"/>
        <v>0.875</v>
      </c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  <c r="AA720" s="6"/>
      <c r="AB720" s="6"/>
      <c r="AC720" s="6">
        <v>1</v>
      </c>
      <c r="AD720" s="6">
        <v>3</v>
      </c>
      <c r="AE720" s="6"/>
      <c r="AF720" s="6"/>
      <c r="AG720" s="6"/>
      <c r="AH720" s="6"/>
      <c r="AI720" s="6"/>
      <c r="AJ720" s="6"/>
      <c r="AK720" s="6"/>
      <c r="AL720" s="6"/>
      <c r="AM720" s="6">
        <v>1</v>
      </c>
      <c r="AN720" s="6">
        <v>3</v>
      </c>
      <c r="AO720" s="6">
        <v>4</v>
      </c>
      <c r="AP720" s="6">
        <v>5</v>
      </c>
      <c r="AQ720" s="6">
        <v>3</v>
      </c>
      <c r="AR720" s="6">
        <v>11</v>
      </c>
      <c r="AS720" s="6">
        <v>5</v>
      </c>
      <c r="AT720" s="6">
        <v>7</v>
      </c>
      <c r="AU720" s="6">
        <v>25</v>
      </c>
      <c r="AV720" s="6">
        <v>9</v>
      </c>
      <c r="AW720" s="6"/>
      <c r="AX720" s="6"/>
      <c r="AY720" s="6"/>
      <c r="AZ720" s="6"/>
      <c r="BA720" s="6"/>
      <c r="BB720" s="6"/>
      <c r="BC720" s="6"/>
      <c r="BD720" s="6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2"/>
      <c r="BQ720" s="2"/>
      <c r="BR720" s="2"/>
      <c r="BS720" s="2"/>
      <c r="BT720" s="2"/>
      <c r="BU720" s="2"/>
      <c r="BV720" s="2"/>
      <c r="BW720" s="2"/>
      <c r="BX720" s="2"/>
      <c r="BY720" s="6"/>
      <c r="BZ720" s="6"/>
      <c r="CA720" s="6"/>
      <c r="CB720" s="6"/>
      <c r="CC720" s="6"/>
      <c r="CD720" s="6"/>
      <c r="CE720" s="6"/>
      <c r="CF720" s="6"/>
      <c r="CG720" s="6"/>
      <c r="CH720" s="6"/>
      <c r="CI720" s="6"/>
      <c r="CJ720" s="6"/>
      <c r="CK720" s="6"/>
      <c r="CL720" s="6"/>
      <c r="CM720" s="6"/>
      <c r="CN720" s="6"/>
      <c r="CO720" s="6"/>
      <c r="CP720" s="6"/>
      <c r="CQ720" s="6"/>
      <c r="CR720" s="6"/>
      <c r="CS720" s="6"/>
      <c r="CT720" s="6"/>
      <c r="CU720" s="6"/>
      <c r="CV720" s="6"/>
      <c r="CW720" s="6"/>
      <c r="CX720" s="6"/>
      <c r="CY720" s="6"/>
      <c r="CZ720" s="6"/>
      <c r="DA720" s="6"/>
      <c r="DB720" s="6"/>
      <c r="DC720" s="6"/>
      <c r="DD720" s="6"/>
      <c r="DE720" s="6"/>
      <c r="DF720" s="6"/>
      <c r="DG720" s="6"/>
      <c r="DH720" s="6"/>
      <c r="DI720" s="6"/>
      <c r="DJ720" s="6"/>
      <c r="DK720" s="6"/>
      <c r="DL720" s="6"/>
      <c r="DM720" s="6"/>
      <c r="DN720" s="6"/>
      <c r="DO720" s="6"/>
      <c r="DP720" s="6"/>
      <c r="DQ720" s="6"/>
      <c r="DR720" s="6"/>
      <c r="DS720" s="6"/>
      <c r="DT720" s="6"/>
      <c r="DU720" s="6"/>
      <c r="DV720" s="6"/>
      <c r="DW720" s="6"/>
      <c r="DX720" s="6"/>
      <c r="DY720" s="6"/>
      <c r="DZ720" s="6"/>
      <c r="EA720" s="6"/>
      <c r="EB720" s="6"/>
      <c r="EC720" s="6"/>
      <c r="ED720" s="6"/>
      <c r="EE720" s="6"/>
      <c r="EF720" s="6"/>
      <c r="EG720" s="6"/>
      <c r="EH720" s="6"/>
      <c r="EI720" s="6"/>
      <c r="EJ720" s="6"/>
      <c r="EK720" s="6"/>
      <c r="EL720" s="6"/>
      <c r="EM720" s="6"/>
      <c r="EN720" s="6"/>
      <c r="EO720" s="6"/>
      <c r="EP720" s="6"/>
      <c r="EQ720" s="6"/>
      <c r="ER720" s="6"/>
      <c r="ES720" s="6"/>
      <c r="ET720" s="6"/>
      <c r="EU720" s="6"/>
      <c r="EV720" s="6"/>
      <c r="EW720" s="6"/>
      <c r="EX720" s="6"/>
      <c r="EY720" s="6"/>
      <c r="EZ720" s="6"/>
      <c r="FA720" s="6"/>
      <c r="FB720" s="6"/>
      <c r="FC720" s="6"/>
      <c r="FD720" s="6"/>
      <c r="FE720" s="6"/>
      <c r="FF720" s="6"/>
      <c r="FG720" s="6"/>
      <c r="FH720" s="6"/>
      <c r="FI720" s="6"/>
      <c r="FJ720" s="6"/>
      <c r="FK720" s="6"/>
    </row>
    <row r="721" spans="1:167" ht="19.5" x14ac:dyDescent="0.25">
      <c r="A721" s="20" t="s">
        <v>239</v>
      </c>
      <c r="B721" s="6">
        <v>45.8</v>
      </c>
      <c r="C721" s="6">
        <v>43</v>
      </c>
      <c r="D721" s="6">
        <v>45.6</v>
      </c>
      <c r="E721" s="21">
        <v>72.900000000000006</v>
      </c>
      <c r="F721" s="6">
        <v>1599</v>
      </c>
      <c r="G721" s="6">
        <v>1131</v>
      </c>
      <c r="H721" s="6">
        <v>1554.5</v>
      </c>
      <c r="I721" s="21">
        <v>2747</v>
      </c>
      <c r="J721" s="6">
        <v>223</v>
      </c>
      <c r="K721" s="5">
        <f>SUM(M721:BK721)</f>
        <v>189</v>
      </c>
      <c r="L721" s="22">
        <f t="shared" si="139"/>
        <v>0.84753363228699552</v>
      </c>
      <c r="M721" s="6"/>
      <c r="N721" s="6"/>
      <c r="O721" s="6"/>
      <c r="P721" s="6"/>
      <c r="Q721" s="6">
        <v>1</v>
      </c>
      <c r="R721" s="6"/>
      <c r="S721" s="6"/>
      <c r="T721" s="6"/>
      <c r="U721" s="6">
        <v>2</v>
      </c>
      <c r="V721" s="48"/>
      <c r="W721" s="48"/>
      <c r="X721" s="48"/>
      <c r="Y721" s="48"/>
      <c r="Z721" s="48"/>
      <c r="AA721" s="48"/>
      <c r="AB721" s="48"/>
      <c r="AC721" s="48"/>
      <c r="AD721" s="6">
        <v>1</v>
      </c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>
        <v>9</v>
      </c>
      <c r="AV721" s="6">
        <v>176</v>
      </c>
      <c r="AW721" s="6"/>
      <c r="AX721" s="6"/>
      <c r="AY721" s="6"/>
      <c r="AZ721" s="6"/>
      <c r="BA721" s="6"/>
      <c r="BB721" s="6"/>
      <c r="BC721" s="6"/>
      <c r="BD721" s="6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2"/>
      <c r="BQ721" s="2"/>
      <c r="BR721" s="2"/>
      <c r="BS721" s="2"/>
      <c r="BT721" s="2"/>
      <c r="BU721" s="2"/>
      <c r="BV721" s="2"/>
      <c r="BW721" s="2"/>
      <c r="BX721" s="2"/>
      <c r="BY721" s="6"/>
      <c r="BZ721" s="6"/>
      <c r="CA721" s="6"/>
      <c r="CB721" s="6"/>
      <c r="CC721" s="6"/>
      <c r="CD721" s="6"/>
      <c r="CE721" s="6"/>
      <c r="CF721" s="6"/>
      <c r="CG721" s="6"/>
      <c r="CH721" s="6"/>
      <c r="CI721" s="6"/>
      <c r="CJ721" s="6"/>
      <c r="CK721" s="6"/>
      <c r="CL721" s="6"/>
      <c r="CM721" s="6"/>
      <c r="CN721" s="6"/>
      <c r="CO721" s="6"/>
      <c r="CP721" s="6"/>
      <c r="CQ721" s="6"/>
      <c r="CR721" s="6"/>
      <c r="CS721" s="6"/>
      <c r="CT721" s="6"/>
      <c r="CU721" s="6"/>
      <c r="CV721" s="6"/>
      <c r="CW721" s="6"/>
      <c r="CX721" s="6"/>
      <c r="CY721" s="6"/>
      <c r="CZ721" s="6"/>
      <c r="DA721" s="6"/>
      <c r="DB721" s="6"/>
      <c r="DC721" s="6"/>
      <c r="DD721" s="6"/>
      <c r="DE721" s="6"/>
      <c r="DF721" s="6"/>
      <c r="DG721" s="6"/>
      <c r="DH721" s="6"/>
      <c r="DI721" s="6"/>
      <c r="DJ721" s="6"/>
      <c r="DK721" s="6"/>
      <c r="DL721" s="6"/>
      <c r="DM721" s="6"/>
      <c r="DN721" s="6"/>
      <c r="DO721" s="6"/>
      <c r="DP721" s="6"/>
      <c r="DQ721" s="6"/>
      <c r="DR721" s="6"/>
      <c r="DS721" s="6"/>
      <c r="DT721" s="6"/>
      <c r="DU721" s="6"/>
      <c r="DV721" s="6"/>
      <c r="DW721" s="6"/>
      <c r="DX721" s="6"/>
      <c r="DY721" s="6"/>
      <c r="DZ721" s="6"/>
      <c r="EA721" s="6"/>
      <c r="EB721" s="6"/>
      <c r="EC721" s="6"/>
      <c r="ED721" s="6"/>
      <c r="EE721" s="6"/>
      <c r="EF721" s="6"/>
      <c r="EG721" s="6"/>
      <c r="EH721" s="6"/>
      <c r="EI721" s="6"/>
      <c r="EJ721" s="6"/>
      <c r="EK721" s="6"/>
      <c r="EL721" s="6"/>
      <c r="EM721" s="6"/>
      <c r="EN721" s="6"/>
      <c r="EO721" s="6"/>
      <c r="EP721" s="6"/>
      <c r="EQ721" s="6"/>
      <c r="ER721" s="6"/>
      <c r="ES721" s="6"/>
      <c r="ET721" s="6"/>
      <c r="EU721" s="6"/>
      <c r="EV721" s="6"/>
      <c r="EW721" s="6"/>
      <c r="EX721" s="6"/>
      <c r="EY721" s="6"/>
      <c r="EZ721" s="6"/>
      <c r="FA721" s="6"/>
      <c r="FB721" s="6"/>
      <c r="FC721" s="6"/>
      <c r="FD721" s="6"/>
      <c r="FE721" s="6"/>
      <c r="FF721" s="6"/>
      <c r="FG721" s="6"/>
      <c r="FH721" s="6"/>
      <c r="FI721" s="6"/>
      <c r="FJ721" s="6"/>
      <c r="FK721" s="6"/>
    </row>
    <row r="722" spans="1:167" ht="19.5" x14ac:dyDescent="0.25">
      <c r="A722" s="20" t="s">
        <v>240</v>
      </c>
      <c r="B722" s="6">
        <v>45</v>
      </c>
      <c r="C722" s="6">
        <v>37.9</v>
      </c>
      <c r="D722" s="6">
        <v>44.4</v>
      </c>
      <c r="E722" s="21">
        <v>59.6</v>
      </c>
      <c r="F722" s="6">
        <v>1373</v>
      </c>
      <c r="G722" s="6">
        <v>695</v>
      </c>
      <c r="H722" s="6">
        <v>1258</v>
      </c>
      <c r="I722" s="21">
        <v>2816</v>
      </c>
      <c r="J722" s="6">
        <v>558</v>
      </c>
      <c r="K722" s="5">
        <f>SUM(AG722:BK722)</f>
        <v>555</v>
      </c>
      <c r="L722" s="22">
        <f t="shared" si="139"/>
        <v>0.9946236559139785</v>
      </c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  <c r="AA722" s="48"/>
      <c r="AB722" s="48"/>
      <c r="AC722" s="48"/>
      <c r="AD722" s="48"/>
      <c r="AE722" s="6"/>
      <c r="AF722" s="6"/>
      <c r="AG722" s="6"/>
      <c r="AH722" s="6">
        <v>1</v>
      </c>
      <c r="AI722" s="6">
        <v>16</v>
      </c>
      <c r="AJ722" s="6">
        <v>16</v>
      </c>
      <c r="AK722" s="6">
        <v>9</v>
      </c>
      <c r="AL722" s="6">
        <v>34</v>
      </c>
      <c r="AM722" s="6">
        <v>13</v>
      </c>
      <c r="AN722" s="6">
        <v>6</v>
      </c>
      <c r="AO722" s="6">
        <v>9</v>
      </c>
      <c r="AP722" s="6">
        <v>8</v>
      </c>
      <c r="AQ722" s="6">
        <v>12</v>
      </c>
      <c r="AR722" s="6">
        <v>13</v>
      </c>
      <c r="AS722" s="6">
        <v>24</v>
      </c>
      <c r="AT722" s="6">
        <v>4</v>
      </c>
      <c r="AU722" s="6">
        <v>14</v>
      </c>
      <c r="AV722" s="6">
        <v>31</v>
      </c>
      <c r="AW722" s="6">
        <v>345</v>
      </c>
      <c r="AX722" s="6"/>
      <c r="AY722" s="6"/>
      <c r="AZ722" s="6"/>
      <c r="BA722" s="6"/>
      <c r="BB722" s="6"/>
      <c r="BC722" s="6"/>
      <c r="BD722" s="6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2"/>
      <c r="BQ722" s="2"/>
      <c r="BR722" s="2"/>
      <c r="BS722" s="2"/>
      <c r="BT722" s="2"/>
      <c r="BU722" s="2"/>
      <c r="BV722" s="2"/>
      <c r="BW722" s="2"/>
      <c r="BX722" s="2"/>
      <c r="BY722" s="6"/>
      <c r="BZ722" s="6"/>
      <c r="CA722" s="6"/>
      <c r="CB722" s="6"/>
      <c r="CC722" s="6"/>
      <c r="CD722" s="6"/>
      <c r="CE722" s="6"/>
      <c r="CF722" s="6"/>
      <c r="CG722" s="6"/>
      <c r="CH722" s="6"/>
      <c r="CI722" s="6"/>
      <c r="CJ722" s="6"/>
      <c r="CK722" s="6"/>
      <c r="CL722" s="6"/>
      <c r="CM722" s="6"/>
      <c r="CN722" s="6"/>
      <c r="CO722" s="6"/>
      <c r="CP722" s="6"/>
      <c r="CQ722" s="6"/>
      <c r="CR722" s="6"/>
      <c r="CS722" s="6"/>
      <c r="CT722" s="6"/>
      <c r="CU722" s="6"/>
      <c r="CV722" s="6"/>
      <c r="CW722" s="6"/>
      <c r="CX722" s="6"/>
      <c r="CY722" s="6"/>
      <c r="CZ722" s="6"/>
      <c r="DA722" s="6"/>
      <c r="DB722" s="6"/>
      <c r="DC722" s="6"/>
      <c r="DD722" s="6"/>
      <c r="DE722" s="6"/>
      <c r="DF722" s="6"/>
      <c r="DG722" s="6"/>
      <c r="DH722" s="6"/>
      <c r="DI722" s="6"/>
      <c r="DJ722" s="6"/>
      <c r="DK722" s="6"/>
      <c r="DL722" s="6"/>
      <c r="DM722" s="6"/>
      <c r="DN722" s="6"/>
      <c r="DO722" s="6"/>
      <c r="DP722" s="6"/>
      <c r="DQ722" s="6"/>
      <c r="DR722" s="6"/>
      <c r="DS722" s="6"/>
      <c r="DT722" s="6"/>
      <c r="DU722" s="6"/>
      <c r="DV722" s="6"/>
      <c r="DW722" s="6"/>
      <c r="DX722" s="6"/>
      <c r="DY722" s="6"/>
      <c r="DZ722" s="6"/>
      <c r="EA722" s="6"/>
      <c r="EB722" s="6"/>
      <c r="EC722" s="6"/>
      <c r="ED722" s="6"/>
      <c r="EE722" s="6"/>
      <c r="EF722" s="6"/>
      <c r="EG722" s="6"/>
      <c r="EH722" s="6"/>
      <c r="EI722" s="6"/>
      <c r="EJ722" s="6"/>
      <c r="EK722" s="6"/>
      <c r="EL722" s="6"/>
      <c r="EM722" s="6"/>
      <c r="EN722" s="6"/>
      <c r="EO722" s="6"/>
      <c r="EP722" s="6"/>
      <c r="EQ722" s="6"/>
      <c r="ER722" s="6"/>
      <c r="ES722" s="6"/>
      <c r="ET722" s="6"/>
      <c r="EU722" s="6"/>
      <c r="EV722" s="6"/>
      <c r="EW722" s="6"/>
      <c r="EX722" s="6"/>
      <c r="EY722" s="6"/>
      <c r="EZ722" s="6"/>
      <c r="FA722" s="6"/>
      <c r="FB722" s="6"/>
      <c r="FC722" s="6"/>
      <c r="FD722" s="6"/>
      <c r="FE722" s="6"/>
      <c r="FF722" s="6"/>
      <c r="FG722" s="6"/>
      <c r="FH722" s="6"/>
      <c r="FI722" s="6"/>
      <c r="FJ722" s="6"/>
      <c r="FK722" s="6"/>
    </row>
    <row r="723" spans="1:167" ht="19.5" x14ac:dyDescent="0.25">
      <c r="A723" s="20" t="s">
        <v>241</v>
      </c>
      <c r="B723" s="6">
        <v>44.4</v>
      </c>
      <c r="C723" s="6">
        <v>37.1</v>
      </c>
      <c r="D723" s="6">
        <v>44.5</v>
      </c>
      <c r="E723" s="21">
        <v>49.6</v>
      </c>
      <c r="F723" s="6">
        <v>1368</v>
      </c>
      <c r="G723" s="6">
        <v>1018</v>
      </c>
      <c r="H723" s="6">
        <v>1364.5</v>
      </c>
      <c r="I723" s="21">
        <v>1643</v>
      </c>
      <c r="J723" s="6">
        <v>214</v>
      </c>
      <c r="K723" s="5">
        <f>SUM(AG723:BK723)</f>
        <v>214</v>
      </c>
      <c r="L723" s="22">
        <f t="shared" si="139"/>
        <v>1</v>
      </c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  <c r="AA723" s="48"/>
      <c r="AB723" s="48"/>
      <c r="AC723" s="48"/>
      <c r="AD723" s="48"/>
      <c r="AE723" s="6"/>
      <c r="AF723" s="6"/>
      <c r="AG723" s="6"/>
      <c r="AH723" s="6"/>
      <c r="AI723" s="6"/>
      <c r="AJ723" s="6"/>
      <c r="AK723" s="6"/>
      <c r="AL723" s="6"/>
      <c r="AM723" s="6">
        <v>2</v>
      </c>
      <c r="AN723" s="6">
        <v>6</v>
      </c>
      <c r="AO723" s="6">
        <v>11</v>
      </c>
      <c r="AP723" s="6">
        <v>3</v>
      </c>
      <c r="AQ723" s="6">
        <v>11</v>
      </c>
      <c r="AR723" s="6">
        <v>14</v>
      </c>
      <c r="AS723" s="6">
        <v>18</v>
      </c>
      <c r="AT723" s="6">
        <v>7</v>
      </c>
      <c r="AU723" s="6">
        <v>11</v>
      </c>
      <c r="AV723" s="6">
        <v>37</v>
      </c>
      <c r="AW723" s="6">
        <v>63</v>
      </c>
      <c r="AX723" s="6">
        <v>31</v>
      </c>
      <c r="AY723" s="6"/>
      <c r="AZ723" s="6"/>
      <c r="BA723" s="6"/>
      <c r="BB723" s="6"/>
      <c r="BC723" s="6"/>
      <c r="BD723" s="6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2"/>
      <c r="BQ723" s="2"/>
      <c r="BR723" s="2"/>
      <c r="BS723" s="2"/>
      <c r="BT723" s="2"/>
      <c r="BU723" s="2"/>
      <c r="BV723" s="2"/>
      <c r="BW723" s="2"/>
      <c r="BX723" s="2"/>
      <c r="BY723" s="6"/>
      <c r="BZ723" s="6"/>
      <c r="CA723" s="6"/>
      <c r="CB723" s="6"/>
      <c r="CC723" s="6"/>
      <c r="CD723" s="6"/>
      <c r="CE723" s="6"/>
      <c r="CF723" s="6"/>
      <c r="CG723" s="6"/>
      <c r="CH723" s="6"/>
      <c r="CI723" s="6"/>
      <c r="CJ723" s="6"/>
      <c r="CK723" s="6"/>
      <c r="CL723" s="6"/>
      <c r="CM723" s="6"/>
      <c r="CN723" s="6"/>
      <c r="CO723" s="6"/>
      <c r="CP723" s="6"/>
      <c r="CQ723" s="6"/>
      <c r="CR723" s="6"/>
      <c r="CS723" s="6"/>
      <c r="CT723" s="6"/>
      <c r="CU723" s="6"/>
      <c r="CV723" s="6"/>
      <c r="CW723" s="6"/>
      <c r="CX723" s="6"/>
      <c r="CY723" s="6"/>
      <c r="CZ723" s="6"/>
      <c r="DA723" s="6"/>
      <c r="DB723" s="6"/>
      <c r="DC723" s="6"/>
      <c r="DD723" s="6"/>
      <c r="DE723" s="6"/>
      <c r="DF723" s="6"/>
      <c r="DG723" s="6"/>
      <c r="DH723" s="6"/>
      <c r="DI723" s="6"/>
      <c r="DJ723" s="6"/>
      <c r="DK723" s="6"/>
      <c r="DL723" s="6"/>
      <c r="DM723" s="6"/>
      <c r="DN723" s="6"/>
      <c r="DO723" s="6"/>
      <c r="DP723" s="6"/>
      <c r="DQ723" s="6"/>
      <c r="DR723" s="6"/>
      <c r="DS723" s="6"/>
      <c r="DT723" s="6"/>
      <c r="DU723" s="6"/>
      <c r="DV723" s="6"/>
      <c r="DW723" s="6"/>
      <c r="DX723" s="6"/>
      <c r="DY723" s="6"/>
      <c r="DZ723" s="6"/>
      <c r="EA723" s="6"/>
      <c r="EB723" s="6"/>
      <c r="EC723" s="6"/>
      <c r="ED723" s="6"/>
      <c r="EE723" s="6"/>
      <c r="EF723" s="6"/>
      <c r="EG723" s="6"/>
      <c r="EH723" s="6"/>
      <c r="EI723" s="6"/>
      <c r="EJ723" s="6"/>
      <c r="EK723" s="6"/>
      <c r="EL723" s="6"/>
      <c r="EM723" s="6"/>
      <c r="EN723" s="6"/>
      <c r="EO723" s="6"/>
      <c r="EP723" s="6"/>
      <c r="EQ723" s="6"/>
      <c r="ER723" s="6"/>
      <c r="ES723" s="6"/>
      <c r="ET723" s="6"/>
      <c r="EU723" s="6"/>
      <c r="EV723" s="6"/>
      <c r="EW723" s="6"/>
      <c r="EX723" s="6"/>
      <c r="EY723" s="6"/>
      <c r="EZ723" s="6"/>
      <c r="FA723" s="6"/>
      <c r="FB723" s="6"/>
      <c r="FC723" s="6"/>
      <c r="FD723" s="6"/>
      <c r="FE723" s="6"/>
      <c r="FF723" s="6"/>
      <c r="FG723" s="6"/>
      <c r="FH723" s="6"/>
      <c r="FI723" s="6"/>
      <c r="FJ723" s="6"/>
      <c r="FK723" s="6"/>
    </row>
    <row r="724" spans="1:167" ht="19.5" x14ac:dyDescent="0.25">
      <c r="A724" s="20" t="s">
        <v>242</v>
      </c>
      <c r="B724" s="6">
        <v>45.6</v>
      </c>
      <c r="C724" s="6">
        <v>39.6</v>
      </c>
      <c r="D724" s="6">
        <v>46.1</v>
      </c>
      <c r="E724" s="21">
        <v>53.4</v>
      </c>
      <c r="F724" s="6">
        <v>1359</v>
      </c>
      <c r="G724" s="6">
        <v>960</v>
      </c>
      <c r="H724" s="6">
        <v>1374</v>
      </c>
      <c r="I724" s="21">
        <v>1695</v>
      </c>
      <c r="J724" s="6">
        <v>252</v>
      </c>
      <c r="K724" s="5">
        <f>SUM(AG724:BK724)</f>
        <v>252</v>
      </c>
      <c r="L724" s="22">
        <f t="shared" si="139"/>
        <v>1</v>
      </c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  <c r="AA724" s="48"/>
      <c r="AB724" s="48"/>
      <c r="AC724" s="48"/>
      <c r="AD724" s="48"/>
      <c r="AE724" s="6"/>
      <c r="AF724" s="6"/>
      <c r="AG724" s="6"/>
      <c r="AH724" s="6"/>
      <c r="AI724" s="6"/>
      <c r="AJ724" s="6">
        <v>1</v>
      </c>
      <c r="AK724" s="6">
        <v>1</v>
      </c>
      <c r="AL724" s="6"/>
      <c r="AM724" s="6">
        <v>4</v>
      </c>
      <c r="AN724" s="6">
        <v>11</v>
      </c>
      <c r="AO724" s="6">
        <v>15</v>
      </c>
      <c r="AP724" s="6">
        <v>9</v>
      </c>
      <c r="AQ724" s="6">
        <v>10</v>
      </c>
      <c r="AR724" s="6">
        <v>38</v>
      </c>
      <c r="AS724" s="6">
        <v>39</v>
      </c>
      <c r="AT724" s="6">
        <v>14</v>
      </c>
      <c r="AU724" s="6">
        <v>18</v>
      </c>
      <c r="AV724" s="6">
        <v>33</v>
      </c>
      <c r="AW724" s="6">
        <v>47</v>
      </c>
      <c r="AX724" s="6">
        <v>12</v>
      </c>
      <c r="AY724" s="6"/>
      <c r="AZ724" s="6"/>
      <c r="BA724" s="6"/>
      <c r="BB724" s="6"/>
      <c r="BC724" s="6"/>
      <c r="BD724" s="6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2"/>
      <c r="BQ724" s="2"/>
      <c r="BR724" s="2"/>
      <c r="BS724" s="2"/>
      <c r="BT724" s="2"/>
      <c r="BU724" s="2"/>
      <c r="BV724" s="2"/>
      <c r="BW724" s="2"/>
      <c r="BX724" s="2"/>
      <c r="BY724" s="6"/>
      <c r="BZ724" s="6"/>
      <c r="CA724" s="6"/>
      <c r="CB724" s="6"/>
      <c r="CC724" s="6"/>
      <c r="CD724" s="6"/>
      <c r="CE724" s="6"/>
      <c r="CF724" s="6"/>
      <c r="CG724" s="6"/>
      <c r="CH724" s="6"/>
      <c r="CI724" s="6"/>
      <c r="CJ724" s="6"/>
      <c r="CK724" s="6"/>
      <c r="CL724" s="6"/>
      <c r="CM724" s="6"/>
      <c r="CN724" s="6"/>
      <c r="CO724" s="6"/>
      <c r="CP724" s="6"/>
      <c r="CQ724" s="6"/>
      <c r="CR724" s="6"/>
      <c r="CS724" s="6"/>
      <c r="CT724" s="6"/>
      <c r="CU724" s="6"/>
      <c r="CV724" s="6"/>
      <c r="CW724" s="6"/>
      <c r="CX724" s="6"/>
      <c r="CY724" s="6"/>
      <c r="CZ724" s="6"/>
      <c r="DA724" s="6"/>
      <c r="DB724" s="6"/>
      <c r="DC724" s="6"/>
      <c r="DD724" s="6"/>
      <c r="DE724" s="6"/>
      <c r="DF724" s="6"/>
      <c r="DG724" s="6"/>
      <c r="DH724" s="6"/>
      <c r="DI724" s="6"/>
      <c r="DJ724" s="6"/>
      <c r="DK724" s="6"/>
      <c r="DL724" s="6"/>
      <c r="DM724" s="6"/>
      <c r="DN724" s="6"/>
      <c r="DO724" s="6"/>
      <c r="DP724" s="6"/>
      <c r="DQ724" s="6"/>
      <c r="DR724" s="6"/>
      <c r="DS724" s="6"/>
      <c r="DT724" s="6"/>
      <c r="DU724" s="6"/>
      <c r="DV724" s="6"/>
      <c r="DW724" s="6"/>
      <c r="DX724" s="6"/>
      <c r="DY724" s="6"/>
      <c r="DZ724" s="6"/>
      <c r="EA724" s="6"/>
      <c r="EB724" s="6"/>
      <c r="EC724" s="6"/>
      <c r="ED724" s="6"/>
      <c r="EE724" s="6"/>
      <c r="EF724" s="6"/>
      <c r="EG724" s="6"/>
      <c r="EH724" s="6"/>
      <c r="EI724" s="6"/>
      <c r="EJ724" s="6"/>
      <c r="EK724" s="6"/>
      <c r="EL724" s="6"/>
      <c r="EM724" s="6"/>
      <c r="EN724" s="6"/>
      <c r="EO724" s="6"/>
      <c r="EP724" s="6"/>
      <c r="EQ724" s="6"/>
      <c r="ER724" s="6"/>
      <c r="ES724" s="6"/>
      <c r="ET724" s="6"/>
      <c r="EU724" s="6"/>
      <c r="EV724" s="6"/>
      <c r="EW724" s="6"/>
      <c r="EX724" s="6"/>
      <c r="EY724" s="6"/>
      <c r="EZ724" s="6"/>
      <c r="FA724" s="6"/>
      <c r="FB724" s="6"/>
      <c r="FC724" s="6"/>
      <c r="FD724" s="6"/>
      <c r="FE724" s="6"/>
      <c r="FF724" s="6"/>
      <c r="FG724" s="6"/>
      <c r="FH724" s="6"/>
      <c r="FI724" s="6"/>
      <c r="FJ724" s="6"/>
      <c r="FK724" s="6"/>
    </row>
    <row r="725" spans="1:167" ht="19.5" x14ac:dyDescent="0.25">
      <c r="A725" s="20" t="s">
        <v>243</v>
      </c>
      <c r="B725" s="6">
        <v>47.4</v>
      </c>
      <c r="C725" s="6">
        <v>42.9</v>
      </c>
      <c r="D725" s="6">
        <v>46.6</v>
      </c>
      <c r="E725" s="21">
        <v>66.8</v>
      </c>
      <c r="F725" s="6">
        <v>1638</v>
      </c>
      <c r="G725" s="6">
        <v>1185</v>
      </c>
      <c r="H725" s="6">
        <v>1603</v>
      </c>
      <c r="I725" s="21">
        <v>2533</v>
      </c>
      <c r="J725" s="6">
        <v>650</v>
      </c>
      <c r="K725" s="5">
        <f>SUM(M725:BK725)</f>
        <v>603</v>
      </c>
      <c r="L725" s="22">
        <f t="shared" si="139"/>
        <v>0.9276923076923077</v>
      </c>
      <c r="M725" s="6"/>
      <c r="N725" s="6"/>
      <c r="O725" s="6"/>
      <c r="P725" s="6"/>
      <c r="Q725" s="6"/>
      <c r="R725" s="6">
        <v>3</v>
      </c>
      <c r="S725" s="48"/>
      <c r="T725" s="48"/>
      <c r="U725" s="48"/>
      <c r="V725" s="48"/>
      <c r="W725" s="48"/>
      <c r="X725" s="48"/>
      <c r="Y725" s="48"/>
      <c r="Z725" s="48"/>
      <c r="AA725" s="48"/>
      <c r="AB725" s="48"/>
      <c r="AC725" s="48"/>
      <c r="AD725" s="6">
        <v>1</v>
      </c>
      <c r="AE725" s="6">
        <v>2</v>
      </c>
      <c r="AF725" s="6">
        <v>5</v>
      </c>
      <c r="AG725" s="6">
        <v>6</v>
      </c>
      <c r="AH725" s="6">
        <v>5</v>
      </c>
      <c r="AI725" s="6">
        <v>5</v>
      </c>
      <c r="AJ725" s="6">
        <v>2</v>
      </c>
      <c r="AK725" s="6">
        <v>7</v>
      </c>
      <c r="AL725" s="6">
        <v>8</v>
      </c>
      <c r="AM725" s="6">
        <v>22</v>
      </c>
      <c r="AN725" s="6">
        <v>31</v>
      </c>
      <c r="AO725" s="6">
        <v>15</v>
      </c>
      <c r="AP725" s="6">
        <v>11</v>
      </c>
      <c r="AQ725" s="6">
        <v>6</v>
      </c>
      <c r="AR725" s="6">
        <v>22</v>
      </c>
      <c r="AS725" s="6">
        <v>26</v>
      </c>
      <c r="AT725" s="6">
        <v>20</v>
      </c>
      <c r="AU725" s="6">
        <v>40</v>
      </c>
      <c r="AV725" s="6">
        <v>51</v>
      </c>
      <c r="AW725" s="6">
        <v>118</v>
      </c>
      <c r="AX725" s="6">
        <v>197</v>
      </c>
      <c r="AY725" s="6"/>
      <c r="AZ725" s="6"/>
      <c r="BA725" s="6"/>
      <c r="BB725" s="6"/>
      <c r="BC725" s="6"/>
      <c r="BD725" s="6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2"/>
      <c r="BQ725" s="2"/>
      <c r="BR725" s="2"/>
      <c r="BS725" s="2"/>
      <c r="BT725" s="2"/>
      <c r="BU725" s="2"/>
      <c r="BV725" s="2"/>
      <c r="BW725" s="2"/>
      <c r="BX725" s="2"/>
      <c r="BY725" s="6"/>
      <c r="BZ725" s="6"/>
      <c r="CA725" s="6"/>
      <c r="CB725" s="6"/>
      <c r="CC725" s="6"/>
      <c r="CD725" s="6"/>
      <c r="CE725" s="6"/>
      <c r="CF725" s="6"/>
      <c r="CG725" s="6"/>
      <c r="CH725" s="6"/>
      <c r="CI725" s="6"/>
      <c r="CJ725" s="6"/>
      <c r="CK725" s="6"/>
      <c r="CL725" s="6"/>
      <c r="CM725" s="6"/>
      <c r="CN725" s="6"/>
      <c r="CO725" s="6"/>
      <c r="CP725" s="6"/>
      <c r="CQ725" s="6"/>
      <c r="CR725" s="6"/>
      <c r="CS725" s="6"/>
      <c r="CT725" s="6"/>
      <c r="CU725" s="6"/>
      <c r="CV725" s="6"/>
      <c r="CW725" s="6"/>
      <c r="CX725" s="6"/>
      <c r="CY725" s="6"/>
      <c r="CZ725" s="6"/>
      <c r="DA725" s="6"/>
      <c r="DB725" s="6"/>
      <c r="DC725" s="6"/>
      <c r="DD725" s="6"/>
      <c r="DE725" s="6"/>
      <c r="DF725" s="6"/>
      <c r="DG725" s="6"/>
      <c r="DH725" s="6"/>
      <c r="DI725" s="6"/>
      <c r="DJ725" s="6"/>
      <c r="DK725" s="6"/>
      <c r="DL725" s="6"/>
      <c r="DM725" s="6"/>
      <c r="DN725" s="6"/>
      <c r="DO725" s="6"/>
      <c r="DP725" s="6"/>
      <c r="DQ725" s="6"/>
      <c r="DR725" s="6"/>
      <c r="DS725" s="6"/>
      <c r="DT725" s="6"/>
      <c r="DU725" s="6"/>
      <c r="DV725" s="6"/>
      <c r="DW725" s="6"/>
      <c r="DX725" s="6"/>
      <c r="DY725" s="6"/>
      <c r="DZ725" s="6"/>
      <c r="EA725" s="6"/>
      <c r="EB725" s="6"/>
      <c r="EC725" s="6"/>
      <c r="ED725" s="6"/>
      <c r="EE725" s="6"/>
      <c r="EF725" s="6"/>
      <c r="EG725" s="6"/>
      <c r="EH725" s="6"/>
      <c r="EI725" s="6"/>
      <c r="EJ725" s="6"/>
      <c r="EK725" s="6"/>
      <c r="EL725" s="6"/>
      <c r="EM725" s="6"/>
      <c r="EN725" s="6"/>
      <c r="EO725" s="6"/>
      <c r="EP725" s="6"/>
      <c r="EQ725" s="6"/>
      <c r="ER725" s="6"/>
      <c r="ES725" s="6"/>
      <c r="ET725" s="6"/>
      <c r="EU725" s="6"/>
      <c r="EV725" s="6"/>
      <c r="EW725" s="6"/>
      <c r="EX725" s="6"/>
      <c r="EY725" s="6"/>
      <c r="EZ725" s="6"/>
      <c r="FA725" s="6"/>
      <c r="FB725" s="6"/>
      <c r="FC725" s="6"/>
      <c r="FD725" s="6"/>
      <c r="FE725" s="6"/>
      <c r="FF725" s="6"/>
      <c r="FG725" s="6"/>
      <c r="FH725" s="6"/>
      <c r="FI725" s="6"/>
      <c r="FJ725" s="6"/>
      <c r="FK725" s="6"/>
    </row>
    <row r="726" spans="1:167" ht="19.5" x14ac:dyDescent="0.25">
      <c r="A726" s="20" t="s">
        <v>496</v>
      </c>
      <c r="B726" s="6">
        <v>39.9</v>
      </c>
      <c r="C726" s="6">
        <v>34.9</v>
      </c>
      <c r="D726" s="6">
        <v>38.5</v>
      </c>
      <c r="E726" s="21">
        <v>58.9</v>
      </c>
      <c r="F726" s="6">
        <v>1296</v>
      </c>
      <c r="G726" s="6">
        <v>780</v>
      </c>
      <c r="H726" s="6">
        <v>1388.5</v>
      </c>
      <c r="I726" s="21">
        <v>2348</v>
      </c>
      <c r="J726" s="6">
        <v>93</v>
      </c>
      <c r="K726" s="5">
        <f>SUM(M726:BK726)</f>
        <v>73</v>
      </c>
      <c r="L726" s="22">
        <f t="shared" si="139"/>
        <v>0.78494623655913975</v>
      </c>
      <c r="M726" s="6"/>
      <c r="N726" s="6"/>
      <c r="O726" s="6"/>
      <c r="P726" s="6"/>
      <c r="Q726" s="6"/>
      <c r="R726" s="6">
        <v>1</v>
      </c>
      <c r="S726" s="6">
        <v>1</v>
      </c>
      <c r="T726" s="6">
        <v>1</v>
      </c>
      <c r="U726" s="6">
        <v>1</v>
      </c>
      <c r="V726" s="48"/>
      <c r="W726" s="48"/>
      <c r="X726" s="48"/>
      <c r="Y726" s="48"/>
      <c r="Z726" s="48"/>
      <c r="AA726" s="6"/>
      <c r="AB726" s="6"/>
      <c r="AC726" s="6">
        <v>1</v>
      </c>
      <c r="AD726" s="48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>
        <v>1</v>
      </c>
      <c r="AU726" s="6">
        <v>2</v>
      </c>
      <c r="AV726" s="6"/>
      <c r="AW726" s="6">
        <v>30</v>
      </c>
      <c r="AX726" s="6">
        <v>35</v>
      </c>
      <c r="AY726" s="6"/>
      <c r="AZ726" s="6"/>
      <c r="BA726" s="6"/>
      <c r="BB726" s="6"/>
      <c r="BC726" s="6"/>
      <c r="BD726" s="6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2"/>
      <c r="BQ726" s="2"/>
      <c r="BR726" s="2"/>
      <c r="BS726" s="2"/>
      <c r="BT726" s="2"/>
      <c r="BU726" s="2"/>
      <c r="BV726" s="2"/>
      <c r="BW726" s="2"/>
      <c r="BX726" s="2"/>
      <c r="BY726" s="6"/>
      <c r="BZ726" s="6"/>
      <c r="CA726" s="6"/>
      <c r="CB726" s="6"/>
      <c r="CC726" s="6"/>
      <c r="CD726" s="6"/>
      <c r="CE726" s="6"/>
      <c r="CF726" s="6"/>
      <c r="CG726" s="6"/>
      <c r="CH726" s="6"/>
      <c r="CI726" s="6"/>
      <c r="CJ726" s="6"/>
      <c r="CK726" s="6"/>
      <c r="CL726" s="6"/>
      <c r="CM726" s="6"/>
      <c r="CN726" s="6"/>
      <c r="CO726" s="6"/>
      <c r="CP726" s="6"/>
      <c r="CQ726" s="6"/>
      <c r="CR726" s="6"/>
      <c r="CS726" s="6"/>
      <c r="CT726" s="6"/>
      <c r="CU726" s="6"/>
      <c r="CV726" s="6"/>
      <c r="CW726" s="6"/>
      <c r="CX726" s="6"/>
      <c r="CY726" s="6"/>
      <c r="CZ726" s="6"/>
      <c r="DA726" s="6"/>
      <c r="DB726" s="6"/>
      <c r="DC726" s="6"/>
      <c r="DD726" s="6"/>
      <c r="DE726" s="6"/>
      <c r="DF726" s="6"/>
      <c r="DG726" s="6"/>
      <c r="DH726" s="6"/>
      <c r="DI726" s="6"/>
      <c r="DJ726" s="6"/>
      <c r="DK726" s="6"/>
      <c r="DL726" s="6"/>
      <c r="DM726" s="6"/>
      <c r="DN726" s="6"/>
      <c r="DO726" s="6"/>
      <c r="DP726" s="6"/>
      <c r="DQ726" s="6"/>
      <c r="DR726" s="6"/>
      <c r="DS726" s="6"/>
      <c r="DT726" s="6"/>
      <c r="DU726" s="6"/>
      <c r="DV726" s="6"/>
      <c r="DW726" s="6"/>
      <c r="DX726" s="6"/>
      <c r="DY726" s="6"/>
      <c r="DZ726" s="6"/>
      <c r="EA726" s="6"/>
      <c r="EB726" s="6"/>
      <c r="EC726" s="6"/>
      <c r="ED726" s="6"/>
      <c r="EE726" s="6"/>
      <c r="EF726" s="6"/>
      <c r="EG726" s="6"/>
      <c r="EH726" s="6"/>
      <c r="EI726" s="6"/>
      <c r="EJ726" s="6"/>
      <c r="EK726" s="6"/>
      <c r="EL726" s="6"/>
      <c r="EM726" s="6"/>
      <c r="EN726" s="6"/>
      <c r="EO726" s="6"/>
      <c r="EP726" s="6"/>
      <c r="EQ726" s="6"/>
      <c r="ER726" s="6"/>
      <c r="ES726" s="6"/>
      <c r="ET726" s="6"/>
      <c r="EU726" s="6"/>
      <c r="EV726" s="6"/>
      <c r="EW726" s="6"/>
      <c r="EX726" s="6"/>
      <c r="EY726" s="6"/>
      <c r="EZ726" s="6"/>
      <c r="FA726" s="6"/>
      <c r="FB726" s="6"/>
      <c r="FC726" s="6"/>
      <c r="FD726" s="6"/>
      <c r="FE726" s="6"/>
      <c r="FF726" s="6"/>
      <c r="FG726" s="6"/>
      <c r="FH726" s="6"/>
      <c r="FI726" s="6"/>
      <c r="FJ726" s="6"/>
      <c r="FK726" s="6"/>
    </row>
    <row r="727" spans="1:167" ht="19.5" x14ac:dyDescent="0.25">
      <c r="A727" s="20" t="s">
        <v>709</v>
      </c>
      <c r="B727" s="6"/>
      <c r="C727" s="6">
        <v>35.9</v>
      </c>
      <c r="D727" s="6"/>
      <c r="E727" s="21">
        <v>38.799999999999997</v>
      </c>
      <c r="F727" s="6"/>
      <c r="G727" s="6">
        <v>1780</v>
      </c>
      <c r="H727" s="6"/>
      <c r="I727" s="21">
        <v>2300</v>
      </c>
      <c r="J727" s="6">
        <v>65</v>
      </c>
      <c r="K727" s="5">
        <f>SUM(AG727:BK727)</f>
        <v>3</v>
      </c>
      <c r="L727" s="22">
        <f t="shared" si="139"/>
        <v>4.6153846153846156E-2</v>
      </c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  <c r="AA727" s="6"/>
      <c r="AB727" s="6"/>
      <c r="AC727" s="6"/>
      <c r="AD727" s="48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>
        <v>1</v>
      </c>
      <c r="AV727" s="6"/>
      <c r="AW727" s="6"/>
      <c r="AX727" s="6">
        <v>1</v>
      </c>
      <c r="AY727" s="6">
        <v>1</v>
      </c>
      <c r="AZ727" s="6"/>
      <c r="BA727" s="6"/>
      <c r="BB727" s="6"/>
      <c r="BC727" s="6"/>
      <c r="BD727" s="6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2"/>
      <c r="BQ727" s="2"/>
      <c r="BR727" s="2"/>
      <c r="BS727" s="2"/>
      <c r="BT727" s="2"/>
      <c r="BU727" s="2"/>
      <c r="BV727" s="2"/>
      <c r="BW727" s="2"/>
      <c r="BX727" s="2"/>
      <c r="BY727" s="6"/>
      <c r="BZ727" s="6"/>
      <c r="CA727" s="6"/>
      <c r="CB727" s="6"/>
      <c r="CC727" s="6"/>
      <c r="CD727" s="6"/>
      <c r="CE727" s="6"/>
      <c r="CF727" s="6"/>
      <c r="CG727" s="6"/>
      <c r="CH727" s="6"/>
      <c r="CI727" s="6"/>
      <c r="CJ727" s="6"/>
      <c r="CK727" s="6"/>
      <c r="CL727" s="6"/>
      <c r="CM727" s="6"/>
      <c r="CN727" s="6"/>
      <c r="CO727" s="6"/>
      <c r="CP727" s="6"/>
      <c r="CQ727" s="6"/>
      <c r="CR727" s="6"/>
      <c r="CS727" s="6"/>
      <c r="CT727" s="6"/>
      <c r="CU727" s="6"/>
      <c r="CV727" s="6"/>
      <c r="CW727" s="6"/>
      <c r="CX727" s="6"/>
      <c r="CY727" s="6"/>
      <c r="CZ727" s="6"/>
      <c r="DA727" s="6"/>
      <c r="DB727" s="6"/>
      <c r="DC727" s="6"/>
      <c r="DD727" s="6"/>
      <c r="DE727" s="6"/>
      <c r="DF727" s="6"/>
      <c r="DG727" s="6"/>
      <c r="DH727" s="6"/>
      <c r="DI727" s="6"/>
      <c r="DJ727" s="6"/>
      <c r="DK727" s="6"/>
      <c r="DL727" s="6"/>
      <c r="DM727" s="6"/>
      <c r="DN727" s="6"/>
      <c r="DO727" s="6"/>
      <c r="DP727" s="6"/>
      <c r="DQ727" s="6"/>
      <c r="DR727" s="6"/>
      <c r="DS727" s="6"/>
      <c r="DT727" s="6"/>
      <c r="DU727" s="6"/>
      <c r="DV727" s="6"/>
      <c r="DW727" s="6"/>
      <c r="DX727" s="6"/>
      <c r="DY727" s="6"/>
      <c r="DZ727" s="6"/>
      <c r="EA727" s="6"/>
      <c r="EB727" s="6"/>
      <c r="EC727" s="6"/>
      <c r="ED727" s="6"/>
      <c r="EE727" s="6"/>
      <c r="EF727" s="6"/>
      <c r="EG727" s="6"/>
      <c r="EH727" s="6"/>
      <c r="EI727" s="6"/>
      <c r="EJ727" s="6"/>
      <c r="EK727" s="6"/>
      <c r="EL727" s="6"/>
      <c r="EM727" s="6"/>
      <c r="EN727" s="6"/>
      <c r="EO727" s="6"/>
      <c r="EP727" s="6"/>
      <c r="EQ727" s="6"/>
      <c r="ER727" s="6"/>
      <c r="ES727" s="6"/>
      <c r="ET727" s="6"/>
      <c r="EU727" s="6"/>
      <c r="EV727" s="6"/>
      <c r="EW727" s="6"/>
      <c r="EX727" s="6"/>
      <c r="EY727" s="6"/>
      <c r="EZ727" s="6"/>
      <c r="FA727" s="6"/>
      <c r="FB727" s="6"/>
      <c r="FC727" s="6"/>
      <c r="FD727" s="6"/>
      <c r="FE727" s="6"/>
      <c r="FF727" s="6"/>
      <c r="FG727" s="6"/>
      <c r="FH727" s="6"/>
      <c r="FI727" s="6"/>
      <c r="FJ727" s="6"/>
      <c r="FK727" s="6"/>
    </row>
    <row r="728" spans="1:167" ht="19.5" x14ac:dyDescent="0.25">
      <c r="A728" s="20" t="s">
        <v>710</v>
      </c>
      <c r="B728" s="6">
        <v>43</v>
      </c>
      <c r="C728" s="6">
        <v>36.200000000000003</v>
      </c>
      <c r="D728" s="6">
        <v>42.6</v>
      </c>
      <c r="E728" s="21">
        <v>48.1</v>
      </c>
      <c r="F728" s="6">
        <v>1606</v>
      </c>
      <c r="G728" s="6">
        <v>968</v>
      </c>
      <c r="H728" s="6">
        <v>1577.5</v>
      </c>
      <c r="I728" s="21">
        <v>2350</v>
      </c>
      <c r="J728" s="6">
        <v>421</v>
      </c>
      <c r="K728" s="5">
        <f>SUM(AE728:BK728)</f>
        <v>74</v>
      </c>
      <c r="L728" s="22">
        <f t="shared" si="139"/>
        <v>0.17577197149643706</v>
      </c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  <c r="AA728" s="6"/>
      <c r="AB728" s="6"/>
      <c r="AC728" s="6"/>
      <c r="AD728" s="48"/>
      <c r="AE728" s="6">
        <v>8</v>
      </c>
      <c r="AF728" s="6">
        <v>6</v>
      </c>
      <c r="AG728" s="6">
        <v>3</v>
      </c>
      <c r="AH728" s="6">
        <v>1</v>
      </c>
      <c r="AI728" s="6">
        <v>2</v>
      </c>
      <c r="AJ728" s="6">
        <v>2</v>
      </c>
      <c r="AK728" s="6">
        <v>2</v>
      </c>
      <c r="AL728" s="6"/>
      <c r="AM728" s="6">
        <v>3</v>
      </c>
      <c r="AN728" s="6">
        <v>3</v>
      </c>
      <c r="AO728" s="6">
        <v>2</v>
      </c>
      <c r="AP728" s="6">
        <v>1</v>
      </c>
      <c r="AQ728" s="6">
        <v>3</v>
      </c>
      <c r="AR728" s="6">
        <v>4</v>
      </c>
      <c r="AS728" s="6">
        <v>3</v>
      </c>
      <c r="AT728" s="6">
        <v>2</v>
      </c>
      <c r="AU728" s="6">
        <v>6</v>
      </c>
      <c r="AV728" s="6">
        <v>4</v>
      </c>
      <c r="AW728" s="6">
        <v>4</v>
      </c>
      <c r="AX728" s="6"/>
      <c r="AY728" s="6">
        <v>9</v>
      </c>
      <c r="AZ728" s="6">
        <v>3</v>
      </c>
      <c r="BA728" s="6">
        <v>3</v>
      </c>
      <c r="BB728" s="6"/>
      <c r="BC728" s="6"/>
      <c r="BD728" s="6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2"/>
      <c r="BQ728" s="2"/>
      <c r="BR728" s="2"/>
      <c r="BS728" s="2"/>
      <c r="BT728" s="2"/>
      <c r="BU728" s="2"/>
      <c r="BV728" s="2"/>
      <c r="BW728" s="2"/>
      <c r="BX728" s="2"/>
      <c r="BY728" s="6"/>
      <c r="BZ728" s="6"/>
      <c r="CA728" s="6"/>
      <c r="CB728" s="6"/>
      <c r="CC728" s="6"/>
      <c r="CD728" s="6"/>
      <c r="CE728" s="6"/>
      <c r="CF728" s="6"/>
      <c r="CG728" s="6"/>
      <c r="CH728" s="6"/>
      <c r="CI728" s="6"/>
      <c r="CJ728" s="6"/>
      <c r="CK728" s="6"/>
      <c r="CL728" s="6"/>
      <c r="CM728" s="6"/>
      <c r="CN728" s="6"/>
      <c r="CO728" s="6"/>
      <c r="CP728" s="6"/>
      <c r="CQ728" s="6"/>
      <c r="CR728" s="6"/>
      <c r="CS728" s="6"/>
      <c r="CT728" s="6"/>
      <c r="CU728" s="6"/>
      <c r="CV728" s="6"/>
      <c r="CW728" s="6"/>
      <c r="CX728" s="6"/>
      <c r="CY728" s="6"/>
      <c r="CZ728" s="6"/>
      <c r="DA728" s="6"/>
      <c r="DB728" s="6"/>
      <c r="DC728" s="6"/>
      <c r="DD728" s="6"/>
      <c r="DE728" s="6"/>
      <c r="DF728" s="6"/>
      <c r="DG728" s="6"/>
      <c r="DH728" s="6"/>
      <c r="DI728" s="6"/>
      <c r="DJ728" s="6"/>
      <c r="DK728" s="6"/>
      <c r="DL728" s="6"/>
      <c r="DM728" s="6"/>
      <c r="DN728" s="6"/>
      <c r="DO728" s="6"/>
      <c r="DP728" s="6"/>
      <c r="DQ728" s="6"/>
      <c r="DR728" s="6"/>
      <c r="DS728" s="6"/>
      <c r="DT728" s="6"/>
      <c r="DU728" s="6"/>
      <c r="DV728" s="6"/>
      <c r="DW728" s="6"/>
      <c r="DX728" s="6"/>
      <c r="DY728" s="6"/>
      <c r="DZ728" s="6"/>
      <c r="EA728" s="6"/>
      <c r="EB728" s="6"/>
      <c r="EC728" s="6"/>
      <c r="ED728" s="6"/>
      <c r="EE728" s="6"/>
      <c r="EF728" s="6"/>
      <c r="EG728" s="6"/>
      <c r="EH728" s="6"/>
      <c r="EI728" s="6"/>
      <c r="EJ728" s="6"/>
      <c r="EK728" s="6"/>
      <c r="EL728" s="6"/>
      <c r="EM728" s="6"/>
      <c r="EN728" s="6"/>
      <c r="EO728" s="6"/>
      <c r="EP728" s="6"/>
      <c r="EQ728" s="6"/>
      <c r="ER728" s="6"/>
      <c r="ES728" s="6"/>
      <c r="ET728" s="6"/>
      <c r="EU728" s="6"/>
      <c r="EV728" s="6"/>
      <c r="EW728" s="6"/>
      <c r="EX728" s="6"/>
      <c r="EY728" s="6"/>
      <c r="EZ728" s="6"/>
      <c r="FA728" s="6"/>
      <c r="FB728" s="6"/>
      <c r="FC728" s="6"/>
      <c r="FD728" s="6"/>
      <c r="FE728" s="6"/>
      <c r="FF728" s="6"/>
      <c r="FG728" s="6"/>
      <c r="FH728" s="6"/>
      <c r="FI728" s="6"/>
      <c r="FJ728" s="6"/>
      <c r="FK728" s="6"/>
    </row>
    <row r="729" spans="1:167" ht="19.5" x14ac:dyDescent="0.25">
      <c r="A729" s="20" t="s">
        <v>244</v>
      </c>
      <c r="B729" s="6">
        <v>41.7</v>
      </c>
      <c r="C729" s="6">
        <v>36.5</v>
      </c>
      <c r="D729" s="6">
        <v>41</v>
      </c>
      <c r="E729" s="21">
        <v>47.2</v>
      </c>
      <c r="F729" s="6">
        <v>1358</v>
      </c>
      <c r="G729" s="6">
        <v>773</v>
      </c>
      <c r="H729" s="6">
        <v>1296</v>
      </c>
      <c r="I729" s="21">
        <v>1979</v>
      </c>
      <c r="J729" s="6">
        <v>156</v>
      </c>
      <c r="K729" s="5">
        <f>SUM(AG729:BK729)</f>
        <v>156</v>
      </c>
      <c r="L729" s="22">
        <f t="shared" si="139"/>
        <v>1</v>
      </c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  <c r="AA729" s="48"/>
      <c r="AB729" s="48"/>
      <c r="AC729" s="48"/>
      <c r="AD729" s="48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>
        <v>3</v>
      </c>
      <c r="AP729" s="6"/>
      <c r="AQ729" s="6">
        <v>4</v>
      </c>
      <c r="AR729" s="6">
        <v>4</v>
      </c>
      <c r="AS729" s="6">
        <v>7</v>
      </c>
      <c r="AT729" s="6">
        <v>2</v>
      </c>
      <c r="AU729" s="6">
        <v>6</v>
      </c>
      <c r="AV729" s="6">
        <v>18</v>
      </c>
      <c r="AW729" s="6">
        <v>16</v>
      </c>
      <c r="AX729" s="6">
        <v>7</v>
      </c>
      <c r="AY729" s="6">
        <v>17</v>
      </c>
      <c r="AZ729" s="6">
        <v>21</v>
      </c>
      <c r="BA729" s="6">
        <v>47</v>
      </c>
      <c r="BB729" s="6">
        <v>4</v>
      </c>
      <c r="BC729" s="6"/>
      <c r="BD729" s="6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2"/>
      <c r="BQ729" s="2"/>
      <c r="BR729" s="2"/>
      <c r="BS729" s="2"/>
      <c r="BT729" s="2"/>
      <c r="BU729" s="2"/>
      <c r="BV729" s="2"/>
      <c r="BW729" s="2"/>
      <c r="BX729" s="2"/>
      <c r="BY729" s="6"/>
      <c r="BZ729" s="6"/>
      <c r="CA729" s="6"/>
      <c r="CB729" s="6"/>
      <c r="CC729" s="6"/>
      <c r="CD729" s="6"/>
      <c r="CE729" s="6"/>
      <c r="CF729" s="6"/>
      <c r="CG729" s="6"/>
      <c r="CH729" s="6"/>
      <c r="CI729" s="6"/>
      <c r="CJ729" s="6"/>
      <c r="CK729" s="6"/>
      <c r="CL729" s="6"/>
      <c r="CM729" s="6"/>
      <c r="CN729" s="6"/>
      <c r="CO729" s="6"/>
      <c r="CP729" s="6"/>
      <c r="CQ729" s="6"/>
      <c r="CR729" s="6"/>
      <c r="CS729" s="6"/>
      <c r="CT729" s="6"/>
      <c r="CU729" s="6"/>
      <c r="CV729" s="6"/>
      <c r="CW729" s="6"/>
      <c r="CX729" s="6"/>
      <c r="CY729" s="6"/>
      <c r="CZ729" s="6"/>
      <c r="DA729" s="6"/>
      <c r="DB729" s="6"/>
      <c r="DC729" s="6"/>
      <c r="DD729" s="6"/>
      <c r="DE729" s="6"/>
      <c r="DF729" s="6"/>
      <c r="DG729" s="6"/>
      <c r="DH729" s="6"/>
      <c r="DI729" s="6"/>
      <c r="DJ729" s="6"/>
      <c r="DK729" s="6"/>
      <c r="DL729" s="6"/>
      <c r="DM729" s="6"/>
      <c r="DN729" s="6"/>
      <c r="DO729" s="6"/>
      <c r="DP729" s="6"/>
      <c r="DQ729" s="6"/>
      <c r="DR729" s="6"/>
      <c r="DS729" s="6"/>
      <c r="DT729" s="6"/>
      <c r="DU729" s="6"/>
      <c r="DV729" s="6"/>
      <c r="DW729" s="6"/>
      <c r="DX729" s="6"/>
      <c r="DY729" s="6"/>
      <c r="DZ729" s="6"/>
      <c r="EA729" s="6"/>
      <c r="EB729" s="6"/>
      <c r="EC729" s="6"/>
      <c r="ED729" s="6"/>
      <c r="EE729" s="6"/>
      <c r="EF729" s="6"/>
      <c r="EG729" s="6"/>
      <c r="EH729" s="6"/>
      <c r="EI729" s="6"/>
      <c r="EJ729" s="6"/>
      <c r="EK729" s="6"/>
      <c r="EL729" s="6"/>
      <c r="EM729" s="6"/>
      <c r="EN729" s="6"/>
      <c r="EO729" s="6"/>
      <c r="EP729" s="6"/>
      <c r="EQ729" s="6"/>
      <c r="ER729" s="6"/>
      <c r="ES729" s="6"/>
      <c r="ET729" s="6"/>
      <c r="EU729" s="6"/>
      <c r="EV729" s="6"/>
      <c r="EW729" s="6"/>
      <c r="EX729" s="6"/>
      <c r="EY729" s="6"/>
      <c r="EZ729" s="6"/>
      <c r="FA729" s="6"/>
      <c r="FB729" s="6"/>
      <c r="FC729" s="6"/>
      <c r="FD729" s="6"/>
      <c r="FE729" s="6"/>
      <c r="FF729" s="6"/>
      <c r="FG729" s="6"/>
      <c r="FH729" s="6"/>
      <c r="FI729" s="6"/>
      <c r="FJ729" s="6"/>
      <c r="FK729" s="6"/>
    </row>
    <row r="730" spans="1:167" ht="19.5" x14ac:dyDescent="0.25">
      <c r="A730" s="20" t="s">
        <v>245</v>
      </c>
      <c r="B730" s="6">
        <v>41.8</v>
      </c>
      <c r="C730" s="6">
        <v>36</v>
      </c>
      <c r="D730" s="6">
        <v>41.9</v>
      </c>
      <c r="E730" s="21">
        <v>47.2</v>
      </c>
      <c r="F730" s="6">
        <v>1588</v>
      </c>
      <c r="G730" s="6">
        <v>1135</v>
      </c>
      <c r="H730" s="6">
        <v>1640</v>
      </c>
      <c r="I730" s="21">
        <v>2330</v>
      </c>
      <c r="J730" s="6">
        <v>252</v>
      </c>
      <c r="K730" s="5">
        <f>SUM(Y730:BK730)</f>
        <v>254</v>
      </c>
      <c r="L730" s="22">
        <f t="shared" si="139"/>
        <v>1.0079365079365079</v>
      </c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6">
        <v>4</v>
      </c>
      <c r="Z730" s="6">
        <v>2</v>
      </c>
      <c r="AA730" s="6">
        <v>3</v>
      </c>
      <c r="AB730" s="6">
        <v>4</v>
      </c>
      <c r="AC730" s="6">
        <v>5</v>
      </c>
      <c r="AD730" s="6">
        <v>18</v>
      </c>
      <c r="AE730" s="6">
        <v>14</v>
      </c>
      <c r="AF730" s="6">
        <v>14</v>
      </c>
      <c r="AG730" s="6">
        <v>11</v>
      </c>
      <c r="AH730" s="6">
        <v>5</v>
      </c>
      <c r="AI730" s="6">
        <v>1</v>
      </c>
      <c r="AJ730" s="6">
        <v>5</v>
      </c>
      <c r="AK730" s="6">
        <v>3</v>
      </c>
      <c r="AL730" s="6">
        <v>5</v>
      </c>
      <c r="AM730" s="6">
        <v>9</v>
      </c>
      <c r="AN730" s="6">
        <v>4</v>
      </c>
      <c r="AO730" s="6">
        <v>6</v>
      </c>
      <c r="AP730" s="6">
        <v>5</v>
      </c>
      <c r="AQ730" s="6">
        <v>6</v>
      </c>
      <c r="AR730" s="6">
        <v>6</v>
      </c>
      <c r="AS730" s="6">
        <v>7</v>
      </c>
      <c r="AT730" s="6">
        <v>1</v>
      </c>
      <c r="AU730" s="6">
        <v>10</v>
      </c>
      <c r="AV730" s="6">
        <v>3</v>
      </c>
      <c r="AW730" s="6">
        <v>23</v>
      </c>
      <c r="AX730" s="6">
        <v>21</v>
      </c>
      <c r="AY730" s="6">
        <v>18</v>
      </c>
      <c r="AZ730" s="6">
        <v>28</v>
      </c>
      <c r="BA730" s="6">
        <v>10</v>
      </c>
      <c r="BB730" s="6">
        <v>3</v>
      </c>
      <c r="BC730" s="6"/>
      <c r="BD730" s="6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2"/>
      <c r="BQ730" s="2"/>
      <c r="BR730" s="2"/>
      <c r="BS730" s="2"/>
      <c r="BT730" s="2"/>
      <c r="BU730" s="2"/>
      <c r="BV730" s="2"/>
      <c r="BW730" s="2"/>
      <c r="BX730" s="2"/>
      <c r="BY730" s="6"/>
      <c r="BZ730" s="6"/>
      <c r="CA730" s="6"/>
      <c r="CB730" s="6"/>
      <c r="CC730" s="6"/>
      <c r="CD730" s="6"/>
      <c r="CE730" s="6"/>
      <c r="CF730" s="6"/>
      <c r="CG730" s="6"/>
      <c r="CH730" s="6"/>
      <c r="CI730" s="6"/>
      <c r="CJ730" s="6"/>
      <c r="CK730" s="6"/>
      <c r="CL730" s="6"/>
      <c r="CM730" s="6"/>
      <c r="CN730" s="6"/>
      <c r="CO730" s="6"/>
      <c r="CP730" s="6"/>
      <c r="CQ730" s="6"/>
      <c r="CR730" s="6"/>
      <c r="CS730" s="6"/>
      <c r="CT730" s="6"/>
      <c r="CU730" s="6"/>
      <c r="CV730" s="6"/>
      <c r="CW730" s="6"/>
      <c r="CX730" s="6"/>
      <c r="CY730" s="6"/>
      <c r="CZ730" s="6"/>
      <c r="DA730" s="6"/>
      <c r="DB730" s="6"/>
      <c r="DC730" s="6"/>
      <c r="DD730" s="6"/>
      <c r="DE730" s="6"/>
      <c r="DF730" s="6"/>
      <c r="DG730" s="6"/>
      <c r="DH730" s="6"/>
      <c r="DI730" s="6"/>
      <c r="DJ730" s="6"/>
      <c r="DK730" s="6"/>
      <c r="DL730" s="6"/>
      <c r="DM730" s="6"/>
      <c r="DN730" s="6"/>
      <c r="DO730" s="6"/>
      <c r="DP730" s="6"/>
      <c r="DQ730" s="6"/>
      <c r="DR730" s="6"/>
      <c r="DS730" s="6"/>
      <c r="DT730" s="6"/>
      <c r="DU730" s="6"/>
      <c r="DV730" s="6"/>
      <c r="DW730" s="6"/>
      <c r="DX730" s="6"/>
      <c r="DY730" s="6"/>
      <c r="DZ730" s="6"/>
      <c r="EA730" s="6"/>
      <c r="EB730" s="6"/>
      <c r="EC730" s="6"/>
      <c r="ED730" s="6"/>
      <c r="EE730" s="6"/>
      <c r="EF730" s="6"/>
      <c r="EG730" s="6"/>
      <c r="EH730" s="6"/>
      <c r="EI730" s="6"/>
      <c r="EJ730" s="6"/>
      <c r="EK730" s="6"/>
      <c r="EL730" s="6"/>
      <c r="EM730" s="6"/>
      <c r="EN730" s="6"/>
      <c r="EO730" s="6"/>
      <c r="EP730" s="6"/>
      <c r="EQ730" s="6"/>
      <c r="ER730" s="6"/>
      <c r="ES730" s="6"/>
      <c r="ET730" s="6"/>
      <c r="EU730" s="6"/>
      <c r="EV730" s="6"/>
      <c r="EW730" s="6"/>
      <c r="EX730" s="6"/>
      <c r="EY730" s="6"/>
      <c r="EZ730" s="6"/>
      <c r="FA730" s="6"/>
      <c r="FB730" s="6"/>
      <c r="FC730" s="6"/>
      <c r="FD730" s="6"/>
      <c r="FE730" s="6"/>
      <c r="FF730" s="6"/>
      <c r="FG730" s="6"/>
      <c r="FH730" s="6"/>
      <c r="FI730" s="6"/>
      <c r="FJ730" s="6"/>
      <c r="FK730" s="6"/>
    </row>
    <row r="731" spans="1:167" ht="19.5" x14ac:dyDescent="0.25">
      <c r="A731" s="20" t="s">
        <v>246</v>
      </c>
      <c r="B731" s="6">
        <v>42.6</v>
      </c>
      <c r="C731" s="6">
        <v>35.5</v>
      </c>
      <c r="D731" s="6">
        <v>42.6</v>
      </c>
      <c r="E731" s="21">
        <v>48.6</v>
      </c>
      <c r="F731" s="6">
        <v>1260</v>
      </c>
      <c r="G731" s="6">
        <v>758</v>
      </c>
      <c r="H731" s="6">
        <v>1201.5</v>
      </c>
      <c r="I731" s="21">
        <v>2082</v>
      </c>
      <c r="J731" s="6">
        <v>826</v>
      </c>
      <c r="K731" s="5">
        <f>SUM(AD731:BK731)</f>
        <v>736</v>
      </c>
      <c r="L731" s="22">
        <f t="shared" si="139"/>
        <v>0.89104116222760288</v>
      </c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  <c r="AA731" s="48"/>
      <c r="AB731" s="48"/>
      <c r="AC731" s="48"/>
      <c r="AD731" s="6">
        <v>5</v>
      </c>
      <c r="AE731" s="6">
        <v>28</v>
      </c>
      <c r="AF731" s="6">
        <v>10</v>
      </c>
      <c r="AG731" s="6">
        <v>14</v>
      </c>
      <c r="AH731" s="6">
        <v>3</v>
      </c>
      <c r="AI731" s="6">
        <v>4</v>
      </c>
      <c r="AJ731" s="6">
        <v>6</v>
      </c>
      <c r="AK731" s="6">
        <v>1</v>
      </c>
      <c r="AL731" s="6">
        <v>5</v>
      </c>
      <c r="AM731" s="6">
        <v>19</v>
      </c>
      <c r="AN731" s="6">
        <v>4</v>
      </c>
      <c r="AO731" s="6">
        <v>10</v>
      </c>
      <c r="AP731" s="6">
        <v>4</v>
      </c>
      <c r="AQ731" s="6">
        <v>20</v>
      </c>
      <c r="AR731" s="6">
        <v>31</v>
      </c>
      <c r="AS731" s="6">
        <v>43</v>
      </c>
      <c r="AT731" s="6">
        <v>17</v>
      </c>
      <c r="AU731" s="6">
        <v>35</v>
      </c>
      <c r="AV731" s="6">
        <v>65</v>
      </c>
      <c r="AW731" s="6">
        <v>66</v>
      </c>
      <c r="AX731" s="6">
        <v>72</v>
      </c>
      <c r="AY731" s="6">
        <v>64</v>
      </c>
      <c r="AZ731" s="6">
        <v>31</v>
      </c>
      <c r="BA731" s="6">
        <v>27</v>
      </c>
      <c r="BB731" s="6">
        <v>18</v>
      </c>
      <c r="BC731" s="6">
        <v>86</v>
      </c>
      <c r="BD731" s="6">
        <v>48</v>
      </c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2"/>
      <c r="BQ731" s="2"/>
      <c r="BR731" s="2"/>
      <c r="BS731" s="2"/>
      <c r="BT731" s="2"/>
      <c r="BU731" s="2"/>
      <c r="BV731" s="2"/>
      <c r="BW731" s="2"/>
      <c r="BX731" s="2"/>
      <c r="BY731" s="6"/>
      <c r="BZ731" s="6"/>
      <c r="CA731" s="6"/>
      <c r="CB731" s="6"/>
      <c r="CC731" s="6"/>
      <c r="CD731" s="6"/>
      <c r="CE731" s="6"/>
      <c r="CF731" s="6"/>
      <c r="CG731" s="6"/>
      <c r="CH731" s="6"/>
      <c r="CI731" s="6"/>
      <c r="CJ731" s="6"/>
      <c r="CK731" s="6"/>
      <c r="CL731" s="6"/>
      <c r="CM731" s="6"/>
      <c r="CN731" s="6"/>
      <c r="CO731" s="6"/>
      <c r="CP731" s="6"/>
      <c r="CQ731" s="6"/>
      <c r="CR731" s="6"/>
      <c r="CS731" s="6"/>
      <c r="CT731" s="6"/>
      <c r="CU731" s="6"/>
      <c r="CV731" s="6"/>
      <c r="CW731" s="6"/>
      <c r="CX731" s="6"/>
      <c r="CY731" s="6"/>
      <c r="CZ731" s="6"/>
      <c r="DA731" s="6"/>
      <c r="DB731" s="6"/>
      <c r="DC731" s="6"/>
      <c r="DD731" s="6"/>
      <c r="DE731" s="6"/>
      <c r="DF731" s="6"/>
      <c r="DG731" s="6"/>
      <c r="DH731" s="6"/>
      <c r="DI731" s="6"/>
      <c r="DJ731" s="6"/>
      <c r="DK731" s="6"/>
      <c r="DL731" s="6"/>
      <c r="DM731" s="6"/>
      <c r="DN731" s="6"/>
      <c r="DO731" s="6"/>
      <c r="DP731" s="6"/>
      <c r="DQ731" s="6"/>
      <c r="DR731" s="6"/>
      <c r="DS731" s="6"/>
      <c r="DT731" s="6"/>
      <c r="DU731" s="6"/>
      <c r="DV731" s="6"/>
      <c r="DW731" s="6"/>
      <c r="DX731" s="6"/>
      <c r="DY731" s="6"/>
      <c r="DZ731" s="6"/>
      <c r="EA731" s="6"/>
      <c r="EB731" s="6"/>
      <c r="EC731" s="6"/>
      <c r="ED731" s="6"/>
      <c r="EE731" s="6"/>
      <c r="EF731" s="6"/>
      <c r="EG731" s="6"/>
      <c r="EH731" s="6"/>
      <c r="EI731" s="6"/>
      <c r="EJ731" s="6"/>
      <c r="EK731" s="6"/>
      <c r="EL731" s="6"/>
      <c r="EM731" s="6"/>
      <c r="EN731" s="6"/>
      <c r="EO731" s="6"/>
      <c r="EP731" s="6"/>
      <c r="EQ731" s="6"/>
      <c r="ER731" s="6"/>
      <c r="ES731" s="6"/>
      <c r="ET731" s="6"/>
      <c r="EU731" s="6"/>
      <c r="EV731" s="6"/>
      <c r="EW731" s="6"/>
      <c r="EX731" s="6"/>
      <c r="EY731" s="6"/>
      <c r="EZ731" s="6"/>
      <c r="FA731" s="6"/>
      <c r="FB731" s="6"/>
      <c r="FC731" s="6"/>
      <c r="FD731" s="6"/>
      <c r="FE731" s="6"/>
      <c r="FF731" s="6"/>
      <c r="FG731" s="6"/>
      <c r="FH731" s="6"/>
      <c r="FI731" s="6"/>
      <c r="FJ731" s="6"/>
      <c r="FK731" s="6"/>
    </row>
    <row r="732" spans="1:167" ht="19.5" x14ac:dyDescent="0.25">
      <c r="A732" s="20" t="s">
        <v>247</v>
      </c>
      <c r="B732" s="6">
        <v>38.1</v>
      </c>
      <c r="C732" s="6">
        <v>30</v>
      </c>
      <c r="D732" s="6">
        <v>36.9</v>
      </c>
      <c r="E732" s="21">
        <v>46</v>
      </c>
      <c r="F732" s="6">
        <v>1884</v>
      </c>
      <c r="G732" s="6">
        <v>1225</v>
      </c>
      <c r="H732" s="6">
        <v>1896.5</v>
      </c>
      <c r="I732" s="21">
        <v>2716</v>
      </c>
      <c r="J732" s="6">
        <v>181</v>
      </c>
      <c r="K732" s="5">
        <f>SUM(AE732:BK732)</f>
        <v>182</v>
      </c>
      <c r="L732" s="22">
        <f t="shared" si="139"/>
        <v>1.0055248618784531</v>
      </c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  <c r="AA732" s="48"/>
      <c r="AB732" s="48"/>
      <c r="AC732" s="48"/>
      <c r="AD732" s="48"/>
      <c r="AE732" s="6">
        <v>6</v>
      </c>
      <c r="AF732" s="6"/>
      <c r="AG732" s="6">
        <v>5</v>
      </c>
      <c r="AH732" s="6">
        <v>3</v>
      </c>
      <c r="AI732" s="6"/>
      <c r="AJ732" s="6">
        <v>3</v>
      </c>
      <c r="AK732" s="6"/>
      <c r="AL732" s="6"/>
      <c r="AM732" s="6">
        <v>2</v>
      </c>
      <c r="AN732" s="6">
        <v>1</v>
      </c>
      <c r="AO732" s="6"/>
      <c r="AP732" s="6">
        <v>1</v>
      </c>
      <c r="AQ732" s="6"/>
      <c r="AR732" s="6"/>
      <c r="AS732" s="6">
        <v>6</v>
      </c>
      <c r="AT732" s="6">
        <v>4</v>
      </c>
      <c r="AU732" s="6">
        <v>11</v>
      </c>
      <c r="AV732" s="6">
        <v>3</v>
      </c>
      <c r="AW732" s="6">
        <v>10</v>
      </c>
      <c r="AX732" s="6">
        <v>21</v>
      </c>
      <c r="AY732" s="6">
        <v>19</v>
      </c>
      <c r="AZ732" s="6">
        <v>11</v>
      </c>
      <c r="BA732" s="6">
        <v>8</v>
      </c>
      <c r="BB732" s="6">
        <v>5</v>
      </c>
      <c r="BC732" s="6">
        <v>17</v>
      </c>
      <c r="BD732" s="6">
        <v>46</v>
      </c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2"/>
      <c r="BQ732" s="2"/>
      <c r="BR732" s="2"/>
      <c r="BS732" s="2"/>
      <c r="BT732" s="2"/>
      <c r="BU732" s="2"/>
      <c r="BV732" s="2"/>
      <c r="BW732" s="2"/>
      <c r="BX732" s="2"/>
      <c r="BY732" s="6"/>
      <c r="BZ732" s="6"/>
      <c r="CA732" s="6"/>
      <c r="CB732" s="6"/>
      <c r="CC732" s="6"/>
      <c r="CD732" s="6"/>
      <c r="CE732" s="6"/>
      <c r="CF732" s="6"/>
      <c r="CG732" s="6"/>
      <c r="CH732" s="6"/>
      <c r="CI732" s="6"/>
      <c r="CJ732" s="6"/>
      <c r="CK732" s="6"/>
      <c r="CL732" s="6"/>
      <c r="CM732" s="6"/>
      <c r="CN732" s="6"/>
      <c r="CO732" s="6"/>
      <c r="CP732" s="6"/>
      <c r="CQ732" s="6"/>
      <c r="CR732" s="6"/>
      <c r="CS732" s="6"/>
      <c r="CT732" s="6"/>
      <c r="CU732" s="6"/>
      <c r="CV732" s="6"/>
      <c r="CW732" s="6"/>
      <c r="CX732" s="6"/>
      <c r="CY732" s="6"/>
      <c r="CZ732" s="6"/>
      <c r="DA732" s="6"/>
      <c r="DB732" s="6"/>
      <c r="DC732" s="6"/>
      <c r="DD732" s="6"/>
      <c r="DE732" s="6"/>
      <c r="DF732" s="6"/>
      <c r="DG732" s="6"/>
      <c r="DH732" s="6"/>
      <c r="DI732" s="6"/>
      <c r="DJ732" s="6"/>
      <c r="DK732" s="6"/>
      <c r="DL732" s="6"/>
      <c r="DM732" s="6"/>
      <c r="DN732" s="6"/>
      <c r="DO732" s="6"/>
      <c r="DP732" s="6"/>
      <c r="DQ732" s="6"/>
      <c r="DR732" s="6"/>
      <c r="DS732" s="6"/>
      <c r="DT732" s="6"/>
      <c r="DU732" s="6"/>
      <c r="DV732" s="6"/>
      <c r="DW732" s="6"/>
      <c r="DX732" s="6"/>
      <c r="DY732" s="6"/>
      <c r="DZ732" s="6"/>
      <c r="EA732" s="6"/>
      <c r="EB732" s="6"/>
      <c r="EC732" s="6"/>
      <c r="ED732" s="6"/>
      <c r="EE732" s="6"/>
      <c r="EF732" s="6"/>
      <c r="EG732" s="6"/>
      <c r="EH732" s="6"/>
      <c r="EI732" s="6"/>
      <c r="EJ732" s="6"/>
      <c r="EK732" s="6"/>
      <c r="EL732" s="6"/>
      <c r="EM732" s="6"/>
      <c r="EN732" s="6"/>
      <c r="EO732" s="6"/>
      <c r="EP732" s="6"/>
      <c r="EQ732" s="6"/>
      <c r="ER732" s="6"/>
      <c r="ES732" s="6"/>
      <c r="ET732" s="6"/>
      <c r="EU732" s="6"/>
      <c r="EV732" s="6"/>
      <c r="EW732" s="6"/>
      <c r="EX732" s="6"/>
      <c r="EY732" s="6"/>
      <c r="EZ732" s="6"/>
      <c r="FA732" s="6"/>
      <c r="FB732" s="6"/>
      <c r="FC732" s="6"/>
      <c r="FD732" s="6"/>
      <c r="FE732" s="6"/>
      <c r="FF732" s="6"/>
      <c r="FG732" s="6"/>
      <c r="FH732" s="6"/>
      <c r="FI732" s="6"/>
      <c r="FJ732" s="6"/>
      <c r="FK732" s="6"/>
    </row>
    <row r="733" spans="1:167" ht="19.5" x14ac:dyDescent="0.25">
      <c r="A733" s="20" t="s">
        <v>497</v>
      </c>
      <c r="B733" s="6">
        <v>31.6</v>
      </c>
      <c r="C733" s="6">
        <v>26.2</v>
      </c>
      <c r="D733" s="6">
        <v>31.2</v>
      </c>
      <c r="E733" s="21">
        <v>42.1</v>
      </c>
      <c r="F733" s="6">
        <v>1398</v>
      </c>
      <c r="G733" s="6">
        <v>941</v>
      </c>
      <c r="H733" s="6">
        <v>1366.5</v>
      </c>
      <c r="I733" s="21">
        <v>2200</v>
      </c>
      <c r="J733" s="6">
        <v>96</v>
      </c>
      <c r="K733" s="5">
        <f>SUM(AF733:BK733)</f>
        <v>94</v>
      </c>
      <c r="L733" s="22">
        <f t="shared" si="139"/>
        <v>0.97916666666666663</v>
      </c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  <c r="AA733" s="48"/>
      <c r="AB733" s="48"/>
      <c r="AC733" s="48"/>
      <c r="AD733" s="48"/>
      <c r="AE733" s="6"/>
      <c r="AF733" s="6">
        <v>1</v>
      </c>
      <c r="AG733" s="6"/>
      <c r="AH733" s="6">
        <v>2</v>
      </c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>
        <v>1</v>
      </c>
      <c r="AU733" s="6">
        <v>1</v>
      </c>
      <c r="AV733" s="6">
        <v>9</v>
      </c>
      <c r="AW733" s="6"/>
      <c r="AX733" s="6">
        <v>3</v>
      </c>
      <c r="AY733" s="6">
        <v>8</v>
      </c>
      <c r="AZ733" s="6">
        <v>2</v>
      </c>
      <c r="BA733" s="6">
        <v>7</v>
      </c>
      <c r="BB733" s="6">
        <v>7</v>
      </c>
      <c r="BC733" s="6">
        <v>2</v>
      </c>
      <c r="BD733" s="6">
        <v>17</v>
      </c>
      <c r="BE733" s="6">
        <v>14</v>
      </c>
      <c r="BF733" s="6">
        <v>20</v>
      </c>
      <c r="BG733" s="4"/>
      <c r="BH733" s="4"/>
      <c r="BI733" s="4"/>
      <c r="BJ733" s="4"/>
      <c r="BK733" s="4"/>
      <c r="BL733" s="4"/>
      <c r="BM733" s="4"/>
      <c r="BN733" s="4"/>
      <c r="BO733" s="4"/>
      <c r="BP733" s="2"/>
      <c r="BQ733" s="2"/>
      <c r="BR733" s="2"/>
      <c r="BS733" s="2"/>
      <c r="BT733" s="2"/>
      <c r="BU733" s="2"/>
      <c r="BV733" s="2"/>
      <c r="BW733" s="2"/>
      <c r="BX733" s="2"/>
      <c r="BY733" s="6"/>
      <c r="BZ733" s="6"/>
      <c r="CA733" s="6"/>
      <c r="CB733" s="6"/>
      <c r="CC733" s="6"/>
      <c r="CD733" s="6"/>
      <c r="CE733" s="6"/>
      <c r="CF733" s="6"/>
      <c r="CG733" s="6"/>
      <c r="CH733" s="6"/>
      <c r="CI733" s="6"/>
      <c r="CJ733" s="6"/>
      <c r="CK733" s="6"/>
      <c r="CL733" s="6"/>
      <c r="CM733" s="6"/>
      <c r="CN733" s="6"/>
      <c r="CO733" s="6"/>
      <c r="CP733" s="6"/>
      <c r="CQ733" s="6"/>
      <c r="CR733" s="6"/>
      <c r="CS733" s="6"/>
      <c r="CT733" s="6"/>
      <c r="CU733" s="6"/>
      <c r="CV733" s="6"/>
      <c r="CW733" s="6"/>
      <c r="CX733" s="6"/>
      <c r="CY733" s="6"/>
      <c r="CZ733" s="6"/>
      <c r="DA733" s="6"/>
      <c r="DB733" s="6"/>
      <c r="DC733" s="6"/>
      <c r="DD733" s="6"/>
      <c r="DE733" s="6"/>
      <c r="DF733" s="6"/>
      <c r="DG733" s="6"/>
      <c r="DH733" s="6"/>
      <c r="DI733" s="6"/>
      <c r="DJ733" s="6"/>
      <c r="DK733" s="6"/>
      <c r="DL733" s="6"/>
      <c r="DM733" s="6"/>
      <c r="DN733" s="6"/>
      <c r="DO733" s="6"/>
      <c r="DP733" s="6"/>
      <c r="DQ733" s="6"/>
      <c r="DR733" s="6"/>
      <c r="DS733" s="6"/>
      <c r="DT733" s="6"/>
      <c r="DU733" s="6"/>
      <c r="DV733" s="6"/>
      <c r="DW733" s="6"/>
      <c r="DX733" s="6"/>
      <c r="DY733" s="6"/>
      <c r="DZ733" s="6"/>
      <c r="EA733" s="6"/>
      <c r="EB733" s="6"/>
      <c r="EC733" s="6"/>
      <c r="ED733" s="6"/>
      <c r="EE733" s="6"/>
      <c r="EF733" s="6"/>
      <c r="EG733" s="6"/>
      <c r="EH733" s="6"/>
      <c r="EI733" s="6"/>
      <c r="EJ733" s="6"/>
      <c r="EK733" s="6"/>
      <c r="EL733" s="6"/>
      <c r="EM733" s="6"/>
      <c r="EN733" s="6"/>
      <c r="EO733" s="6"/>
      <c r="EP733" s="6"/>
      <c r="EQ733" s="6"/>
      <c r="ER733" s="6"/>
      <c r="ES733" s="6"/>
      <c r="ET733" s="6"/>
      <c r="EU733" s="6"/>
      <c r="EV733" s="6"/>
      <c r="EW733" s="6"/>
      <c r="EX733" s="6"/>
      <c r="EY733" s="6"/>
      <c r="EZ733" s="6"/>
      <c r="FA733" s="6"/>
      <c r="FB733" s="6"/>
      <c r="FC733" s="6"/>
      <c r="FD733" s="6"/>
      <c r="FE733" s="6"/>
      <c r="FF733" s="6"/>
      <c r="FG733" s="6"/>
      <c r="FH733" s="6"/>
      <c r="FI733" s="6"/>
      <c r="FJ733" s="6"/>
      <c r="FK733" s="6"/>
    </row>
    <row r="734" spans="1:167" ht="19.5" x14ac:dyDescent="0.25">
      <c r="A734" s="20" t="s">
        <v>248</v>
      </c>
      <c r="B734" s="6">
        <v>40</v>
      </c>
      <c r="C734" s="6">
        <v>36.6</v>
      </c>
      <c r="D734" s="6">
        <v>39.200000000000003</v>
      </c>
      <c r="E734" s="21">
        <v>53</v>
      </c>
      <c r="F734" s="6">
        <v>4559</v>
      </c>
      <c r="G734" s="6">
        <v>2894</v>
      </c>
      <c r="H734" s="6">
        <v>4656</v>
      </c>
      <c r="I734" s="21">
        <v>6367</v>
      </c>
      <c r="J734" s="6">
        <v>84</v>
      </c>
      <c r="K734" s="5">
        <f>SUM(M734:BK734)</f>
        <v>60</v>
      </c>
      <c r="L734" s="22">
        <f t="shared" si="139"/>
        <v>0.7142857142857143</v>
      </c>
      <c r="M734" s="6"/>
      <c r="N734" s="6"/>
      <c r="O734" s="6"/>
      <c r="P734" s="6"/>
      <c r="Q734" s="6">
        <v>1</v>
      </c>
      <c r="R734" s="6"/>
      <c r="S734" s="6">
        <v>1</v>
      </c>
      <c r="T734" s="6"/>
      <c r="U734" s="6"/>
      <c r="V734" s="6"/>
      <c r="W734" s="6">
        <v>1</v>
      </c>
      <c r="X734" s="48"/>
      <c r="Y734" s="48"/>
      <c r="Z734" s="48"/>
      <c r="AA734" s="6">
        <v>1</v>
      </c>
      <c r="AB734" s="48"/>
      <c r="AC734" s="48"/>
      <c r="AD734" s="6">
        <v>4</v>
      </c>
      <c r="AE734" s="6"/>
      <c r="AF734" s="6"/>
      <c r="AG734" s="6"/>
      <c r="AH734" s="6">
        <v>1</v>
      </c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>
        <v>1</v>
      </c>
      <c r="AT734" s="6">
        <v>2</v>
      </c>
      <c r="AU734" s="6"/>
      <c r="AV734" s="6"/>
      <c r="AW734" s="6">
        <v>2</v>
      </c>
      <c r="AX734" s="6"/>
      <c r="AY734" s="6">
        <v>6</v>
      </c>
      <c r="AZ734" s="6">
        <v>1</v>
      </c>
      <c r="BA734" s="6">
        <v>6</v>
      </c>
      <c r="BB734" s="6"/>
      <c r="BC734" s="6">
        <v>1</v>
      </c>
      <c r="BD734" s="6">
        <v>3</v>
      </c>
      <c r="BE734" s="6">
        <v>10</v>
      </c>
      <c r="BF734" s="6">
        <v>16</v>
      </c>
      <c r="BG734" s="6">
        <v>3</v>
      </c>
      <c r="BH734" s="4"/>
      <c r="BI734" s="4"/>
      <c r="BJ734" s="4"/>
      <c r="BK734" s="4"/>
      <c r="BL734" s="4"/>
      <c r="BM734" s="4"/>
      <c r="BN734" s="4"/>
      <c r="BO734" s="4"/>
      <c r="BP734" s="2"/>
      <c r="BQ734" s="2"/>
      <c r="BR734" s="2"/>
      <c r="BS734" s="2"/>
      <c r="BT734" s="2"/>
      <c r="BU734" s="2"/>
      <c r="BV734" s="2"/>
      <c r="BW734" s="2"/>
      <c r="BX734" s="2"/>
      <c r="BY734" s="6"/>
      <c r="BZ734" s="6"/>
      <c r="CA734" s="6"/>
      <c r="CB734" s="6"/>
      <c r="CC734" s="6"/>
      <c r="CD734" s="6"/>
      <c r="CE734" s="6"/>
      <c r="CF734" s="6"/>
      <c r="CG734" s="6"/>
      <c r="CH734" s="6"/>
      <c r="CI734" s="6"/>
      <c r="CJ734" s="6"/>
      <c r="CK734" s="6"/>
      <c r="CL734" s="6"/>
      <c r="CM734" s="6"/>
      <c r="CN734" s="6"/>
      <c r="CO734" s="6"/>
      <c r="CP734" s="6"/>
      <c r="CQ734" s="6"/>
      <c r="CR734" s="6"/>
      <c r="CS734" s="6"/>
      <c r="CT734" s="6"/>
      <c r="CU734" s="6"/>
      <c r="CV734" s="6"/>
      <c r="CW734" s="6"/>
      <c r="CX734" s="6"/>
      <c r="CY734" s="6"/>
      <c r="CZ734" s="6"/>
      <c r="DA734" s="6"/>
      <c r="DB734" s="6"/>
      <c r="DC734" s="6"/>
      <c r="DD734" s="6"/>
      <c r="DE734" s="6"/>
      <c r="DF734" s="6"/>
      <c r="DG734" s="6"/>
      <c r="DH734" s="6"/>
      <c r="DI734" s="6"/>
      <c r="DJ734" s="6"/>
      <c r="DK734" s="6"/>
      <c r="DL734" s="6"/>
      <c r="DM734" s="6"/>
      <c r="DN734" s="6"/>
      <c r="DO734" s="6"/>
      <c r="DP734" s="6"/>
      <c r="DQ734" s="6"/>
      <c r="DR734" s="6"/>
      <c r="DS734" s="6"/>
      <c r="DT734" s="6"/>
      <c r="DU734" s="6"/>
      <c r="DV734" s="6"/>
      <c r="DW734" s="6"/>
      <c r="DX734" s="6"/>
      <c r="DY734" s="6"/>
      <c r="DZ734" s="6"/>
      <c r="EA734" s="6"/>
      <c r="EB734" s="6"/>
      <c r="EC734" s="6"/>
      <c r="ED734" s="6"/>
      <c r="EE734" s="6"/>
      <c r="EF734" s="6"/>
      <c r="EG734" s="6"/>
      <c r="EH734" s="6"/>
      <c r="EI734" s="6"/>
      <c r="EJ734" s="6"/>
      <c r="EK734" s="6"/>
      <c r="EL734" s="6"/>
      <c r="EM734" s="6"/>
      <c r="EN734" s="6"/>
      <c r="EO734" s="6"/>
      <c r="EP734" s="6"/>
      <c r="EQ734" s="6"/>
      <c r="ER734" s="6"/>
      <c r="ES734" s="6"/>
      <c r="ET734" s="6"/>
      <c r="EU734" s="6"/>
      <c r="EV734" s="6"/>
      <c r="EW734" s="6"/>
      <c r="EX734" s="6"/>
      <c r="EY734" s="6"/>
      <c r="EZ734" s="6"/>
      <c r="FA734" s="6"/>
      <c r="FB734" s="6"/>
      <c r="FC734" s="6"/>
      <c r="FD734" s="6"/>
      <c r="FE734" s="6"/>
      <c r="FF734" s="6"/>
      <c r="FG734" s="6"/>
      <c r="FH734" s="6"/>
      <c r="FI734" s="6"/>
      <c r="FJ734" s="6"/>
      <c r="FK734" s="6"/>
    </row>
    <row r="735" spans="1:167" ht="19.5" x14ac:dyDescent="0.25">
      <c r="A735" s="20" t="s">
        <v>498</v>
      </c>
      <c r="B735" s="6">
        <v>29.6</v>
      </c>
      <c r="C735" s="6">
        <v>23.8</v>
      </c>
      <c r="D735" s="6">
        <v>29.5</v>
      </c>
      <c r="E735" s="21">
        <v>38.6</v>
      </c>
      <c r="F735" s="6">
        <v>1135</v>
      </c>
      <c r="G735" s="6">
        <v>783</v>
      </c>
      <c r="H735" s="6">
        <v>1180</v>
      </c>
      <c r="I735" s="21">
        <v>1613</v>
      </c>
      <c r="J735" s="6">
        <v>201</v>
      </c>
      <c r="K735" s="6">
        <f t="shared" ref="K735:K743" si="143">SUM(AG735:BS735)</f>
        <v>201</v>
      </c>
      <c r="L735" s="22">
        <f t="shared" si="139"/>
        <v>1</v>
      </c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  <c r="AA735" s="48"/>
      <c r="AB735" s="48"/>
      <c r="AC735" s="48"/>
      <c r="AD735" s="48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>
        <v>2</v>
      </c>
      <c r="AU735" s="6">
        <v>10</v>
      </c>
      <c r="AV735" s="6"/>
      <c r="AW735" s="6">
        <v>1</v>
      </c>
      <c r="AX735" s="6">
        <v>2</v>
      </c>
      <c r="AY735" s="6">
        <v>12</v>
      </c>
      <c r="AZ735" s="6">
        <v>10</v>
      </c>
      <c r="BA735" s="6">
        <v>13</v>
      </c>
      <c r="BB735" s="6">
        <v>10</v>
      </c>
      <c r="BC735" s="6">
        <v>9</v>
      </c>
      <c r="BD735" s="6">
        <v>13</v>
      </c>
      <c r="BE735" s="6">
        <v>15</v>
      </c>
      <c r="BF735" s="6">
        <v>8</v>
      </c>
      <c r="BG735" s="6">
        <v>11</v>
      </c>
      <c r="BH735" s="6">
        <v>73</v>
      </c>
      <c r="BI735" s="6">
        <v>12</v>
      </c>
      <c r="BJ735" s="4"/>
      <c r="BK735" s="4"/>
      <c r="BL735" s="4"/>
      <c r="BM735" s="4"/>
      <c r="BN735" s="4"/>
      <c r="BO735" s="4"/>
      <c r="BP735" s="2"/>
      <c r="BQ735" s="2"/>
      <c r="BR735" s="2"/>
      <c r="BS735" s="2"/>
      <c r="BT735" s="2"/>
      <c r="BU735" s="2"/>
      <c r="BV735" s="2"/>
      <c r="BW735" s="2"/>
      <c r="BX735" s="2"/>
      <c r="BY735" s="6"/>
      <c r="BZ735" s="6"/>
      <c r="CA735" s="6"/>
      <c r="CB735" s="6"/>
      <c r="CC735" s="6"/>
      <c r="CD735" s="6"/>
      <c r="CE735" s="6"/>
      <c r="CF735" s="6"/>
      <c r="CG735" s="6"/>
      <c r="CH735" s="6"/>
      <c r="CI735" s="6"/>
      <c r="CJ735" s="6"/>
      <c r="CK735" s="6"/>
      <c r="CL735" s="6"/>
      <c r="CM735" s="6"/>
      <c r="CN735" s="6"/>
      <c r="CO735" s="6"/>
      <c r="CP735" s="6"/>
      <c r="CQ735" s="6"/>
      <c r="CR735" s="6"/>
      <c r="CS735" s="6"/>
      <c r="CT735" s="6"/>
      <c r="CU735" s="6"/>
      <c r="CV735" s="6"/>
      <c r="CW735" s="6"/>
      <c r="CX735" s="6"/>
      <c r="CY735" s="6"/>
      <c r="CZ735" s="6"/>
      <c r="DA735" s="6"/>
      <c r="DB735" s="6"/>
      <c r="DC735" s="6"/>
      <c r="DD735" s="6"/>
      <c r="DE735" s="6"/>
      <c r="DF735" s="6"/>
      <c r="DG735" s="6"/>
      <c r="DH735" s="6"/>
      <c r="DI735" s="6"/>
      <c r="DJ735" s="6"/>
      <c r="DK735" s="6"/>
      <c r="DL735" s="6"/>
      <c r="DM735" s="6"/>
      <c r="DN735" s="6"/>
      <c r="DO735" s="6"/>
      <c r="DP735" s="6"/>
      <c r="DQ735" s="6"/>
      <c r="DR735" s="6"/>
      <c r="DS735" s="6"/>
      <c r="DT735" s="6"/>
      <c r="DU735" s="6"/>
      <c r="DV735" s="6"/>
      <c r="DW735" s="6"/>
      <c r="DX735" s="6"/>
      <c r="DY735" s="6"/>
      <c r="DZ735" s="6"/>
      <c r="EA735" s="6"/>
      <c r="EB735" s="6"/>
      <c r="EC735" s="6"/>
      <c r="ED735" s="6"/>
      <c r="EE735" s="6"/>
      <c r="EF735" s="6"/>
      <c r="EG735" s="6"/>
      <c r="EH735" s="6"/>
      <c r="EI735" s="6"/>
      <c r="EJ735" s="6"/>
      <c r="EK735" s="6"/>
      <c r="EL735" s="6"/>
      <c r="EM735" s="6"/>
      <c r="EN735" s="6"/>
      <c r="EO735" s="6"/>
      <c r="EP735" s="6"/>
      <c r="EQ735" s="6"/>
      <c r="ER735" s="6"/>
      <c r="ES735" s="6"/>
      <c r="ET735" s="6"/>
      <c r="EU735" s="6"/>
      <c r="EV735" s="6"/>
      <c r="EW735" s="6"/>
      <c r="EX735" s="6"/>
      <c r="EY735" s="6"/>
      <c r="EZ735" s="6"/>
      <c r="FA735" s="6"/>
      <c r="FB735" s="6"/>
      <c r="FC735" s="6"/>
      <c r="FD735" s="6"/>
      <c r="FE735" s="6"/>
      <c r="FF735" s="6"/>
      <c r="FG735" s="6"/>
      <c r="FH735" s="6"/>
      <c r="FI735" s="6"/>
      <c r="FJ735" s="6"/>
      <c r="FK735" s="6"/>
    </row>
    <row r="736" spans="1:167" ht="19.5" x14ac:dyDescent="0.25">
      <c r="A736" s="20" t="s">
        <v>711</v>
      </c>
      <c r="B736" s="6">
        <v>41.8</v>
      </c>
      <c r="C736" s="6">
        <v>39.4</v>
      </c>
      <c r="D736" s="6">
        <v>41.8</v>
      </c>
      <c r="E736" s="21">
        <v>44.6</v>
      </c>
      <c r="F736" s="6">
        <v>2310</v>
      </c>
      <c r="G736" s="6">
        <v>2001</v>
      </c>
      <c r="H736" s="6">
        <v>2308.5</v>
      </c>
      <c r="I736" s="21">
        <v>2810</v>
      </c>
      <c r="J736" s="6">
        <v>76</v>
      </c>
      <c r="K736" s="6">
        <f t="shared" si="143"/>
        <v>42</v>
      </c>
      <c r="L736" s="22">
        <f t="shared" si="139"/>
        <v>0.55263157894736847</v>
      </c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  <c r="AA736" s="48"/>
      <c r="AB736" s="48"/>
      <c r="AC736" s="48"/>
      <c r="AD736" s="48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>
        <v>1</v>
      </c>
      <c r="BI736" s="6">
        <v>11</v>
      </c>
      <c r="BJ736" s="6">
        <v>30</v>
      </c>
      <c r="BK736" s="4"/>
      <c r="BL736" s="4"/>
      <c r="BM736" s="4"/>
      <c r="BN736" s="4"/>
      <c r="BO736" s="4"/>
      <c r="BP736" s="2"/>
      <c r="BQ736" s="2"/>
      <c r="BR736" s="2"/>
      <c r="BS736" s="2"/>
      <c r="BT736" s="2"/>
      <c r="BU736" s="2"/>
      <c r="BV736" s="2"/>
      <c r="BW736" s="2"/>
      <c r="BX736" s="2"/>
      <c r="BY736" s="6"/>
      <c r="BZ736" s="6"/>
      <c r="CA736" s="6"/>
      <c r="CB736" s="6"/>
      <c r="CC736" s="6"/>
      <c r="CD736" s="6"/>
      <c r="CE736" s="6"/>
      <c r="CF736" s="6"/>
      <c r="CG736" s="6"/>
      <c r="CH736" s="6"/>
      <c r="CI736" s="6"/>
      <c r="CJ736" s="6"/>
      <c r="CK736" s="6"/>
      <c r="CL736" s="6"/>
      <c r="CM736" s="6"/>
      <c r="CN736" s="6"/>
      <c r="CO736" s="6"/>
      <c r="CP736" s="6"/>
      <c r="CQ736" s="6"/>
      <c r="CR736" s="6"/>
      <c r="CS736" s="6"/>
      <c r="CT736" s="6"/>
      <c r="CU736" s="6"/>
      <c r="CV736" s="6"/>
      <c r="CW736" s="6"/>
      <c r="CX736" s="6"/>
      <c r="CY736" s="6"/>
      <c r="CZ736" s="6"/>
      <c r="DA736" s="6"/>
      <c r="DB736" s="6"/>
      <c r="DC736" s="6"/>
      <c r="DD736" s="6"/>
      <c r="DE736" s="6"/>
      <c r="DF736" s="6"/>
      <c r="DG736" s="6"/>
      <c r="DH736" s="6"/>
      <c r="DI736" s="6"/>
      <c r="DJ736" s="6"/>
      <c r="DK736" s="6"/>
      <c r="DL736" s="6"/>
      <c r="DM736" s="6"/>
      <c r="DN736" s="6"/>
      <c r="DO736" s="6"/>
      <c r="DP736" s="6"/>
      <c r="DQ736" s="6"/>
      <c r="DR736" s="6"/>
      <c r="DS736" s="6"/>
      <c r="DT736" s="6"/>
      <c r="DU736" s="6"/>
      <c r="DV736" s="6"/>
      <c r="DW736" s="6"/>
      <c r="DX736" s="6"/>
      <c r="DY736" s="6"/>
      <c r="DZ736" s="6"/>
      <c r="EA736" s="6"/>
      <c r="EB736" s="6"/>
      <c r="EC736" s="6"/>
      <c r="ED736" s="6"/>
      <c r="EE736" s="6"/>
      <c r="EF736" s="6"/>
      <c r="EG736" s="6"/>
      <c r="EH736" s="6"/>
      <c r="EI736" s="6"/>
      <c r="EJ736" s="6"/>
      <c r="EK736" s="6"/>
      <c r="EL736" s="6"/>
      <c r="EM736" s="6"/>
      <c r="EN736" s="6"/>
      <c r="EO736" s="6"/>
      <c r="EP736" s="6"/>
      <c r="EQ736" s="6"/>
      <c r="ER736" s="6"/>
      <c r="ES736" s="6"/>
      <c r="ET736" s="6"/>
      <c r="EU736" s="6"/>
      <c r="EV736" s="6"/>
      <c r="EW736" s="6"/>
      <c r="EX736" s="6"/>
      <c r="EY736" s="6"/>
      <c r="EZ736" s="6"/>
      <c r="FA736" s="6"/>
      <c r="FB736" s="6"/>
      <c r="FC736" s="6"/>
      <c r="FD736" s="6"/>
      <c r="FE736" s="6"/>
      <c r="FF736" s="6"/>
      <c r="FG736" s="6"/>
      <c r="FH736" s="6"/>
      <c r="FI736" s="6"/>
      <c r="FJ736" s="6"/>
      <c r="FK736" s="6"/>
    </row>
    <row r="737" spans="1:167" ht="19.5" x14ac:dyDescent="0.25">
      <c r="A737" s="20" t="s">
        <v>249</v>
      </c>
      <c r="B737" s="6">
        <v>37.6</v>
      </c>
      <c r="C737" s="6">
        <v>34.4</v>
      </c>
      <c r="D737" s="6">
        <v>36.799999999999997</v>
      </c>
      <c r="E737" s="21">
        <v>50.3</v>
      </c>
      <c r="F737" s="6">
        <v>2853</v>
      </c>
      <c r="G737" s="6">
        <v>1973</v>
      </c>
      <c r="H737" s="6">
        <v>2968</v>
      </c>
      <c r="I737" s="21">
        <v>4340</v>
      </c>
      <c r="J737" s="6">
        <v>113</v>
      </c>
      <c r="K737" s="5">
        <f>SUM(S737:CL737)</f>
        <v>113</v>
      </c>
      <c r="L737" s="22">
        <f t="shared" si="139"/>
        <v>1</v>
      </c>
      <c r="M737" s="6"/>
      <c r="N737" s="6"/>
      <c r="O737" s="6"/>
      <c r="P737" s="6"/>
      <c r="Q737" s="6"/>
      <c r="R737" s="6"/>
      <c r="S737" s="6">
        <v>1</v>
      </c>
      <c r="T737" s="6">
        <v>1</v>
      </c>
      <c r="U737" s="6"/>
      <c r="V737" s="6"/>
      <c r="W737" s="6">
        <v>1</v>
      </c>
      <c r="X737" s="48"/>
      <c r="Y737" s="48"/>
      <c r="Z737" s="6">
        <v>1</v>
      </c>
      <c r="AA737" s="48"/>
      <c r="AB737" s="48"/>
      <c r="AC737" s="48"/>
      <c r="AD737" s="48"/>
      <c r="AE737" s="6"/>
      <c r="AF737" s="6"/>
      <c r="AG737" s="6">
        <v>1</v>
      </c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>
        <v>3</v>
      </c>
      <c r="AX737" s="6">
        <v>3</v>
      </c>
      <c r="AY737" s="6">
        <v>5</v>
      </c>
      <c r="AZ737" s="6">
        <v>1</v>
      </c>
      <c r="BA737" s="6">
        <v>4</v>
      </c>
      <c r="BB737" s="6">
        <v>2</v>
      </c>
      <c r="BC737" s="6">
        <v>1</v>
      </c>
      <c r="BD737" s="6">
        <v>3</v>
      </c>
      <c r="BE737" s="6">
        <v>7</v>
      </c>
      <c r="BF737" s="6">
        <v>7</v>
      </c>
      <c r="BG737" s="6">
        <v>5</v>
      </c>
      <c r="BH737" s="6">
        <v>10</v>
      </c>
      <c r="BI737" s="6">
        <v>12</v>
      </c>
      <c r="BJ737" s="6">
        <v>16</v>
      </c>
      <c r="BK737" s="6">
        <v>28</v>
      </c>
      <c r="BL737" s="6"/>
      <c r="BM737" s="6">
        <v>1</v>
      </c>
      <c r="BN737" s="4"/>
      <c r="BO737" s="4"/>
      <c r="BP737" s="2"/>
      <c r="BQ737" s="2"/>
      <c r="BR737" s="2"/>
      <c r="BS737" s="2"/>
      <c r="BT737" s="2"/>
      <c r="BU737" s="2"/>
      <c r="BV737" s="2"/>
      <c r="BW737" s="2"/>
      <c r="BX737" s="2"/>
      <c r="BY737" s="6"/>
      <c r="BZ737" s="6"/>
      <c r="CA737" s="6"/>
      <c r="CB737" s="6"/>
      <c r="CC737" s="6"/>
      <c r="CD737" s="6"/>
      <c r="CE737" s="6"/>
      <c r="CF737" s="6"/>
      <c r="CG737" s="6"/>
      <c r="CH737" s="6"/>
      <c r="CI737" s="6"/>
      <c r="CJ737" s="6"/>
      <c r="CK737" s="6"/>
      <c r="CL737" s="6"/>
      <c r="CM737" s="6"/>
      <c r="CN737" s="6"/>
      <c r="CO737" s="6"/>
      <c r="CP737" s="6"/>
      <c r="CQ737" s="6"/>
      <c r="CR737" s="6"/>
      <c r="CS737" s="6"/>
      <c r="CT737" s="6"/>
      <c r="CU737" s="6"/>
      <c r="CV737" s="6"/>
      <c r="CW737" s="6"/>
      <c r="CX737" s="6"/>
      <c r="CY737" s="6"/>
      <c r="CZ737" s="6"/>
      <c r="DA737" s="6"/>
      <c r="DB737" s="6"/>
      <c r="DC737" s="6"/>
      <c r="DD737" s="6"/>
      <c r="DE737" s="6"/>
      <c r="DF737" s="6"/>
      <c r="DG737" s="6"/>
      <c r="DH737" s="6"/>
      <c r="DI737" s="6"/>
      <c r="DJ737" s="6"/>
      <c r="DK737" s="6"/>
      <c r="DL737" s="6"/>
      <c r="DM737" s="6"/>
      <c r="DN737" s="6"/>
      <c r="DO737" s="6"/>
      <c r="DP737" s="6"/>
      <c r="DQ737" s="6"/>
      <c r="DR737" s="6"/>
      <c r="DS737" s="6"/>
      <c r="DT737" s="6"/>
      <c r="DU737" s="6"/>
      <c r="DV737" s="6"/>
      <c r="DW737" s="6"/>
      <c r="DX737" s="6"/>
      <c r="DY737" s="6"/>
      <c r="DZ737" s="6"/>
      <c r="EA737" s="6"/>
      <c r="EB737" s="6"/>
      <c r="EC737" s="6"/>
      <c r="ED737" s="6"/>
      <c r="EE737" s="6"/>
      <c r="EF737" s="6"/>
      <c r="EG737" s="6"/>
      <c r="EH737" s="6"/>
      <c r="EI737" s="6"/>
      <c r="EJ737" s="6"/>
      <c r="EK737" s="6"/>
      <c r="EL737" s="6"/>
      <c r="EM737" s="6"/>
      <c r="EN737" s="6"/>
      <c r="EO737" s="6"/>
      <c r="EP737" s="6"/>
      <c r="EQ737" s="6"/>
      <c r="ER737" s="6"/>
      <c r="ES737" s="6"/>
      <c r="ET737" s="6"/>
      <c r="EU737" s="6"/>
      <c r="EV737" s="6"/>
      <c r="EW737" s="6"/>
      <c r="EX737" s="6"/>
      <c r="EY737" s="6"/>
      <c r="EZ737" s="6"/>
      <c r="FA737" s="6"/>
      <c r="FB737" s="6"/>
      <c r="FC737" s="6"/>
      <c r="FD737" s="6"/>
      <c r="FE737" s="6"/>
      <c r="FF737" s="6"/>
      <c r="FG737" s="6"/>
      <c r="FH737" s="6"/>
      <c r="FI737" s="6"/>
      <c r="FJ737" s="6"/>
      <c r="FK737" s="6"/>
    </row>
    <row r="738" spans="1:167" ht="19.5" x14ac:dyDescent="0.25">
      <c r="A738" s="20" t="s">
        <v>250</v>
      </c>
      <c r="B738" s="6">
        <v>32.4</v>
      </c>
      <c r="C738" s="6">
        <v>30</v>
      </c>
      <c r="D738" s="6">
        <v>32</v>
      </c>
      <c r="E738" s="21">
        <v>38.5</v>
      </c>
      <c r="F738" s="6">
        <v>1622</v>
      </c>
      <c r="G738" s="6">
        <v>1480</v>
      </c>
      <c r="H738" s="6">
        <v>1593</v>
      </c>
      <c r="I738" s="21">
        <v>2190</v>
      </c>
      <c r="J738" s="6">
        <v>51</v>
      </c>
      <c r="K738" s="6">
        <f t="shared" si="143"/>
        <v>40</v>
      </c>
      <c r="L738" s="22">
        <f t="shared" si="139"/>
        <v>0.78431372549019607</v>
      </c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  <c r="AA738" s="48"/>
      <c r="AB738" s="48"/>
      <c r="AC738" s="48"/>
      <c r="AD738" s="48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6">
        <v>2</v>
      </c>
      <c r="BB738" s="6">
        <v>1</v>
      </c>
      <c r="BC738" s="6">
        <v>2</v>
      </c>
      <c r="BD738" s="6">
        <v>3</v>
      </c>
      <c r="BE738" s="6"/>
      <c r="BF738" s="6">
        <v>1</v>
      </c>
      <c r="BG738" s="6">
        <v>6</v>
      </c>
      <c r="BH738" s="6"/>
      <c r="BI738" s="6">
        <v>2</v>
      </c>
      <c r="BJ738" s="6">
        <v>8</v>
      </c>
      <c r="BK738" s="6">
        <v>4</v>
      </c>
      <c r="BL738" s="6">
        <v>8</v>
      </c>
      <c r="BM738" s="6">
        <v>3</v>
      </c>
      <c r="BN738" s="4"/>
      <c r="BO738" s="4"/>
      <c r="BP738" s="2"/>
      <c r="BQ738" s="2"/>
      <c r="BR738" s="2"/>
      <c r="BS738" s="2"/>
      <c r="BT738" s="2"/>
      <c r="BU738" s="2"/>
      <c r="BV738" s="2"/>
      <c r="BW738" s="2"/>
      <c r="BX738" s="2"/>
      <c r="BY738" s="6"/>
      <c r="BZ738" s="6"/>
      <c r="CA738" s="6"/>
      <c r="CB738" s="6"/>
      <c r="CC738" s="6"/>
      <c r="CD738" s="6"/>
      <c r="CE738" s="6"/>
      <c r="CF738" s="6"/>
      <c r="CG738" s="6"/>
      <c r="CH738" s="6"/>
      <c r="CI738" s="6"/>
      <c r="CJ738" s="6"/>
      <c r="CK738" s="6"/>
      <c r="CL738" s="6"/>
      <c r="CM738" s="6"/>
      <c r="CN738" s="6"/>
      <c r="CO738" s="6"/>
      <c r="CP738" s="6"/>
      <c r="CQ738" s="6"/>
      <c r="CR738" s="6"/>
      <c r="CS738" s="6"/>
      <c r="CT738" s="6"/>
      <c r="CU738" s="6"/>
      <c r="CV738" s="6"/>
      <c r="CW738" s="6"/>
      <c r="CX738" s="6"/>
      <c r="CY738" s="6"/>
      <c r="CZ738" s="6"/>
      <c r="DA738" s="6"/>
      <c r="DB738" s="6"/>
      <c r="DC738" s="6"/>
      <c r="DD738" s="6"/>
      <c r="DE738" s="6"/>
      <c r="DF738" s="6"/>
      <c r="DG738" s="6"/>
      <c r="DH738" s="6"/>
      <c r="DI738" s="6"/>
      <c r="DJ738" s="6"/>
      <c r="DK738" s="6"/>
      <c r="DL738" s="6"/>
      <c r="DM738" s="6"/>
      <c r="DN738" s="6"/>
      <c r="DO738" s="6"/>
      <c r="DP738" s="6"/>
      <c r="DQ738" s="6"/>
      <c r="DR738" s="6"/>
      <c r="DS738" s="6"/>
      <c r="DT738" s="6"/>
      <c r="DU738" s="6"/>
      <c r="DV738" s="6"/>
      <c r="DW738" s="6"/>
      <c r="DX738" s="6"/>
      <c r="DY738" s="6"/>
      <c r="DZ738" s="6"/>
      <c r="EA738" s="6"/>
      <c r="EB738" s="6"/>
      <c r="EC738" s="6"/>
      <c r="ED738" s="6"/>
      <c r="EE738" s="6"/>
      <c r="EF738" s="6"/>
      <c r="EG738" s="6"/>
      <c r="EH738" s="6"/>
      <c r="EI738" s="6"/>
      <c r="EJ738" s="6"/>
      <c r="EK738" s="6"/>
      <c r="EL738" s="6"/>
      <c r="EM738" s="6"/>
      <c r="EN738" s="6"/>
      <c r="EO738" s="6"/>
      <c r="EP738" s="6"/>
      <c r="EQ738" s="6"/>
      <c r="ER738" s="6"/>
      <c r="ES738" s="6"/>
      <c r="ET738" s="6"/>
      <c r="EU738" s="6"/>
      <c r="EV738" s="6"/>
      <c r="EW738" s="6"/>
      <c r="EX738" s="6"/>
      <c r="EY738" s="6"/>
      <c r="EZ738" s="6"/>
      <c r="FA738" s="6"/>
      <c r="FB738" s="6"/>
      <c r="FC738" s="6"/>
      <c r="FD738" s="6"/>
      <c r="FE738" s="6"/>
      <c r="FF738" s="6"/>
      <c r="FG738" s="6"/>
      <c r="FH738" s="6"/>
      <c r="FI738" s="6"/>
      <c r="FJ738" s="6"/>
      <c r="FK738" s="6"/>
    </row>
    <row r="739" spans="1:167" ht="19.5" x14ac:dyDescent="0.25">
      <c r="A739" s="20" t="s">
        <v>712</v>
      </c>
      <c r="B739" s="6">
        <v>35.6</v>
      </c>
      <c r="C739" s="6">
        <v>30.8</v>
      </c>
      <c r="D739" s="6">
        <v>35.4</v>
      </c>
      <c r="E739" s="21">
        <v>42.2</v>
      </c>
      <c r="F739" s="6">
        <v>952</v>
      </c>
      <c r="G739" s="6">
        <v>560</v>
      </c>
      <c r="H739" s="6">
        <v>815</v>
      </c>
      <c r="I739" s="21">
        <v>1995</v>
      </c>
      <c r="J739" s="6">
        <v>278</v>
      </c>
      <c r="K739" s="6">
        <f t="shared" si="143"/>
        <v>183</v>
      </c>
      <c r="L739" s="22">
        <f t="shared" si="139"/>
        <v>0.65827338129496404</v>
      </c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  <c r="AA739" s="48"/>
      <c r="AB739" s="48"/>
      <c r="AC739" s="48"/>
      <c r="AD739" s="48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>
        <v>1</v>
      </c>
      <c r="BM739" s="6">
        <v>17</v>
      </c>
      <c r="BN739" s="6">
        <v>58</v>
      </c>
      <c r="BO739" s="6">
        <v>37</v>
      </c>
      <c r="BP739" s="6">
        <v>70</v>
      </c>
      <c r="BQ739" s="2"/>
      <c r="BR739" s="2"/>
      <c r="BS739" s="2"/>
      <c r="BT739" s="2"/>
      <c r="BU739" s="2"/>
      <c r="BV739" s="2"/>
      <c r="BW739" s="2"/>
      <c r="BX739" s="2"/>
      <c r="BY739" s="6"/>
      <c r="BZ739" s="6"/>
      <c r="CA739" s="6"/>
      <c r="CB739" s="6"/>
      <c r="CC739" s="6"/>
      <c r="CD739" s="6"/>
      <c r="CE739" s="6"/>
      <c r="CF739" s="6"/>
      <c r="CG739" s="6"/>
      <c r="CH739" s="6"/>
      <c r="CI739" s="6"/>
      <c r="CJ739" s="6"/>
      <c r="CK739" s="6"/>
      <c r="CL739" s="6"/>
      <c r="CM739" s="6"/>
      <c r="CN739" s="6"/>
      <c r="CO739" s="6"/>
      <c r="CP739" s="6"/>
      <c r="CQ739" s="6"/>
      <c r="CR739" s="6"/>
      <c r="CS739" s="6"/>
      <c r="CT739" s="6"/>
      <c r="CU739" s="6"/>
      <c r="CV739" s="6"/>
      <c r="CW739" s="6"/>
      <c r="CX739" s="6"/>
      <c r="CY739" s="6"/>
      <c r="CZ739" s="6"/>
      <c r="DA739" s="6"/>
      <c r="DB739" s="6"/>
      <c r="DC739" s="6"/>
      <c r="DD739" s="6"/>
      <c r="DE739" s="6"/>
      <c r="DF739" s="6"/>
      <c r="DG739" s="6"/>
      <c r="DH739" s="6"/>
      <c r="DI739" s="6"/>
      <c r="DJ739" s="6"/>
      <c r="DK739" s="6"/>
      <c r="DL739" s="6"/>
      <c r="DM739" s="6"/>
      <c r="DN739" s="6"/>
      <c r="DO739" s="6"/>
      <c r="DP739" s="6"/>
      <c r="DQ739" s="6"/>
      <c r="DR739" s="6"/>
      <c r="DS739" s="6"/>
      <c r="DT739" s="6"/>
      <c r="DU739" s="6"/>
      <c r="DV739" s="6"/>
      <c r="DW739" s="6"/>
      <c r="DX739" s="6"/>
      <c r="DY739" s="6"/>
      <c r="DZ739" s="6"/>
      <c r="EA739" s="6"/>
      <c r="EB739" s="6"/>
      <c r="EC739" s="6"/>
      <c r="ED739" s="6"/>
      <c r="EE739" s="6"/>
      <c r="EF739" s="6"/>
      <c r="EG739" s="6"/>
      <c r="EH739" s="6"/>
      <c r="EI739" s="6"/>
      <c r="EJ739" s="6"/>
      <c r="EK739" s="6"/>
      <c r="EL739" s="6"/>
      <c r="EM739" s="6"/>
      <c r="EN739" s="6"/>
      <c r="EO739" s="6"/>
      <c r="EP739" s="6"/>
      <c r="EQ739" s="6"/>
      <c r="ER739" s="6"/>
      <c r="ES739" s="6"/>
      <c r="ET739" s="6"/>
      <c r="EU739" s="6"/>
      <c r="EV739" s="6"/>
      <c r="EW739" s="6"/>
      <c r="EX739" s="6"/>
      <c r="EY739" s="6"/>
      <c r="EZ739" s="6"/>
      <c r="FA739" s="6"/>
      <c r="FB739" s="6"/>
      <c r="FC739" s="6"/>
      <c r="FD739" s="6"/>
      <c r="FE739" s="6"/>
      <c r="FF739" s="6"/>
      <c r="FG739" s="6"/>
      <c r="FH739" s="6"/>
      <c r="FI739" s="6"/>
      <c r="FJ739" s="6"/>
      <c r="FK739" s="6"/>
    </row>
    <row r="740" spans="1:167" ht="19.5" x14ac:dyDescent="0.25">
      <c r="A740" s="20" t="s">
        <v>251</v>
      </c>
      <c r="B740" s="6">
        <v>33.5</v>
      </c>
      <c r="C740" s="6">
        <v>30</v>
      </c>
      <c r="D740" s="6">
        <v>33.6</v>
      </c>
      <c r="E740" s="21">
        <v>37.6</v>
      </c>
      <c r="F740" s="6">
        <v>1585</v>
      </c>
      <c r="G740" s="6">
        <v>918</v>
      </c>
      <c r="H740" s="6">
        <v>1769</v>
      </c>
      <c r="I740" s="21">
        <v>2300</v>
      </c>
      <c r="J740" s="6">
        <v>91</v>
      </c>
      <c r="K740" s="6">
        <f t="shared" si="143"/>
        <v>50</v>
      </c>
      <c r="L740" s="22">
        <f t="shared" si="139"/>
        <v>0.5494505494505495</v>
      </c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  <c r="AA740" s="48"/>
      <c r="AB740" s="48"/>
      <c r="AC740" s="48"/>
      <c r="AD740" s="48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>
        <v>1</v>
      </c>
      <c r="BM740" s="6">
        <v>5</v>
      </c>
      <c r="BN740" s="6">
        <v>13</v>
      </c>
      <c r="BO740" s="6">
        <v>6</v>
      </c>
      <c r="BP740" s="6">
        <v>25</v>
      </c>
      <c r="BQ740" s="2"/>
      <c r="BR740" s="2"/>
      <c r="BS740" s="2"/>
      <c r="BT740" s="2"/>
      <c r="BU740" s="2"/>
      <c r="BV740" s="2"/>
      <c r="BW740" s="2"/>
      <c r="BX740" s="2"/>
      <c r="BY740" s="6"/>
      <c r="BZ740" s="6"/>
      <c r="CA740" s="6"/>
      <c r="CB740" s="6"/>
      <c r="CC740" s="6"/>
      <c r="CD740" s="6"/>
      <c r="CE740" s="6"/>
      <c r="CF740" s="6"/>
      <c r="CG740" s="6"/>
      <c r="CH740" s="6"/>
      <c r="CI740" s="6"/>
      <c r="CJ740" s="6"/>
      <c r="CK740" s="6"/>
      <c r="CL740" s="6"/>
      <c r="CM740" s="6"/>
      <c r="CN740" s="6"/>
      <c r="CO740" s="6"/>
      <c r="CP740" s="6"/>
      <c r="CQ740" s="6"/>
      <c r="CR740" s="6"/>
      <c r="CS740" s="6"/>
      <c r="CT740" s="6"/>
      <c r="CU740" s="6"/>
      <c r="CV740" s="6"/>
      <c r="CW740" s="6"/>
      <c r="CX740" s="6"/>
      <c r="CY740" s="6"/>
      <c r="CZ740" s="6"/>
      <c r="DA740" s="6"/>
      <c r="DB740" s="6"/>
      <c r="DC740" s="6"/>
      <c r="DD740" s="6"/>
      <c r="DE740" s="6"/>
      <c r="DF740" s="6"/>
      <c r="DG740" s="6"/>
      <c r="DH740" s="6"/>
      <c r="DI740" s="6"/>
      <c r="DJ740" s="6"/>
      <c r="DK740" s="6"/>
      <c r="DL740" s="6"/>
      <c r="DM740" s="6"/>
      <c r="DN740" s="6"/>
      <c r="DO740" s="6"/>
      <c r="DP740" s="6"/>
      <c r="DQ740" s="6"/>
      <c r="DR740" s="6"/>
      <c r="DS740" s="6"/>
      <c r="DT740" s="6"/>
      <c r="DU740" s="6"/>
      <c r="DV740" s="6"/>
      <c r="DW740" s="6"/>
      <c r="DX740" s="6"/>
      <c r="DY740" s="6"/>
      <c r="DZ740" s="6"/>
      <c r="EA740" s="6"/>
      <c r="EB740" s="6"/>
      <c r="EC740" s="6"/>
      <c r="ED740" s="6"/>
      <c r="EE740" s="6"/>
      <c r="EF740" s="6"/>
      <c r="EG740" s="6"/>
      <c r="EH740" s="6"/>
      <c r="EI740" s="6"/>
      <c r="EJ740" s="6"/>
      <c r="EK740" s="6"/>
      <c r="EL740" s="6"/>
      <c r="EM740" s="6"/>
      <c r="EN740" s="6"/>
      <c r="EO740" s="6"/>
      <c r="EP740" s="6"/>
      <c r="EQ740" s="6"/>
      <c r="ER740" s="6"/>
      <c r="ES740" s="6"/>
      <c r="ET740" s="6"/>
      <c r="EU740" s="6"/>
      <c r="EV740" s="6"/>
      <c r="EW740" s="6"/>
      <c r="EX740" s="6"/>
      <c r="EY740" s="6"/>
      <c r="EZ740" s="6"/>
      <c r="FA740" s="6"/>
      <c r="FB740" s="6"/>
      <c r="FC740" s="6"/>
      <c r="FD740" s="6"/>
      <c r="FE740" s="6"/>
      <c r="FF740" s="6"/>
      <c r="FG740" s="6"/>
      <c r="FH740" s="6"/>
      <c r="FI740" s="6"/>
      <c r="FJ740" s="6"/>
      <c r="FK740" s="6"/>
    </row>
    <row r="741" spans="1:167" ht="19.5" x14ac:dyDescent="0.25">
      <c r="A741" s="20" t="s">
        <v>713</v>
      </c>
      <c r="B741" s="6">
        <v>28.3</v>
      </c>
      <c r="C741" s="6">
        <v>25.2</v>
      </c>
      <c r="D741" s="6">
        <v>27.7</v>
      </c>
      <c r="E741" s="21">
        <v>36.299999999999997</v>
      </c>
      <c r="F741" s="6">
        <v>1124</v>
      </c>
      <c r="G741" s="6">
        <v>845</v>
      </c>
      <c r="H741" s="6">
        <v>1076</v>
      </c>
      <c r="I741" s="21">
        <v>1588</v>
      </c>
      <c r="J741" s="6">
        <v>98</v>
      </c>
      <c r="K741" s="6">
        <f t="shared" si="143"/>
        <v>79</v>
      </c>
      <c r="L741" s="22">
        <f t="shared" si="139"/>
        <v>0.80612244897959184</v>
      </c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  <c r="AB741" s="48"/>
      <c r="AC741" s="48"/>
      <c r="AD741" s="48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>
        <v>1</v>
      </c>
      <c r="AW741" s="6"/>
      <c r="AX741" s="6">
        <v>4</v>
      </c>
      <c r="AY741" s="6">
        <v>2</v>
      </c>
      <c r="AZ741" s="6"/>
      <c r="BA741" s="6"/>
      <c r="BB741" s="6"/>
      <c r="BC741" s="6"/>
      <c r="BD741" s="6">
        <v>1</v>
      </c>
      <c r="BE741" s="6">
        <v>1</v>
      </c>
      <c r="BF741" s="6"/>
      <c r="BG741" s="6">
        <v>1</v>
      </c>
      <c r="BH741" s="6"/>
      <c r="BI741" s="6">
        <v>2</v>
      </c>
      <c r="BJ741" s="6"/>
      <c r="BK741" s="6">
        <v>5</v>
      </c>
      <c r="BL741" s="6">
        <v>4</v>
      </c>
      <c r="BM741" s="6">
        <v>9</v>
      </c>
      <c r="BN741" s="6">
        <v>12</v>
      </c>
      <c r="BO741" s="6">
        <v>21</v>
      </c>
      <c r="BP741" s="6">
        <v>9</v>
      </c>
      <c r="BQ741" s="6">
        <v>7</v>
      </c>
      <c r="BR741" s="2"/>
      <c r="BS741" s="2"/>
      <c r="BT741" s="2"/>
      <c r="BU741" s="2"/>
      <c r="BV741" s="2"/>
      <c r="BW741" s="2"/>
      <c r="BX741" s="2"/>
      <c r="BY741" s="6"/>
      <c r="BZ741" s="6"/>
      <c r="CA741" s="6"/>
      <c r="CB741" s="6"/>
      <c r="CC741" s="6"/>
      <c r="CD741" s="6"/>
      <c r="CE741" s="6"/>
      <c r="CF741" s="6"/>
      <c r="CG741" s="6"/>
      <c r="CH741" s="6"/>
      <c r="CI741" s="6"/>
      <c r="CJ741" s="6"/>
      <c r="CK741" s="6"/>
      <c r="CL741" s="6"/>
      <c r="CM741" s="6"/>
      <c r="CN741" s="6"/>
      <c r="CO741" s="6"/>
      <c r="CP741" s="6"/>
      <c r="CQ741" s="6"/>
      <c r="CR741" s="6"/>
      <c r="CS741" s="6"/>
      <c r="CT741" s="6"/>
      <c r="CU741" s="6"/>
      <c r="CV741" s="6"/>
      <c r="CW741" s="6"/>
      <c r="CX741" s="6"/>
      <c r="CY741" s="6"/>
      <c r="CZ741" s="6"/>
      <c r="DA741" s="6"/>
      <c r="DB741" s="6"/>
      <c r="DC741" s="6"/>
      <c r="DD741" s="6"/>
      <c r="DE741" s="6"/>
      <c r="DF741" s="6"/>
      <c r="DG741" s="6"/>
      <c r="DH741" s="6"/>
      <c r="DI741" s="6"/>
      <c r="DJ741" s="6"/>
      <c r="DK741" s="6"/>
      <c r="DL741" s="6"/>
      <c r="DM741" s="6"/>
      <c r="DN741" s="6"/>
      <c r="DO741" s="6"/>
      <c r="DP741" s="6"/>
      <c r="DQ741" s="6"/>
      <c r="DR741" s="6"/>
      <c r="DS741" s="6"/>
      <c r="DT741" s="6"/>
      <c r="DU741" s="6"/>
      <c r="DV741" s="6"/>
      <c r="DW741" s="6"/>
      <c r="DX741" s="6"/>
      <c r="DY741" s="6"/>
      <c r="DZ741" s="6"/>
      <c r="EA741" s="6"/>
      <c r="EB741" s="6"/>
      <c r="EC741" s="6"/>
      <c r="ED741" s="6"/>
      <c r="EE741" s="6"/>
      <c r="EF741" s="6"/>
      <c r="EG741" s="6"/>
      <c r="EH741" s="6"/>
      <c r="EI741" s="6"/>
      <c r="EJ741" s="6"/>
      <c r="EK741" s="6"/>
      <c r="EL741" s="6"/>
      <c r="EM741" s="6"/>
      <c r="EN741" s="6"/>
      <c r="EO741" s="6"/>
      <c r="EP741" s="6"/>
      <c r="EQ741" s="6"/>
      <c r="ER741" s="6"/>
      <c r="ES741" s="6"/>
      <c r="ET741" s="6"/>
      <c r="EU741" s="6"/>
      <c r="EV741" s="6"/>
      <c r="EW741" s="6"/>
      <c r="EX741" s="6"/>
      <c r="EY741" s="6"/>
      <c r="EZ741" s="6"/>
      <c r="FA741" s="6"/>
      <c r="FB741" s="6"/>
      <c r="FC741" s="6"/>
      <c r="FD741" s="6"/>
      <c r="FE741" s="6"/>
      <c r="FF741" s="6"/>
      <c r="FG741" s="6"/>
      <c r="FH741" s="6"/>
      <c r="FI741" s="6"/>
      <c r="FJ741" s="6"/>
      <c r="FK741" s="6"/>
    </row>
    <row r="742" spans="1:167" ht="19.5" x14ac:dyDescent="0.25">
      <c r="A742" s="20" t="s">
        <v>714</v>
      </c>
      <c r="B742" s="6">
        <v>30.4</v>
      </c>
      <c r="C742" s="6">
        <v>26.6</v>
      </c>
      <c r="D742" s="6">
        <v>30</v>
      </c>
      <c r="E742" s="21">
        <v>40.799999999999997</v>
      </c>
      <c r="F742" s="6">
        <v>1384</v>
      </c>
      <c r="G742" s="6">
        <v>1020</v>
      </c>
      <c r="H742" s="6">
        <v>1390</v>
      </c>
      <c r="I742" s="21">
        <v>1820</v>
      </c>
      <c r="J742" s="6">
        <v>101</v>
      </c>
      <c r="K742" s="6">
        <f t="shared" si="143"/>
        <v>87</v>
      </c>
      <c r="L742" s="22">
        <f t="shared" si="139"/>
        <v>0.86138613861386137</v>
      </c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  <c r="AB742" s="48"/>
      <c r="AC742" s="48"/>
      <c r="AD742" s="48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>
        <v>1</v>
      </c>
      <c r="AW742" s="6">
        <v>2</v>
      </c>
      <c r="AX742" s="6">
        <v>2</v>
      </c>
      <c r="AY742" s="6">
        <v>2</v>
      </c>
      <c r="AZ742" s="6">
        <v>4</v>
      </c>
      <c r="BA742" s="6"/>
      <c r="BB742" s="6"/>
      <c r="BC742" s="6">
        <v>1</v>
      </c>
      <c r="BD742" s="6">
        <v>3</v>
      </c>
      <c r="BE742" s="6">
        <v>1</v>
      </c>
      <c r="BF742" s="6"/>
      <c r="BG742" s="6">
        <v>1</v>
      </c>
      <c r="BH742" s="6">
        <v>4</v>
      </c>
      <c r="BI742" s="6">
        <v>7</v>
      </c>
      <c r="BJ742" s="6">
        <v>5</v>
      </c>
      <c r="BK742" s="6">
        <v>2</v>
      </c>
      <c r="BL742" s="6">
        <v>10</v>
      </c>
      <c r="BM742" s="6">
        <v>13</v>
      </c>
      <c r="BN742" s="6">
        <v>8</v>
      </c>
      <c r="BO742" s="6">
        <v>12</v>
      </c>
      <c r="BP742" s="6">
        <v>5</v>
      </c>
      <c r="BQ742" s="6">
        <v>4</v>
      </c>
      <c r="BR742" s="2"/>
      <c r="BS742" s="2"/>
      <c r="BT742" s="2"/>
      <c r="BU742" s="2"/>
      <c r="BV742" s="2"/>
      <c r="BW742" s="2"/>
      <c r="BX742" s="2"/>
      <c r="BY742" s="6"/>
      <c r="BZ742" s="6"/>
      <c r="CA742" s="6"/>
      <c r="CB742" s="6"/>
      <c r="CC742" s="6"/>
      <c r="CD742" s="6"/>
      <c r="CE742" s="6"/>
      <c r="CF742" s="6"/>
      <c r="CG742" s="6"/>
      <c r="CH742" s="6"/>
      <c r="CI742" s="6"/>
      <c r="CJ742" s="6"/>
      <c r="CK742" s="6"/>
      <c r="CL742" s="6"/>
      <c r="CM742" s="6"/>
      <c r="CN742" s="6"/>
      <c r="CO742" s="6"/>
      <c r="CP742" s="6"/>
      <c r="CQ742" s="6"/>
      <c r="CR742" s="6"/>
      <c r="CS742" s="6"/>
      <c r="CT742" s="6"/>
      <c r="CU742" s="6"/>
      <c r="CV742" s="6"/>
      <c r="CW742" s="6"/>
      <c r="CX742" s="6"/>
      <c r="CY742" s="6"/>
      <c r="CZ742" s="6"/>
      <c r="DA742" s="6"/>
      <c r="DB742" s="6"/>
      <c r="DC742" s="6"/>
      <c r="DD742" s="6"/>
      <c r="DE742" s="6"/>
      <c r="DF742" s="6"/>
      <c r="DG742" s="6"/>
      <c r="DH742" s="6"/>
      <c r="DI742" s="6"/>
      <c r="DJ742" s="6"/>
      <c r="DK742" s="6"/>
      <c r="DL742" s="6"/>
      <c r="DM742" s="6"/>
      <c r="DN742" s="6"/>
      <c r="DO742" s="6"/>
      <c r="DP742" s="6"/>
      <c r="DQ742" s="6"/>
      <c r="DR742" s="6"/>
      <c r="DS742" s="6"/>
      <c r="DT742" s="6"/>
      <c r="DU742" s="6"/>
      <c r="DV742" s="6"/>
      <c r="DW742" s="6"/>
      <c r="DX742" s="6"/>
      <c r="DY742" s="6"/>
      <c r="DZ742" s="6"/>
      <c r="EA742" s="6"/>
      <c r="EB742" s="6"/>
      <c r="EC742" s="6"/>
      <c r="ED742" s="6"/>
      <c r="EE742" s="6"/>
      <c r="EF742" s="6"/>
      <c r="EG742" s="6"/>
      <c r="EH742" s="6"/>
      <c r="EI742" s="6"/>
      <c r="EJ742" s="6"/>
      <c r="EK742" s="6"/>
      <c r="EL742" s="6"/>
      <c r="EM742" s="6"/>
      <c r="EN742" s="6"/>
      <c r="EO742" s="6"/>
      <c r="EP742" s="6"/>
      <c r="EQ742" s="6"/>
      <c r="ER742" s="6"/>
      <c r="ES742" s="6"/>
      <c r="ET742" s="6"/>
      <c r="EU742" s="6"/>
      <c r="EV742" s="6"/>
      <c r="EW742" s="6"/>
      <c r="EX742" s="6"/>
      <c r="EY742" s="6"/>
      <c r="EZ742" s="6"/>
      <c r="FA742" s="6"/>
      <c r="FB742" s="6"/>
      <c r="FC742" s="6"/>
      <c r="FD742" s="6"/>
      <c r="FE742" s="6"/>
      <c r="FF742" s="6"/>
      <c r="FG742" s="6"/>
      <c r="FH742" s="6"/>
      <c r="FI742" s="6"/>
      <c r="FJ742" s="6"/>
      <c r="FK742" s="6"/>
    </row>
    <row r="743" spans="1:167" ht="19.5" x14ac:dyDescent="0.25">
      <c r="A743" s="20" t="s">
        <v>715</v>
      </c>
      <c r="B743" s="6">
        <v>23</v>
      </c>
      <c r="C743" s="6">
        <v>21.4</v>
      </c>
      <c r="D743" s="6">
        <v>22.9</v>
      </c>
      <c r="E743" s="21">
        <v>25.3</v>
      </c>
      <c r="F743" s="6">
        <v>923</v>
      </c>
      <c r="G743" s="6">
        <v>757</v>
      </c>
      <c r="H743" s="6">
        <v>967.5</v>
      </c>
      <c r="I743" s="21">
        <v>1100</v>
      </c>
      <c r="J743" s="6">
        <v>55</v>
      </c>
      <c r="K743" s="6">
        <f t="shared" si="143"/>
        <v>55</v>
      </c>
      <c r="L743" s="22">
        <f t="shared" si="139"/>
        <v>1</v>
      </c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  <c r="AA743" s="48"/>
      <c r="AB743" s="48"/>
      <c r="AC743" s="48"/>
      <c r="AD743" s="48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  <c r="BM743" s="6">
        <v>5</v>
      </c>
      <c r="BN743" s="6">
        <v>8</v>
      </c>
      <c r="BO743" s="6">
        <v>9</v>
      </c>
      <c r="BP743" s="6">
        <v>7</v>
      </c>
      <c r="BQ743" s="6">
        <v>10</v>
      </c>
      <c r="BR743" s="6">
        <v>10</v>
      </c>
      <c r="BS743" s="6">
        <v>6</v>
      </c>
      <c r="BT743" s="2"/>
      <c r="BU743" s="2"/>
      <c r="BV743" s="2"/>
      <c r="BW743" s="2"/>
      <c r="BX743" s="2"/>
      <c r="BY743" s="6"/>
      <c r="BZ743" s="6"/>
      <c r="CA743" s="6"/>
      <c r="CB743" s="6"/>
      <c r="CC743" s="6"/>
      <c r="CD743" s="6"/>
      <c r="CE743" s="6"/>
      <c r="CF743" s="6"/>
      <c r="CG743" s="6"/>
      <c r="CH743" s="6"/>
      <c r="CI743" s="6"/>
      <c r="CJ743" s="6"/>
      <c r="CK743" s="6"/>
      <c r="CL743" s="6"/>
      <c r="CM743" s="6"/>
      <c r="CN743" s="6"/>
      <c r="CO743" s="6"/>
      <c r="CP743" s="6"/>
      <c r="CQ743" s="6"/>
      <c r="CR743" s="6"/>
      <c r="CS743" s="6"/>
      <c r="CT743" s="6"/>
      <c r="CU743" s="6"/>
      <c r="CV743" s="6"/>
      <c r="CW743" s="6"/>
      <c r="CX743" s="6"/>
      <c r="CY743" s="6"/>
      <c r="CZ743" s="6"/>
      <c r="DA743" s="6"/>
      <c r="DB743" s="6"/>
      <c r="DC743" s="6"/>
      <c r="DD743" s="6"/>
      <c r="DE743" s="6"/>
      <c r="DF743" s="6"/>
      <c r="DG743" s="6"/>
      <c r="DH743" s="6"/>
      <c r="DI743" s="6"/>
      <c r="DJ743" s="6"/>
      <c r="DK743" s="6"/>
      <c r="DL743" s="6"/>
      <c r="DM743" s="6"/>
      <c r="DN743" s="6"/>
      <c r="DO743" s="6"/>
      <c r="DP743" s="6"/>
      <c r="DQ743" s="6"/>
      <c r="DR743" s="6"/>
      <c r="DS743" s="6"/>
      <c r="DT743" s="6"/>
      <c r="DU743" s="6"/>
      <c r="DV743" s="6"/>
      <c r="DW743" s="6"/>
      <c r="DX743" s="6"/>
      <c r="DY743" s="6"/>
      <c r="DZ743" s="6"/>
      <c r="EA743" s="6"/>
      <c r="EB743" s="6"/>
      <c r="EC743" s="6"/>
      <c r="ED743" s="6"/>
      <c r="EE743" s="6"/>
      <c r="EF743" s="6"/>
      <c r="EG743" s="6"/>
      <c r="EH743" s="6"/>
      <c r="EI743" s="6"/>
      <c r="EJ743" s="6"/>
      <c r="EK743" s="6"/>
      <c r="EL743" s="6"/>
      <c r="EM743" s="6"/>
      <c r="EN743" s="6"/>
      <c r="EO743" s="6"/>
      <c r="EP743" s="6"/>
      <c r="EQ743" s="6"/>
      <c r="ER743" s="6"/>
      <c r="ES743" s="6"/>
      <c r="ET743" s="6"/>
      <c r="EU743" s="6"/>
      <c r="EV743" s="6"/>
      <c r="EW743" s="6"/>
      <c r="EX743" s="6"/>
      <c r="EY743" s="6"/>
      <c r="EZ743" s="6"/>
      <c r="FA743" s="6"/>
      <c r="FB743" s="6"/>
      <c r="FC743" s="6"/>
      <c r="FD743" s="6"/>
      <c r="FE743" s="6"/>
      <c r="FF743" s="6"/>
      <c r="FG743" s="6"/>
      <c r="FH743" s="6"/>
      <c r="FI743" s="6"/>
      <c r="FJ743" s="6"/>
      <c r="FK743" s="6"/>
    </row>
    <row r="744" spans="1:167" ht="19.5" x14ac:dyDescent="0.25">
      <c r="A744" s="20" t="s">
        <v>252</v>
      </c>
      <c r="B744" s="6">
        <v>35.1</v>
      </c>
      <c r="C744" s="6">
        <v>31.2</v>
      </c>
      <c r="D744" s="6">
        <v>34.1</v>
      </c>
      <c r="E744" s="21">
        <v>67.5</v>
      </c>
      <c r="F744" s="6">
        <v>1447</v>
      </c>
      <c r="G744" s="6">
        <v>956</v>
      </c>
      <c r="H744" s="6">
        <v>1452</v>
      </c>
      <c r="I744" s="21">
        <v>2959</v>
      </c>
      <c r="J744" s="6">
        <v>387</v>
      </c>
      <c r="K744" s="6">
        <f>SUM(M744:BS744)</f>
        <v>353</v>
      </c>
      <c r="L744" s="22">
        <f t="shared" si="139"/>
        <v>0.91214470284237725</v>
      </c>
      <c r="M744" s="6"/>
      <c r="N744" s="6"/>
      <c r="O744" s="6"/>
      <c r="P744" s="6">
        <v>1</v>
      </c>
      <c r="Q744" s="6">
        <v>2</v>
      </c>
      <c r="R744" s="6">
        <v>2</v>
      </c>
      <c r="S744" s="6">
        <v>3</v>
      </c>
      <c r="T744" s="48"/>
      <c r="U744" s="48"/>
      <c r="V744" s="48"/>
      <c r="W744" s="6">
        <v>1</v>
      </c>
      <c r="X744" s="48"/>
      <c r="Y744" s="48"/>
      <c r="Z744" s="6">
        <v>1</v>
      </c>
      <c r="AA744" s="48"/>
      <c r="AB744" s="48"/>
      <c r="AC744" s="48"/>
      <c r="AD744" s="48"/>
      <c r="AE744" s="6"/>
      <c r="AF744" s="6"/>
      <c r="AG744" s="6"/>
      <c r="AH744" s="6"/>
      <c r="AI744" s="6"/>
      <c r="AJ744" s="6">
        <v>1</v>
      </c>
      <c r="AK744" s="6"/>
      <c r="AL744" s="6"/>
      <c r="AM744" s="6">
        <v>2</v>
      </c>
      <c r="AN744" s="6">
        <v>2</v>
      </c>
      <c r="AO744" s="6"/>
      <c r="AP744" s="6"/>
      <c r="AQ744" s="6"/>
      <c r="AR744" s="6"/>
      <c r="AS744" s="6"/>
      <c r="AT744" s="6"/>
      <c r="AU744" s="6"/>
      <c r="AV744" s="6"/>
      <c r="AW744" s="6"/>
      <c r="AX744" s="6">
        <v>4</v>
      </c>
      <c r="AY744" s="6"/>
      <c r="AZ744" s="6"/>
      <c r="BA744" s="6"/>
      <c r="BB744" s="6"/>
      <c r="BC744" s="6">
        <v>1</v>
      </c>
      <c r="BD744" s="6">
        <v>2</v>
      </c>
      <c r="BE744" s="6">
        <v>1</v>
      </c>
      <c r="BF744" s="6"/>
      <c r="BG744" s="6">
        <v>3</v>
      </c>
      <c r="BH744" s="6">
        <v>6</v>
      </c>
      <c r="BI744" s="6">
        <v>8</v>
      </c>
      <c r="BJ744" s="6">
        <v>27</v>
      </c>
      <c r="BK744" s="6">
        <v>27</v>
      </c>
      <c r="BL744" s="6">
        <v>70</v>
      </c>
      <c r="BM744" s="6">
        <v>85</v>
      </c>
      <c r="BN744" s="6">
        <v>46</v>
      </c>
      <c r="BO744" s="6">
        <v>21</v>
      </c>
      <c r="BP744" s="6">
        <v>7</v>
      </c>
      <c r="BQ744" s="6">
        <v>3</v>
      </c>
      <c r="BR744" s="6">
        <v>12</v>
      </c>
      <c r="BS744" s="6">
        <v>15</v>
      </c>
      <c r="BT744" s="2"/>
      <c r="BU744" s="2"/>
      <c r="BV744" s="2"/>
      <c r="BW744" s="2"/>
      <c r="BX744" s="2"/>
      <c r="BY744" s="6"/>
      <c r="BZ744" s="6"/>
      <c r="CA744" s="6"/>
      <c r="CB744" s="6"/>
      <c r="CC744" s="6"/>
      <c r="CD744" s="6"/>
      <c r="CE744" s="6"/>
      <c r="CF744" s="6"/>
      <c r="CG744" s="6"/>
      <c r="CH744" s="6"/>
      <c r="CI744" s="6"/>
      <c r="CJ744" s="6"/>
      <c r="CK744" s="6"/>
      <c r="CL744" s="6"/>
      <c r="CM744" s="6"/>
      <c r="CN744" s="6"/>
      <c r="CO744" s="6"/>
      <c r="CP744" s="6"/>
      <c r="CQ744" s="6"/>
      <c r="CR744" s="6"/>
      <c r="CS744" s="6"/>
      <c r="CT744" s="6"/>
      <c r="CU744" s="6"/>
      <c r="CV744" s="6"/>
      <c r="CW744" s="6"/>
      <c r="CX744" s="6"/>
      <c r="CY744" s="6"/>
      <c r="CZ744" s="6"/>
      <c r="DA744" s="6"/>
      <c r="DB744" s="6"/>
      <c r="DC744" s="6"/>
      <c r="DD744" s="6"/>
      <c r="DE744" s="6"/>
      <c r="DF744" s="6"/>
      <c r="DG744" s="6"/>
      <c r="DH744" s="6"/>
      <c r="DI744" s="6"/>
      <c r="DJ744" s="6"/>
      <c r="DK744" s="6"/>
      <c r="DL744" s="6"/>
      <c r="DM744" s="6"/>
      <c r="DN744" s="6"/>
      <c r="DO744" s="6"/>
      <c r="DP744" s="6"/>
      <c r="DQ744" s="6"/>
      <c r="DR744" s="6"/>
      <c r="DS744" s="6"/>
      <c r="DT744" s="6"/>
      <c r="DU744" s="6"/>
      <c r="DV744" s="6"/>
      <c r="DW744" s="6"/>
      <c r="DX744" s="6"/>
      <c r="DY744" s="6"/>
      <c r="DZ744" s="6"/>
      <c r="EA744" s="6"/>
      <c r="EB744" s="6"/>
      <c r="EC744" s="6"/>
      <c r="ED744" s="6"/>
      <c r="EE744" s="6"/>
      <c r="EF744" s="6"/>
      <c r="EG744" s="6"/>
      <c r="EH744" s="6"/>
      <c r="EI744" s="6"/>
      <c r="EJ744" s="6"/>
      <c r="EK744" s="6"/>
      <c r="EL744" s="6"/>
      <c r="EM744" s="6"/>
      <c r="EN744" s="6"/>
      <c r="EO744" s="6"/>
      <c r="EP744" s="6"/>
      <c r="EQ744" s="6"/>
      <c r="ER744" s="6"/>
      <c r="ES744" s="6"/>
      <c r="ET744" s="6"/>
      <c r="EU744" s="6"/>
      <c r="EV744" s="6"/>
      <c r="EW744" s="6"/>
      <c r="EX744" s="6"/>
      <c r="EY744" s="6"/>
      <c r="EZ744" s="6"/>
      <c r="FA744" s="6"/>
      <c r="FB744" s="6"/>
      <c r="FC744" s="6"/>
      <c r="FD744" s="6"/>
      <c r="FE744" s="6"/>
      <c r="FF744" s="6"/>
      <c r="FG744" s="6"/>
      <c r="FH744" s="6"/>
      <c r="FI744" s="6"/>
      <c r="FJ744" s="6"/>
      <c r="FK744" s="6"/>
    </row>
    <row r="745" spans="1:167" ht="19.5" x14ac:dyDescent="0.25">
      <c r="A745" s="20" t="s">
        <v>499</v>
      </c>
      <c r="B745" s="6">
        <v>32.1</v>
      </c>
      <c r="C745" s="6">
        <v>27</v>
      </c>
      <c r="D745" s="6">
        <v>32</v>
      </c>
      <c r="E745" s="21">
        <v>36.200000000000003</v>
      </c>
      <c r="F745" s="6">
        <v>1218</v>
      </c>
      <c r="G745" s="6">
        <v>695</v>
      </c>
      <c r="H745" s="6">
        <v>1158</v>
      </c>
      <c r="I745" s="21">
        <v>2025</v>
      </c>
      <c r="J745" s="6">
        <v>260</v>
      </c>
      <c r="K745" s="6">
        <f>SUM(AG745:CC745)</f>
        <v>233</v>
      </c>
      <c r="L745" s="22">
        <f t="shared" si="139"/>
        <v>0.89615384615384619</v>
      </c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  <c r="AA745" s="48"/>
      <c r="AB745" s="48"/>
      <c r="AC745" s="48"/>
      <c r="AD745" s="48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>
        <v>1</v>
      </c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  <c r="BM745" s="6"/>
      <c r="BN745" s="6"/>
      <c r="BO745" s="6"/>
      <c r="BP745" s="6"/>
      <c r="BQ745" s="6">
        <v>2</v>
      </c>
      <c r="BR745" s="6">
        <v>22</v>
      </c>
      <c r="BS745" s="6">
        <v>29</v>
      </c>
      <c r="BT745" s="6">
        <v>39</v>
      </c>
      <c r="BU745" s="6">
        <v>38</v>
      </c>
      <c r="BV745" s="6">
        <v>84</v>
      </c>
      <c r="BW745" s="6">
        <v>18</v>
      </c>
      <c r="BX745" s="2"/>
      <c r="BY745" s="6"/>
      <c r="BZ745" s="6"/>
      <c r="CA745" s="6"/>
      <c r="CB745" s="6"/>
      <c r="CC745" s="6"/>
      <c r="CD745" s="6"/>
      <c r="CE745" s="6"/>
      <c r="CF745" s="6"/>
      <c r="CG745" s="6"/>
      <c r="CH745" s="6"/>
      <c r="CI745" s="6"/>
      <c r="CJ745" s="6"/>
      <c r="CK745" s="6"/>
      <c r="CL745" s="6"/>
      <c r="CM745" s="6"/>
      <c r="CN745" s="6"/>
      <c r="CO745" s="6"/>
      <c r="CP745" s="6"/>
      <c r="CQ745" s="6"/>
      <c r="CR745" s="6"/>
      <c r="CS745" s="6"/>
      <c r="CT745" s="6"/>
      <c r="CU745" s="6"/>
      <c r="CV745" s="6"/>
      <c r="CW745" s="6"/>
      <c r="CX745" s="6"/>
      <c r="CY745" s="6"/>
      <c r="CZ745" s="6"/>
      <c r="DA745" s="6"/>
      <c r="DB745" s="6"/>
      <c r="DC745" s="6"/>
      <c r="DD745" s="6"/>
      <c r="DE745" s="6"/>
      <c r="DF745" s="6"/>
      <c r="DG745" s="6"/>
      <c r="DH745" s="6"/>
      <c r="DI745" s="6"/>
      <c r="DJ745" s="6"/>
      <c r="DK745" s="6"/>
      <c r="DL745" s="6"/>
      <c r="DM745" s="6"/>
      <c r="DN745" s="6"/>
      <c r="DO745" s="6"/>
      <c r="DP745" s="6"/>
      <c r="DQ745" s="6"/>
      <c r="DR745" s="6"/>
      <c r="DS745" s="6"/>
      <c r="DT745" s="6"/>
      <c r="DU745" s="6"/>
      <c r="DV745" s="6"/>
      <c r="DW745" s="6"/>
      <c r="DX745" s="6"/>
      <c r="DY745" s="6"/>
      <c r="DZ745" s="6"/>
      <c r="EA745" s="6"/>
      <c r="EB745" s="6"/>
      <c r="EC745" s="6"/>
      <c r="ED745" s="6"/>
      <c r="EE745" s="6"/>
      <c r="EF745" s="6"/>
      <c r="EG745" s="6"/>
      <c r="EH745" s="6"/>
      <c r="EI745" s="6"/>
      <c r="EJ745" s="6"/>
      <c r="EK745" s="6"/>
      <c r="EL745" s="6"/>
      <c r="EM745" s="6"/>
      <c r="EN745" s="6"/>
      <c r="EO745" s="6"/>
      <c r="EP745" s="6"/>
      <c r="EQ745" s="6"/>
      <c r="ER745" s="6"/>
      <c r="ES745" s="6"/>
      <c r="ET745" s="6"/>
      <c r="EU745" s="6"/>
      <c r="EV745" s="6"/>
      <c r="EW745" s="6"/>
      <c r="EX745" s="6"/>
      <c r="EY745" s="6"/>
      <c r="EZ745" s="6"/>
      <c r="FA745" s="6"/>
      <c r="FB745" s="6"/>
      <c r="FC745" s="6"/>
      <c r="FD745" s="6"/>
      <c r="FE745" s="6"/>
      <c r="FF745" s="6"/>
      <c r="FG745" s="6"/>
      <c r="FH745" s="6"/>
      <c r="FI745" s="6"/>
      <c r="FJ745" s="6"/>
      <c r="FK745" s="6"/>
    </row>
    <row r="746" spans="1:167" ht="19.5" x14ac:dyDescent="0.25">
      <c r="A746" s="20" t="s">
        <v>500</v>
      </c>
      <c r="B746" s="6">
        <v>34.200000000000003</v>
      </c>
      <c r="C746" s="6">
        <v>28.3</v>
      </c>
      <c r="D746" s="6">
        <v>33.5</v>
      </c>
      <c r="E746" s="21">
        <v>41.7</v>
      </c>
      <c r="F746" s="6">
        <v>1966</v>
      </c>
      <c r="G746" s="6">
        <v>1558</v>
      </c>
      <c r="H746" s="6">
        <v>1999.5</v>
      </c>
      <c r="I746" s="21">
        <v>2430</v>
      </c>
      <c r="J746" s="6">
        <v>53</v>
      </c>
      <c r="K746" s="6">
        <f>SUM(AG746:CC746)</f>
        <v>40</v>
      </c>
      <c r="L746" s="22">
        <f t="shared" si="139"/>
        <v>0.75471698113207553</v>
      </c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  <c r="AA746" s="48"/>
      <c r="AB746" s="48"/>
      <c r="AC746" s="48"/>
      <c r="AD746" s="48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>
        <v>1</v>
      </c>
      <c r="AT746" s="6">
        <v>1</v>
      </c>
      <c r="AU746" s="6"/>
      <c r="AV746" s="6">
        <v>1</v>
      </c>
      <c r="AW746" s="6">
        <v>3</v>
      </c>
      <c r="AX746" s="6">
        <v>2</v>
      </c>
      <c r="AY746" s="6">
        <v>3</v>
      </c>
      <c r="AZ746" s="6"/>
      <c r="BA746" s="6">
        <v>1</v>
      </c>
      <c r="BB746" s="6"/>
      <c r="BC746" s="6">
        <v>4</v>
      </c>
      <c r="BD746" s="6">
        <v>3</v>
      </c>
      <c r="BE746" s="6"/>
      <c r="BF746" s="6"/>
      <c r="BG746" s="6"/>
      <c r="BH746" s="6"/>
      <c r="BI746" s="6">
        <v>2</v>
      </c>
      <c r="BJ746" s="6">
        <v>1</v>
      </c>
      <c r="BK746" s="6">
        <v>1</v>
      </c>
      <c r="BL746" s="6">
        <v>2</v>
      </c>
      <c r="BM746" s="6">
        <v>2</v>
      </c>
      <c r="BN746" s="6"/>
      <c r="BO746" s="6">
        <v>2</v>
      </c>
      <c r="BP746" s="6">
        <v>1</v>
      </c>
      <c r="BQ746" s="6"/>
      <c r="BR746" s="6">
        <v>1</v>
      </c>
      <c r="BS746" s="6"/>
      <c r="BT746" s="4"/>
      <c r="BU746" s="6">
        <v>4</v>
      </c>
      <c r="BV746" s="6">
        <v>4</v>
      </c>
      <c r="BW746" s="6">
        <v>1</v>
      </c>
      <c r="BX746" s="2"/>
      <c r="BY746" s="6"/>
      <c r="BZ746" s="6"/>
      <c r="CA746" s="6"/>
      <c r="CB746" s="6"/>
      <c r="CC746" s="6"/>
      <c r="CD746" s="6"/>
      <c r="CE746" s="6"/>
      <c r="CF746" s="6"/>
      <c r="CG746" s="6"/>
      <c r="CH746" s="6"/>
      <c r="CI746" s="6"/>
      <c r="CJ746" s="6"/>
      <c r="CK746" s="6"/>
      <c r="CL746" s="6"/>
      <c r="CM746" s="6"/>
      <c r="CN746" s="6"/>
      <c r="CO746" s="6"/>
      <c r="CP746" s="6"/>
      <c r="CQ746" s="6"/>
      <c r="CR746" s="6"/>
      <c r="CS746" s="6"/>
      <c r="CT746" s="6"/>
      <c r="CU746" s="6"/>
      <c r="CV746" s="6"/>
      <c r="CW746" s="6"/>
      <c r="CX746" s="6"/>
      <c r="CY746" s="6"/>
      <c r="CZ746" s="6"/>
      <c r="DA746" s="6"/>
      <c r="DB746" s="6"/>
      <c r="DC746" s="6"/>
      <c r="DD746" s="6"/>
      <c r="DE746" s="6"/>
      <c r="DF746" s="6"/>
      <c r="DG746" s="6"/>
      <c r="DH746" s="6"/>
      <c r="DI746" s="6"/>
      <c r="DJ746" s="6"/>
      <c r="DK746" s="6"/>
      <c r="DL746" s="6"/>
      <c r="DM746" s="6"/>
      <c r="DN746" s="6"/>
      <c r="DO746" s="6"/>
      <c r="DP746" s="6"/>
      <c r="DQ746" s="6"/>
      <c r="DR746" s="6"/>
      <c r="DS746" s="6"/>
      <c r="DT746" s="6"/>
      <c r="DU746" s="6"/>
      <c r="DV746" s="6"/>
      <c r="DW746" s="6"/>
      <c r="DX746" s="6"/>
      <c r="DY746" s="6"/>
      <c r="DZ746" s="6"/>
      <c r="EA746" s="6"/>
      <c r="EB746" s="6"/>
      <c r="EC746" s="6"/>
      <c r="ED746" s="6"/>
      <c r="EE746" s="6"/>
      <c r="EF746" s="6"/>
      <c r="EG746" s="6"/>
      <c r="EH746" s="6"/>
      <c r="EI746" s="6"/>
      <c r="EJ746" s="6"/>
      <c r="EK746" s="6"/>
      <c r="EL746" s="6"/>
      <c r="EM746" s="6"/>
      <c r="EN746" s="6"/>
      <c r="EO746" s="6"/>
      <c r="EP746" s="6"/>
      <c r="EQ746" s="6"/>
      <c r="ER746" s="6"/>
      <c r="ES746" s="6"/>
      <c r="ET746" s="6"/>
      <c r="EU746" s="6"/>
      <c r="EV746" s="6"/>
      <c r="EW746" s="6"/>
      <c r="EX746" s="6"/>
      <c r="EY746" s="6"/>
      <c r="EZ746" s="6"/>
      <c r="FA746" s="6"/>
      <c r="FB746" s="6"/>
      <c r="FC746" s="6"/>
      <c r="FD746" s="6"/>
      <c r="FE746" s="6"/>
      <c r="FF746" s="6"/>
      <c r="FG746" s="6"/>
      <c r="FH746" s="6"/>
      <c r="FI746" s="6"/>
      <c r="FJ746" s="6"/>
      <c r="FK746" s="6"/>
    </row>
    <row r="747" spans="1:167" ht="19.5" x14ac:dyDescent="0.25">
      <c r="A747" s="20" t="s">
        <v>501</v>
      </c>
      <c r="B747" s="6">
        <v>26.7</v>
      </c>
      <c r="C747" s="6">
        <v>24.3</v>
      </c>
      <c r="D747" s="6">
        <v>26.4</v>
      </c>
      <c r="E747" s="21">
        <v>31.5</v>
      </c>
      <c r="F747" s="6">
        <v>877</v>
      </c>
      <c r="G747" s="6">
        <v>578</v>
      </c>
      <c r="H747" s="6">
        <v>940</v>
      </c>
      <c r="I747" s="21">
        <v>1315</v>
      </c>
      <c r="J747" s="6">
        <v>348</v>
      </c>
      <c r="K747" s="6">
        <f>SUM(AG747:CC747)</f>
        <v>269</v>
      </c>
      <c r="L747" s="22">
        <f t="shared" si="139"/>
        <v>0.77298850574712641</v>
      </c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  <c r="AA747" s="48"/>
      <c r="AB747" s="48"/>
      <c r="AC747" s="48"/>
      <c r="AD747" s="48"/>
      <c r="AE747" s="6"/>
      <c r="AF747" s="6"/>
      <c r="AG747" s="6">
        <v>1</v>
      </c>
      <c r="AH747" s="6">
        <v>1</v>
      </c>
      <c r="AI747" s="6">
        <v>1</v>
      </c>
      <c r="AJ747" s="6"/>
      <c r="AK747" s="6"/>
      <c r="AL747" s="6">
        <v>1</v>
      </c>
      <c r="AM747" s="6"/>
      <c r="AN747" s="6"/>
      <c r="AO747" s="6"/>
      <c r="AP747" s="6"/>
      <c r="AQ747" s="6"/>
      <c r="AR747" s="6">
        <v>1</v>
      </c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>
        <v>1</v>
      </c>
      <c r="BE747" s="6"/>
      <c r="BF747" s="6"/>
      <c r="BG747" s="6">
        <v>2</v>
      </c>
      <c r="BH747" s="6"/>
      <c r="BI747" s="6"/>
      <c r="BJ747" s="6"/>
      <c r="BK747" s="6">
        <v>1</v>
      </c>
      <c r="BL747" s="6">
        <v>1</v>
      </c>
      <c r="BM747" s="6"/>
      <c r="BN747" s="6"/>
      <c r="BO747" s="6">
        <v>2</v>
      </c>
      <c r="BP747" s="6"/>
      <c r="BQ747" s="6"/>
      <c r="BR747" s="6"/>
      <c r="BS747" s="6">
        <v>3</v>
      </c>
      <c r="BT747" s="6">
        <v>16</v>
      </c>
      <c r="BU747" s="6">
        <v>5</v>
      </c>
      <c r="BV747" s="6">
        <v>6</v>
      </c>
      <c r="BW747" s="6">
        <v>14</v>
      </c>
      <c r="BX747" s="6">
        <v>15</v>
      </c>
      <c r="BY747" s="6">
        <v>12</v>
      </c>
      <c r="BZ747" s="6">
        <v>21</v>
      </c>
      <c r="CA747" s="6">
        <v>55</v>
      </c>
      <c r="CB747" s="6">
        <v>35</v>
      </c>
      <c r="CC747" s="6">
        <v>75</v>
      </c>
      <c r="CD747" s="6"/>
      <c r="CE747" s="6"/>
      <c r="CF747" s="6"/>
      <c r="CG747" s="6"/>
      <c r="CH747" s="6"/>
      <c r="CI747" s="6"/>
      <c r="CJ747" s="6"/>
      <c r="CK747" s="6"/>
      <c r="CL747" s="6"/>
      <c r="CM747" s="6"/>
      <c r="CN747" s="6"/>
      <c r="CO747" s="6"/>
      <c r="CP747" s="6"/>
      <c r="CQ747" s="6"/>
      <c r="CR747" s="6"/>
      <c r="CS747" s="6"/>
      <c r="CT747" s="6"/>
      <c r="CU747" s="6"/>
      <c r="CV747" s="6"/>
      <c r="CW747" s="6"/>
      <c r="CX747" s="6"/>
      <c r="CY747" s="6"/>
      <c r="CZ747" s="6"/>
      <c r="DA747" s="6"/>
      <c r="DB747" s="6"/>
      <c r="DC747" s="6"/>
      <c r="DD747" s="6"/>
      <c r="DE747" s="6"/>
      <c r="DF747" s="6"/>
      <c r="DG747" s="6"/>
      <c r="DH747" s="6"/>
      <c r="DI747" s="6"/>
      <c r="DJ747" s="6"/>
      <c r="DK747" s="6"/>
      <c r="DL747" s="6"/>
      <c r="DM747" s="6"/>
      <c r="DN747" s="6"/>
      <c r="DO747" s="6"/>
      <c r="DP747" s="6"/>
      <c r="DQ747" s="6"/>
      <c r="DR747" s="6"/>
      <c r="DS747" s="6"/>
      <c r="DT747" s="6"/>
      <c r="DU747" s="6"/>
      <c r="DV747" s="6"/>
      <c r="DW747" s="6"/>
      <c r="DX747" s="6"/>
      <c r="DY747" s="6"/>
      <c r="DZ747" s="6"/>
      <c r="EA747" s="6"/>
      <c r="EB747" s="6"/>
      <c r="EC747" s="6"/>
      <c r="ED747" s="6"/>
      <c r="EE747" s="6"/>
      <c r="EF747" s="6"/>
      <c r="EG747" s="6"/>
      <c r="EH747" s="6"/>
      <c r="EI747" s="6"/>
      <c r="EJ747" s="6"/>
      <c r="EK747" s="6"/>
      <c r="EL747" s="6"/>
      <c r="EM747" s="6"/>
      <c r="EN747" s="6"/>
      <c r="EO747" s="6"/>
      <c r="EP747" s="6"/>
      <c r="EQ747" s="6"/>
      <c r="ER747" s="6"/>
      <c r="ES747" s="6"/>
      <c r="ET747" s="6"/>
      <c r="EU747" s="6"/>
      <c r="EV747" s="6"/>
      <c r="EW747" s="6"/>
      <c r="EX747" s="6"/>
      <c r="EY747" s="6"/>
      <c r="EZ747" s="6"/>
      <c r="FA747" s="6"/>
      <c r="FB747" s="6"/>
      <c r="FC747" s="6"/>
      <c r="FD747" s="6"/>
      <c r="FE747" s="6"/>
      <c r="FF747" s="6"/>
      <c r="FG747" s="6"/>
      <c r="FH747" s="6"/>
      <c r="FI747" s="6"/>
      <c r="FJ747" s="6"/>
      <c r="FK747" s="6"/>
    </row>
    <row r="748" spans="1:167" ht="19.5" x14ac:dyDescent="0.25">
      <c r="A748" s="20" t="s">
        <v>716</v>
      </c>
      <c r="B748" s="6">
        <v>23.2</v>
      </c>
      <c r="C748" s="6">
        <v>21.9</v>
      </c>
      <c r="D748" s="6">
        <v>22.9</v>
      </c>
      <c r="E748" s="21">
        <v>25.5</v>
      </c>
      <c r="F748" s="6">
        <v>768</v>
      </c>
      <c r="G748" s="6">
        <v>627</v>
      </c>
      <c r="H748" s="6">
        <v>780</v>
      </c>
      <c r="I748" s="21">
        <v>900</v>
      </c>
      <c r="J748" s="6">
        <v>85</v>
      </c>
      <c r="K748" s="6">
        <f>SUM(AG748:CD748)</f>
        <v>78</v>
      </c>
      <c r="L748" s="22">
        <f t="shared" si="139"/>
        <v>0.91764705882352937</v>
      </c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  <c r="AA748" s="48"/>
      <c r="AB748" s="48"/>
      <c r="AC748" s="48"/>
      <c r="AD748" s="48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  <c r="BM748" s="6"/>
      <c r="BN748" s="6"/>
      <c r="BO748" s="6"/>
      <c r="BP748" s="6"/>
      <c r="BQ748" s="6"/>
      <c r="BR748" s="6"/>
      <c r="BS748" s="6"/>
      <c r="BT748" s="6"/>
      <c r="BU748" s="6">
        <v>2</v>
      </c>
      <c r="BV748" s="6">
        <v>9</v>
      </c>
      <c r="BW748" s="6">
        <v>11</v>
      </c>
      <c r="BX748" s="6">
        <v>9</v>
      </c>
      <c r="BY748" s="6">
        <v>3</v>
      </c>
      <c r="BZ748" s="6">
        <v>8</v>
      </c>
      <c r="CA748" s="6">
        <v>11</v>
      </c>
      <c r="CB748" s="6">
        <v>8</v>
      </c>
      <c r="CC748" s="6">
        <v>11</v>
      </c>
      <c r="CD748" s="6">
        <v>6</v>
      </c>
      <c r="CE748" s="6"/>
      <c r="CF748" s="6"/>
      <c r="CG748" s="6"/>
      <c r="CH748" s="6"/>
      <c r="CI748" s="6"/>
      <c r="CJ748" s="6"/>
      <c r="CK748" s="6"/>
      <c r="CL748" s="6"/>
      <c r="CM748" s="6"/>
      <c r="CN748" s="6"/>
      <c r="CO748" s="6"/>
      <c r="CP748" s="6"/>
      <c r="CQ748" s="6"/>
      <c r="CR748" s="6"/>
      <c r="CS748" s="6"/>
      <c r="CT748" s="6"/>
      <c r="CU748" s="6"/>
      <c r="CV748" s="6"/>
      <c r="CW748" s="6"/>
      <c r="CX748" s="6"/>
      <c r="CY748" s="6"/>
      <c r="CZ748" s="6"/>
      <c r="DA748" s="6"/>
      <c r="DB748" s="6"/>
      <c r="DC748" s="6"/>
      <c r="DD748" s="6"/>
      <c r="DE748" s="6"/>
      <c r="DF748" s="6"/>
      <c r="DG748" s="6"/>
      <c r="DH748" s="6"/>
      <c r="DI748" s="6"/>
      <c r="DJ748" s="6"/>
      <c r="DK748" s="6"/>
      <c r="DL748" s="6"/>
      <c r="DM748" s="6"/>
      <c r="DN748" s="6"/>
      <c r="DO748" s="6"/>
      <c r="DP748" s="6"/>
      <c r="DQ748" s="6"/>
      <c r="DR748" s="6"/>
      <c r="DS748" s="6"/>
      <c r="DT748" s="6"/>
      <c r="DU748" s="6"/>
      <c r="DV748" s="6"/>
      <c r="DW748" s="6"/>
      <c r="DX748" s="6"/>
      <c r="DY748" s="6"/>
      <c r="DZ748" s="6"/>
      <c r="EA748" s="6"/>
      <c r="EB748" s="6"/>
      <c r="EC748" s="6"/>
      <c r="ED748" s="6"/>
      <c r="EE748" s="6"/>
      <c r="EF748" s="6"/>
      <c r="EG748" s="6"/>
      <c r="EH748" s="6"/>
      <c r="EI748" s="6"/>
      <c r="EJ748" s="6"/>
      <c r="EK748" s="6"/>
      <c r="EL748" s="6"/>
      <c r="EM748" s="6"/>
      <c r="EN748" s="6"/>
      <c r="EO748" s="6"/>
      <c r="EP748" s="6"/>
      <c r="EQ748" s="6"/>
      <c r="ER748" s="6"/>
      <c r="ES748" s="6"/>
      <c r="ET748" s="6"/>
      <c r="EU748" s="6"/>
      <c r="EV748" s="6"/>
      <c r="EW748" s="6"/>
      <c r="EX748" s="6"/>
      <c r="EY748" s="6"/>
      <c r="EZ748" s="6"/>
      <c r="FA748" s="6"/>
      <c r="FB748" s="6"/>
      <c r="FC748" s="6"/>
      <c r="FD748" s="6"/>
      <c r="FE748" s="6"/>
      <c r="FF748" s="6"/>
      <c r="FG748" s="6"/>
      <c r="FH748" s="6"/>
      <c r="FI748" s="6"/>
      <c r="FJ748" s="6"/>
      <c r="FK748" s="6"/>
    </row>
    <row r="749" spans="1:167" ht="19.5" x14ac:dyDescent="0.25">
      <c r="A749" s="20" t="s">
        <v>717</v>
      </c>
      <c r="B749" s="6">
        <v>27.8</v>
      </c>
      <c r="C749" s="6">
        <v>25</v>
      </c>
      <c r="D749" s="6">
        <v>27.8</v>
      </c>
      <c r="E749" s="21">
        <v>31.4</v>
      </c>
      <c r="F749" s="6">
        <v>979</v>
      </c>
      <c r="G749" s="6">
        <v>608</v>
      </c>
      <c r="H749" s="6">
        <v>860</v>
      </c>
      <c r="I749" s="21">
        <v>1750</v>
      </c>
      <c r="J749" s="6">
        <v>200</v>
      </c>
      <c r="K749" s="6">
        <f>SUM(AG749:CK749)</f>
        <v>192</v>
      </c>
      <c r="L749" s="22">
        <f t="shared" si="139"/>
        <v>0.96</v>
      </c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  <c r="AA749" s="48"/>
      <c r="AB749" s="48"/>
      <c r="AC749" s="48"/>
      <c r="AD749" s="48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  <c r="BM749" s="6"/>
      <c r="BN749" s="6"/>
      <c r="BO749" s="6"/>
      <c r="BP749" s="6"/>
      <c r="BQ749" s="6"/>
      <c r="BR749" s="6"/>
      <c r="BS749" s="6"/>
      <c r="BT749" s="4"/>
      <c r="BU749" s="6"/>
      <c r="BV749" s="6"/>
      <c r="BW749" s="6"/>
      <c r="BX749" s="2"/>
      <c r="BY749" s="6"/>
      <c r="BZ749" s="6"/>
      <c r="CA749" s="6">
        <v>4</v>
      </c>
      <c r="CB749" s="6">
        <v>11</v>
      </c>
      <c r="CC749" s="6">
        <v>26</v>
      </c>
      <c r="CD749" s="6">
        <v>23</v>
      </c>
      <c r="CE749" s="6">
        <v>30</v>
      </c>
      <c r="CF749" s="6">
        <v>46</v>
      </c>
      <c r="CG749" s="6">
        <v>52</v>
      </c>
      <c r="CH749" s="6"/>
      <c r="CI749" s="6"/>
      <c r="CJ749" s="6"/>
      <c r="CK749" s="6"/>
      <c r="CL749" s="6"/>
      <c r="CM749" s="6"/>
      <c r="CN749" s="6"/>
      <c r="CO749" s="6"/>
      <c r="CP749" s="6"/>
      <c r="CQ749" s="6"/>
      <c r="CR749" s="6"/>
      <c r="CS749" s="6"/>
      <c r="CT749" s="6"/>
      <c r="CU749" s="6"/>
      <c r="CV749" s="6"/>
      <c r="CW749" s="6"/>
      <c r="CX749" s="6"/>
      <c r="CY749" s="6"/>
      <c r="CZ749" s="6"/>
      <c r="DA749" s="6"/>
      <c r="DB749" s="6"/>
      <c r="DC749" s="6"/>
      <c r="DD749" s="6"/>
      <c r="DE749" s="6"/>
      <c r="DF749" s="6"/>
      <c r="DG749" s="6"/>
      <c r="DH749" s="6"/>
      <c r="DI749" s="6"/>
      <c r="DJ749" s="6"/>
      <c r="DK749" s="6"/>
      <c r="DL749" s="6"/>
      <c r="DM749" s="6"/>
      <c r="DN749" s="6"/>
      <c r="DO749" s="6"/>
      <c r="DP749" s="6"/>
      <c r="DQ749" s="6"/>
      <c r="DR749" s="6"/>
      <c r="DS749" s="6"/>
      <c r="DT749" s="6"/>
      <c r="DU749" s="6"/>
      <c r="DV749" s="6"/>
      <c r="DW749" s="6"/>
      <c r="DX749" s="6"/>
      <c r="DY749" s="6"/>
      <c r="DZ749" s="6"/>
      <c r="EA749" s="6"/>
      <c r="EB749" s="6"/>
      <c r="EC749" s="6"/>
      <c r="ED749" s="6"/>
      <c r="EE749" s="6"/>
      <c r="EF749" s="6"/>
      <c r="EG749" s="6"/>
      <c r="EH749" s="6"/>
      <c r="EI749" s="6"/>
      <c r="EJ749" s="6"/>
      <c r="EK749" s="6"/>
      <c r="EL749" s="6"/>
      <c r="EM749" s="6"/>
      <c r="EN749" s="6"/>
      <c r="EO749" s="6"/>
      <c r="EP749" s="6"/>
      <c r="EQ749" s="6"/>
      <c r="ER749" s="6"/>
      <c r="ES749" s="6"/>
      <c r="ET749" s="6"/>
      <c r="EU749" s="6"/>
      <c r="EV749" s="6"/>
      <c r="EW749" s="6"/>
      <c r="EX749" s="6"/>
      <c r="EY749" s="6"/>
      <c r="EZ749" s="6"/>
      <c r="FA749" s="6"/>
      <c r="FB749" s="6"/>
      <c r="FC749" s="6"/>
      <c r="FD749" s="6"/>
      <c r="FE749" s="6"/>
      <c r="FF749" s="6"/>
      <c r="FG749" s="6"/>
      <c r="FH749" s="6"/>
      <c r="FI749" s="6"/>
      <c r="FJ749" s="6"/>
      <c r="FK749" s="6"/>
    </row>
    <row r="750" spans="1:167" ht="19.5" x14ac:dyDescent="0.25">
      <c r="A750" s="20" t="s">
        <v>718</v>
      </c>
      <c r="B750" s="6">
        <v>21.7</v>
      </c>
      <c r="C750" s="6">
        <v>19.100000000000001</v>
      </c>
      <c r="D750" s="6">
        <v>21.6</v>
      </c>
      <c r="E750" s="21">
        <v>24.2</v>
      </c>
      <c r="F750" s="6">
        <v>972</v>
      </c>
      <c r="G750" s="6">
        <v>680</v>
      </c>
      <c r="H750" s="6">
        <v>920</v>
      </c>
      <c r="I750" s="21">
        <v>1540</v>
      </c>
      <c r="J750" s="6">
        <v>335</v>
      </c>
      <c r="K750" s="6">
        <f>SUM(AG750:CK750)</f>
        <v>251</v>
      </c>
      <c r="L750" s="22">
        <f>K750/J750</f>
        <v>0.74925373134328355</v>
      </c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  <c r="AA750" s="48"/>
      <c r="AB750" s="48"/>
      <c r="AC750" s="48"/>
      <c r="AD750" s="48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  <c r="BM750" s="6"/>
      <c r="BN750" s="6"/>
      <c r="BO750" s="6"/>
      <c r="BP750" s="6"/>
      <c r="BQ750" s="2"/>
      <c r="BR750" s="2"/>
      <c r="BS750" s="2"/>
      <c r="BT750" s="2"/>
      <c r="BU750" s="6">
        <v>14</v>
      </c>
      <c r="BV750" s="6">
        <v>12</v>
      </c>
      <c r="BW750" s="6">
        <v>24</v>
      </c>
      <c r="BX750" s="6">
        <v>20</v>
      </c>
      <c r="BY750" s="6">
        <v>24</v>
      </c>
      <c r="BZ750" s="6">
        <v>18</v>
      </c>
      <c r="CA750" s="6">
        <v>12</v>
      </c>
      <c r="CB750" s="6">
        <v>17</v>
      </c>
      <c r="CC750" s="6">
        <v>26</v>
      </c>
      <c r="CD750" s="6">
        <v>7</v>
      </c>
      <c r="CE750" s="6">
        <v>12</v>
      </c>
      <c r="CF750" s="6">
        <v>15</v>
      </c>
      <c r="CG750" s="6">
        <v>7</v>
      </c>
      <c r="CH750" s="6">
        <v>7</v>
      </c>
      <c r="CI750" s="6">
        <v>10</v>
      </c>
      <c r="CJ750" s="6">
        <v>15</v>
      </c>
      <c r="CK750" s="6">
        <v>11</v>
      </c>
      <c r="CL750" s="6"/>
      <c r="CM750" s="6"/>
      <c r="CN750" s="6"/>
      <c r="CO750" s="6"/>
      <c r="CP750" s="6"/>
      <c r="CQ750" s="6"/>
      <c r="CR750" s="6"/>
      <c r="CS750" s="6"/>
      <c r="CT750" s="6"/>
      <c r="CU750" s="6"/>
      <c r="CV750" s="6"/>
      <c r="CW750" s="6"/>
      <c r="CX750" s="6"/>
      <c r="CY750" s="6"/>
      <c r="CZ750" s="6"/>
      <c r="DA750" s="6"/>
      <c r="DB750" s="6"/>
      <c r="DC750" s="6"/>
      <c r="DD750" s="6"/>
      <c r="DE750" s="6"/>
      <c r="DF750" s="6"/>
      <c r="DG750" s="6"/>
      <c r="DH750" s="6"/>
      <c r="DI750" s="6"/>
      <c r="DJ750" s="6"/>
      <c r="DK750" s="6"/>
      <c r="DL750" s="6"/>
      <c r="DM750" s="6"/>
      <c r="DN750" s="6"/>
      <c r="DO750" s="6"/>
      <c r="DP750" s="6"/>
      <c r="DQ750" s="6"/>
      <c r="DR750" s="6"/>
      <c r="DS750" s="6"/>
      <c r="DT750" s="6"/>
      <c r="DU750" s="6"/>
      <c r="DV750" s="6"/>
      <c r="DW750" s="6"/>
      <c r="DX750" s="6"/>
      <c r="DY750" s="6"/>
      <c r="DZ750" s="6"/>
      <c r="EA750" s="6"/>
      <c r="EB750" s="6"/>
      <c r="EC750" s="6"/>
      <c r="ED750" s="6"/>
      <c r="EE750" s="6"/>
      <c r="EF750" s="6"/>
      <c r="EG750" s="6"/>
      <c r="EH750" s="6"/>
      <c r="EI750" s="6"/>
      <c r="EJ750" s="6"/>
      <c r="EK750" s="6"/>
      <c r="EL750" s="6"/>
      <c r="EM750" s="6"/>
      <c r="EN750" s="6"/>
      <c r="EO750" s="6"/>
      <c r="EP750" s="6"/>
      <c r="EQ750" s="6"/>
      <c r="ER750" s="6"/>
      <c r="ES750" s="6"/>
      <c r="ET750" s="6"/>
      <c r="EU750" s="6"/>
      <c r="EV750" s="6"/>
      <c r="EW750" s="6"/>
      <c r="EX750" s="6"/>
      <c r="EY750" s="6"/>
      <c r="EZ750" s="6"/>
      <c r="FA750" s="6"/>
      <c r="FB750" s="6"/>
      <c r="FC750" s="6"/>
      <c r="FD750" s="6"/>
      <c r="FE750" s="6"/>
      <c r="FF750" s="6"/>
      <c r="FG750" s="6"/>
      <c r="FH750" s="6"/>
      <c r="FI750" s="6"/>
      <c r="FJ750" s="6"/>
      <c r="FK750" s="6"/>
    </row>
    <row r="751" spans="1:167" ht="19.5" x14ac:dyDescent="0.25">
      <c r="A751" s="20" t="s">
        <v>719</v>
      </c>
      <c r="B751" s="6">
        <v>32.200000000000003</v>
      </c>
      <c r="C751" s="6">
        <v>26.5</v>
      </c>
      <c r="D751" s="6">
        <v>32</v>
      </c>
      <c r="E751" s="21">
        <v>36.200000000000003</v>
      </c>
      <c r="F751" s="6">
        <v>776</v>
      </c>
      <c r="G751" s="6">
        <v>428</v>
      </c>
      <c r="H751" s="6">
        <v>749</v>
      </c>
      <c r="I751" s="21">
        <v>1400</v>
      </c>
      <c r="J751" s="6">
        <v>398</v>
      </c>
      <c r="K751" s="6">
        <f>SUM(AG751:CL751)</f>
        <v>353</v>
      </c>
      <c r="L751" s="22">
        <f>K751/J751</f>
        <v>0.88693467336683418</v>
      </c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  <c r="AA751" s="48"/>
      <c r="AB751" s="48"/>
      <c r="AC751" s="48"/>
      <c r="AD751" s="48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  <c r="BM751" s="6"/>
      <c r="BN751" s="6"/>
      <c r="BO751" s="6"/>
      <c r="BP751" s="6"/>
      <c r="BQ751" s="2"/>
      <c r="BR751" s="2"/>
      <c r="BS751" s="2"/>
      <c r="BT751" s="2"/>
      <c r="BU751" s="6"/>
      <c r="BV751" s="6"/>
      <c r="BW751" s="6">
        <v>11</v>
      </c>
      <c r="BX751" s="6">
        <v>27</v>
      </c>
      <c r="BY751" s="6">
        <v>37</v>
      </c>
      <c r="BZ751" s="6">
        <v>22</v>
      </c>
      <c r="CA751" s="6">
        <v>20</v>
      </c>
      <c r="CB751" s="6">
        <v>21</v>
      </c>
      <c r="CC751" s="6">
        <v>21</v>
      </c>
      <c r="CD751" s="6">
        <v>12</v>
      </c>
      <c r="CE751" s="6">
        <v>19</v>
      </c>
      <c r="CF751" s="6">
        <v>7</v>
      </c>
      <c r="CG751" s="6">
        <v>9</v>
      </c>
      <c r="CH751" s="6">
        <v>11</v>
      </c>
      <c r="CI751" s="6">
        <v>23</v>
      </c>
      <c r="CJ751" s="6">
        <v>19</v>
      </c>
      <c r="CK751" s="6">
        <v>39</v>
      </c>
      <c r="CL751" s="6">
        <v>55</v>
      </c>
      <c r="CM751" s="6"/>
      <c r="CN751" s="6"/>
      <c r="CO751" s="6"/>
      <c r="CP751" s="6"/>
      <c r="CQ751" s="6"/>
      <c r="CR751" s="6"/>
      <c r="CS751" s="6"/>
      <c r="CT751" s="6"/>
      <c r="CU751" s="6"/>
      <c r="CV751" s="6"/>
      <c r="CW751" s="6"/>
      <c r="CX751" s="6"/>
      <c r="CY751" s="6"/>
      <c r="CZ751" s="6"/>
      <c r="DA751" s="6"/>
      <c r="DB751" s="6"/>
      <c r="DC751" s="6"/>
      <c r="DD751" s="6"/>
      <c r="DE751" s="6"/>
      <c r="DF751" s="6"/>
      <c r="DG751" s="6"/>
      <c r="DH751" s="6"/>
      <c r="DI751" s="6"/>
      <c r="DJ751" s="6"/>
      <c r="DK751" s="6"/>
      <c r="DL751" s="6"/>
      <c r="DM751" s="6"/>
      <c r="DN751" s="6"/>
      <c r="DO751" s="6"/>
      <c r="DP751" s="6"/>
      <c r="DQ751" s="6"/>
      <c r="DR751" s="6"/>
      <c r="DS751" s="6"/>
      <c r="DT751" s="6"/>
      <c r="DU751" s="6"/>
      <c r="DV751" s="6"/>
      <c r="DW751" s="6"/>
      <c r="DX751" s="6"/>
      <c r="DY751" s="6"/>
      <c r="DZ751" s="6"/>
      <c r="EA751" s="6"/>
      <c r="EB751" s="6"/>
      <c r="EC751" s="6"/>
      <c r="ED751" s="6"/>
      <c r="EE751" s="6"/>
      <c r="EF751" s="6"/>
      <c r="EG751" s="6"/>
      <c r="EH751" s="6"/>
      <c r="EI751" s="6"/>
      <c r="EJ751" s="6"/>
      <c r="EK751" s="6"/>
      <c r="EL751" s="6"/>
      <c r="EM751" s="6"/>
      <c r="EN751" s="6"/>
      <c r="EO751" s="6"/>
      <c r="EP751" s="6"/>
      <c r="EQ751" s="6"/>
      <c r="ER751" s="6"/>
      <c r="ES751" s="6"/>
      <c r="ET751" s="6"/>
      <c r="EU751" s="6"/>
      <c r="EV751" s="6"/>
      <c r="EW751" s="6"/>
      <c r="EX751" s="6"/>
      <c r="EY751" s="6"/>
      <c r="EZ751" s="6"/>
      <c r="FA751" s="6"/>
      <c r="FB751" s="6"/>
      <c r="FC751" s="6"/>
      <c r="FD751" s="6"/>
      <c r="FE751" s="6"/>
      <c r="FF751" s="6"/>
      <c r="FG751" s="6"/>
      <c r="FH751" s="6"/>
      <c r="FI751" s="6"/>
      <c r="FJ751" s="6"/>
      <c r="FK751" s="6"/>
    </row>
    <row r="752" spans="1:167" ht="19.5" x14ac:dyDescent="0.25">
      <c r="A752" s="20" t="s">
        <v>720</v>
      </c>
      <c r="B752" s="6">
        <v>24.6</v>
      </c>
      <c r="C752" s="6">
        <v>21</v>
      </c>
      <c r="D752" s="6">
        <v>24.6</v>
      </c>
      <c r="E752" s="21">
        <v>27.5</v>
      </c>
      <c r="F752" s="6">
        <v>820</v>
      </c>
      <c r="G752" s="6">
        <v>590</v>
      </c>
      <c r="H752" s="6">
        <v>780</v>
      </c>
      <c r="I752" s="21">
        <v>1120</v>
      </c>
      <c r="J752" s="6">
        <v>173</v>
      </c>
      <c r="K752" s="6">
        <f>SUM(AG752:CM752)</f>
        <v>169</v>
      </c>
      <c r="L752" s="22">
        <f>K752/J752</f>
        <v>0.97687861271676302</v>
      </c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  <c r="AA752" s="48"/>
      <c r="AB752" s="48"/>
      <c r="AC752" s="48"/>
      <c r="AD752" s="48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  <c r="BM752" s="6"/>
      <c r="BN752" s="6"/>
      <c r="BO752" s="6"/>
      <c r="BP752" s="6"/>
      <c r="BQ752" s="2"/>
      <c r="BR752" s="2"/>
      <c r="BS752" s="2"/>
      <c r="BT752" s="2"/>
      <c r="BU752" s="6"/>
      <c r="BV752" s="6"/>
      <c r="BW752" s="6"/>
      <c r="BX752" s="6"/>
      <c r="BY752" s="6"/>
      <c r="BZ752" s="6"/>
      <c r="CA752" s="6"/>
      <c r="CB752" s="6"/>
      <c r="CC752" s="6"/>
      <c r="CD752" s="6"/>
      <c r="CE752" s="6"/>
      <c r="CF752" s="6"/>
      <c r="CG752" s="6">
        <v>1</v>
      </c>
      <c r="CH752" s="6">
        <v>17</v>
      </c>
      <c r="CI752" s="6">
        <v>38</v>
      </c>
      <c r="CJ752" s="6">
        <v>24</v>
      </c>
      <c r="CK752" s="6">
        <v>21</v>
      </c>
      <c r="CL752" s="6">
        <v>63</v>
      </c>
      <c r="CM752" s="6">
        <v>5</v>
      </c>
      <c r="CN752" s="6"/>
      <c r="CO752" s="6"/>
      <c r="CP752" s="6"/>
      <c r="CQ752" s="6"/>
      <c r="CR752" s="6"/>
      <c r="CS752" s="6"/>
      <c r="CT752" s="6"/>
      <c r="CU752" s="6"/>
      <c r="CV752" s="6"/>
      <c r="CW752" s="6"/>
      <c r="CX752" s="6"/>
      <c r="CY752" s="6"/>
      <c r="CZ752" s="6"/>
      <c r="DA752" s="6"/>
      <c r="DB752" s="6"/>
      <c r="DC752" s="6"/>
      <c r="DD752" s="6"/>
      <c r="DE752" s="6"/>
      <c r="DF752" s="6"/>
      <c r="DG752" s="6"/>
      <c r="DH752" s="6"/>
      <c r="DI752" s="6"/>
      <c r="DJ752" s="6"/>
      <c r="DK752" s="6"/>
      <c r="DL752" s="6"/>
      <c r="DM752" s="6"/>
      <c r="DN752" s="6"/>
      <c r="DO752" s="6"/>
      <c r="DP752" s="6"/>
      <c r="DQ752" s="6"/>
      <c r="DR752" s="6"/>
      <c r="DS752" s="6"/>
      <c r="DT752" s="6"/>
      <c r="DU752" s="6"/>
      <c r="DV752" s="6"/>
      <c r="DW752" s="6"/>
      <c r="DX752" s="6"/>
      <c r="DY752" s="6"/>
      <c r="DZ752" s="6"/>
      <c r="EA752" s="6"/>
      <c r="EB752" s="6"/>
      <c r="EC752" s="6"/>
      <c r="ED752" s="6"/>
      <c r="EE752" s="6"/>
      <c r="EF752" s="6"/>
      <c r="EG752" s="6"/>
      <c r="EH752" s="6"/>
      <c r="EI752" s="6"/>
      <c r="EJ752" s="6"/>
      <c r="EK752" s="6"/>
      <c r="EL752" s="6"/>
      <c r="EM752" s="6"/>
      <c r="EN752" s="6"/>
      <c r="EO752" s="6"/>
      <c r="EP752" s="6"/>
      <c r="EQ752" s="6"/>
      <c r="ER752" s="6"/>
      <c r="ES752" s="6"/>
      <c r="ET752" s="6"/>
      <c r="EU752" s="6"/>
      <c r="EV752" s="6"/>
      <c r="EW752" s="6"/>
      <c r="EX752" s="6"/>
      <c r="EY752" s="6"/>
      <c r="EZ752" s="6"/>
      <c r="FA752" s="6"/>
      <c r="FB752" s="6"/>
      <c r="FC752" s="6"/>
      <c r="FD752" s="6"/>
      <c r="FE752" s="6"/>
      <c r="FF752" s="6"/>
      <c r="FG752" s="6"/>
      <c r="FH752" s="6"/>
      <c r="FI752" s="6"/>
      <c r="FJ752" s="6"/>
      <c r="FK752" s="6"/>
    </row>
    <row r="753" spans="1:167" ht="19.5" x14ac:dyDescent="0.25">
      <c r="A753" s="20" t="s">
        <v>721</v>
      </c>
      <c r="B753" s="6">
        <v>22.3</v>
      </c>
      <c r="C753" s="6">
        <v>20.2</v>
      </c>
      <c r="D753" s="6">
        <v>22.4</v>
      </c>
      <c r="E753" s="21">
        <v>23.8</v>
      </c>
      <c r="F753" s="6">
        <v>905</v>
      </c>
      <c r="G753" s="6">
        <v>736</v>
      </c>
      <c r="H753" s="6">
        <v>815</v>
      </c>
      <c r="I753" s="21">
        <v>1260</v>
      </c>
      <c r="J753" s="6">
        <v>83</v>
      </c>
      <c r="K753" s="6">
        <f t="shared" ref="K753:K760" si="144">SUM(AG753:FB753)</f>
        <v>25</v>
      </c>
      <c r="L753" s="22">
        <f t="shared" ref="L753:L761" si="145">K753/J753</f>
        <v>0.30120481927710846</v>
      </c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  <c r="AA753" s="48"/>
      <c r="AB753" s="48"/>
      <c r="AC753" s="48"/>
      <c r="AD753" s="48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  <c r="BQ753" s="2"/>
      <c r="BR753" s="2"/>
      <c r="BS753" s="2"/>
      <c r="BT753" s="2"/>
      <c r="BU753" s="6"/>
      <c r="BV753" s="6"/>
      <c r="BW753" s="6"/>
      <c r="BX753" s="6"/>
      <c r="BY753" s="6"/>
      <c r="BZ753" s="6"/>
      <c r="CA753" s="6"/>
      <c r="CB753" s="6"/>
      <c r="CC753" s="6"/>
      <c r="CD753" s="6"/>
      <c r="CE753" s="6"/>
      <c r="CF753" s="6"/>
      <c r="CG753" s="6"/>
      <c r="CH753" s="6"/>
      <c r="CI753" s="6"/>
      <c r="CJ753" s="6"/>
      <c r="CK753" s="6"/>
      <c r="CL753" s="6"/>
      <c r="CM753" s="6"/>
      <c r="CN753" s="6"/>
      <c r="CO753" s="6"/>
      <c r="CP753" s="6"/>
      <c r="CQ753" s="6"/>
      <c r="CR753" s="6"/>
      <c r="CS753" s="6"/>
      <c r="CT753" s="6"/>
      <c r="CU753" s="6"/>
      <c r="CV753" s="6"/>
      <c r="CW753" s="6"/>
      <c r="CX753" s="6"/>
      <c r="CY753" s="6"/>
      <c r="CZ753" s="6"/>
      <c r="DA753" s="6"/>
      <c r="DB753" s="6"/>
      <c r="DC753" s="6"/>
      <c r="DD753" s="6"/>
      <c r="DE753" s="6"/>
      <c r="DF753" s="6"/>
      <c r="DG753" s="6"/>
      <c r="DH753" s="6"/>
      <c r="DI753" s="6"/>
      <c r="DJ753" s="6"/>
      <c r="DK753" s="6"/>
      <c r="DL753" s="6"/>
      <c r="DM753" s="6"/>
      <c r="DN753" s="6"/>
      <c r="DO753" s="6"/>
      <c r="DP753" s="6"/>
      <c r="DQ753" s="6">
        <v>2</v>
      </c>
      <c r="DR753" s="6"/>
      <c r="DS753" s="6"/>
      <c r="DT753" s="6"/>
      <c r="DU753" s="6"/>
      <c r="DV753" s="6">
        <v>1</v>
      </c>
      <c r="DW753" s="6">
        <v>1</v>
      </c>
      <c r="DX753" s="6">
        <v>1</v>
      </c>
      <c r="DY753" s="6">
        <v>1</v>
      </c>
      <c r="DZ753" s="6"/>
      <c r="EA753" s="6">
        <v>1</v>
      </c>
      <c r="EB753" s="6">
        <v>4</v>
      </c>
      <c r="EC753" s="6">
        <v>14</v>
      </c>
      <c r="ED753" s="6"/>
      <c r="EE753" s="6"/>
      <c r="EF753" s="6"/>
      <c r="EG753" s="6"/>
      <c r="EH753" s="6"/>
      <c r="EI753" s="6"/>
      <c r="EJ753" s="6"/>
      <c r="EK753" s="6"/>
      <c r="EL753" s="6"/>
      <c r="EM753" s="6"/>
      <c r="EN753" s="6"/>
      <c r="EO753" s="6"/>
      <c r="EP753" s="6"/>
      <c r="EQ753" s="6"/>
      <c r="ER753" s="6"/>
      <c r="ES753" s="6"/>
      <c r="ET753" s="6"/>
      <c r="EU753" s="6"/>
      <c r="EV753" s="6"/>
      <c r="EW753" s="6"/>
      <c r="EX753" s="6"/>
      <c r="EY753" s="6"/>
      <c r="EZ753" s="6"/>
      <c r="FA753" s="6"/>
      <c r="FB753" s="6"/>
      <c r="FC753" s="6"/>
      <c r="FD753" s="6"/>
      <c r="FE753" s="6"/>
      <c r="FF753" s="6"/>
      <c r="FG753" s="6"/>
      <c r="FH753" s="6"/>
      <c r="FI753" s="6"/>
      <c r="FJ753" s="6"/>
      <c r="FK753" s="6"/>
    </row>
    <row r="754" spans="1:167" ht="19.5" x14ac:dyDescent="0.25">
      <c r="A754" s="20" t="s">
        <v>722</v>
      </c>
      <c r="B754" s="6">
        <v>27.7</v>
      </c>
      <c r="C754" s="6">
        <v>25.7</v>
      </c>
      <c r="D754" s="6">
        <v>27.8</v>
      </c>
      <c r="E754" s="21">
        <v>30</v>
      </c>
      <c r="F754" s="6">
        <v>1496</v>
      </c>
      <c r="G754" s="6">
        <v>1330</v>
      </c>
      <c r="H754" s="6">
        <v>1481.5</v>
      </c>
      <c r="I754" s="21">
        <v>1700</v>
      </c>
      <c r="J754" s="6">
        <v>102</v>
      </c>
      <c r="K754" s="6">
        <f t="shared" si="144"/>
        <v>28</v>
      </c>
      <c r="L754" s="22">
        <f t="shared" si="145"/>
        <v>0.27450980392156865</v>
      </c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  <c r="AA754" s="48"/>
      <c r="AB754" s="48"/>
      <c r="AC754" s="48"/>
      <c r="AD754" s="48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  <c r="BN754" s="6"/>
      <c r="BO754" s="6"/>
      <c r="BP754" s="6"/>
      <c r="BQ754" s="2"/>
      <c r="BR754" s="2"/>
      <c r="BS754" s="2"/>
      <c r="BT754" s="2"/>
      <c r="BU754" s="6"/>
      <c r="BV754" s="6"/>
      <c r="BW754" s="6"/>
      <c r="BX754" s="6"/>
      <c r="BY754" s="6"/>
      <c r="BZ754" s="6"/>
      <c r="CA754" s="6"/>
      <c r="CB754" s="6"/>
      <c r="CC754" s="6"/>
      <c r="CD754" s="6"/>
      <c r="CE754" s="6"/>
      <c r="CF754" s="6"/>
      <c r="CG754" s="6"/>
      <c r="CH754" s="6"/>
      <c r="CI754" s="6"/>
      <c r="CJ754" s="6"/>
      <c r="CK754" s="6"/>
      <c r="CL754" s="6"/>
      <c r="CM754" s="6"/>
      <c r="CN754" s="6"/>
      <c r="CO754" s="6"/>
      <c r="CP754" s="6"/>
      <c r="CQ754" s="6"/>
      <c r="CR754" s="6"/>
      <c r="CS754" s="6"/>
      <c r="CT754" s="6"/>
      <c r="CU754" s="6"/>
      <c r="CV754" s="6"/>
      <c r="CW754" s="6"/>
      <c r="CX754" s="6"/>
      <c r="CY754" s="6"/>
      <c r="CZ754" s="6"/>
      <c r="DA754" s="6"/>
      <c r="DB754" s="6"/>
      <c r="DC754" s="6"/>
      <c r="DD754" s="6"/>
      <c r="DE754" s="6"/>
      <c r="DF754" s="6"/>
      <c r="DG754" s="6"/>
      <c r="DH754" s="6"/>
      <c r="DI754" s="6"/>
      <c r="DJ754" s="6"/>
      <c r="DK754" s="6"/>
      <c r="DL754" s="6"/>
      <c r="DM754" s="6"/>
      <c r="DN754" s="6"/>
      <c r="DO754" s="6"/>
      <c r="DP754" s="6"/>
      <c r="DQ754" s="6"/>
      <c r="DR754" s="6"/>
      <c r="DS754" s="6"/>
      <c r="DT754" s="6"/>
      <c r="DU754" s="6"/>
      <c r="DV754" s="6"/>
      <c r="DW754" s="6"/>
      <c r="DX754" s="6"/>
      <c r="DY754" s="6"/>
      <c r="DZ754" s="6"/>
      <c r="EA754" s="6">
        <v>1</v>
      </c>
      <c r="EB754" s="6">
        <v>1</v>
      </c>
      <c r="EC754" s="6">
        <v>3</v>
      </c>
      <c r="ED754" s="6">
        <v>3</v>
      </c>
      <c r="EE754" s="6">
        <v>4</v>
      </c>
      <c r="EF754" s="6">
        <v>5</v>
      </c>
      <c r="EG754" s="6">
        <v>1</v>
      </c>
      <c r="EH754" s="6">
        <v>1</v>
      </c>
      <c r="EI754" s="6">
        <v>1</v>
      </c>
      <c r="EJ754" s="6">
        <v>5</v>
      </c>
      <c r="EK754" s="6">
        <v>3</v>
      </c>
      <c r="EL754" s="6"/>
      <c r="EM754" s="6"/>
      <c r="EN754" s="6"/>
      <c r="EO754" s="6"/>
      <c r="EP754" s="6"/>
      <c r="EQ754" s="6"/>
      <c r="ER754" s="6"/>
      <c r="ES754" s="6"/>
      <c r="ET754" s="6"/>
      <c r="EU754" s="6"/>
      <c r="EV754" s="6"/>
      <c r="EW754" s="6"/>
      <c r="EX754" s="6"/>
      <c r="EY754" s="6"/>
      <c r="EZ754" s="6"/>
      <c r="FA754" s="6"/>
      <c r="FB754" s="6"/>
      <c r="FC754" s="6"/>
      <c r="FD754" s="6"/>
      <c r="FE754" s="6"/>
      <c r="FF754" s="6"/>
      <c r="FG754" s="6"/>
      <c r="FH754" s="6"/>
      <c r="FI754" s="6"/>
      <c r="FJ754" s="6"/>
      <c r="FK754" s="6"/>
    </row>
    <row r="755" spans="1:167" ht="19.5" x14ac:dyDescent="0.25">
      <c r="A755" s="20" t="s">
        <v>723</v>
      </c>
      <c r="B755" s="6">
        <v>28.2</v>
      </c>
      <c r="C755" s="6">
        <v>24.4</v>
      </c>
      <c r="D755" s="6">
        <v>28.5</v>
      </c>
      <c r="E755" s="21">
        <v>32.9</v>
      </c>
      <c r="F755" s="6">
        <v>1241</v>
      </c>
      <c r="G755" s="6">
        <v>1000</v>
      </c>
      <c r="H755" s="6">
        <v>1247.5</v>
      </c>
      <c r="I755" s="21">
        <v>1467</v>
      </c>
      <c r="J755" s="6">
        <v>108</v>
      </c>
      <c r="K755" s="6">
        <f t="shared" si="144"/>
        <v>96</v>
      </c>
      <c r="L755" s="22">
        <f t="shared" si="145"/>
        <v>0.88888888888888884</v>
      </c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  <c r="AA755" s="48"/>
      <c r="AB755" s="48"/>
      <c r="AC755" s="48"/>
      <c r="AD755" s="48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  <c r="BN755" s="6"/>
      <c r="BO755" s="6"/>
      <c r="BP755" s="6"/>
      <c r="BQ755" s="2"/>
      <c r="BR755" s="2"/>
      <c r="BS755" s="2"/>
      <c r="BT755" s="2"/>
      <c r="BU755" s="6"/>
      <c r="BV755" s="6"/>
      <c r="BW755" s="6"/>
      <c r="BX755" s="6"/>
      <c r="BY755" s="6"/>
      <c r="BZ755" s="6"/>
      <c r="CA755" s="6"/>
      <c r="CB755" s="6"/>
      <c r="CC755" s="6"/>
      <c r="CD755" s="6"/>
      <c r="CE755" s="6"/>
      <c r="CF755" s="6"/>
      <c r="CG755" s="6"/>
      <c r="CH755" s="6"/>
      <c r="CI755" s="6"/>
      <c r="CJ755" s="6"/>
      <c r="CK755" s="6"/>
      <c r="CL755" s="6"/>
      <c r="CM755" s="6"/>
      <c r="CN755" s="6"/>
      <c r="CO755" s="6"/>
      <c r="CP755" s="6"/>
      <c r="CQ755" s="6"/>
      <c r="CR755" s="6"/>
      <c r="CS755" s="6"/>
      <c r="CT755" s="6"/>
      <c r="CU755" s="6"/>
      <c r="CV755" s="6"/>
      <c r="CW755" s="6"/>
      <c r="CX755" s="6"/>
      <c r="CY755" s="6"/>
      <c r="CZ755" s="6"/>
      <c r="DA755" s="6"/>
      <c r="DB755" s="6"/>
      <c r="DC755" s="6"/>
      <c r="DD755" s="6"/>
      <c r="DE755" s="6"/>
      <c r="DF755" s="6"/>
      <c r="DG755" s="6"/>
      <c r="DH755" s="6"/>
      <c r="DI755" s="6"/>
      <c r="DJ755" s="6"/>
      <c r="DK755" s="6"/>
      <c r="DL755" s="6"/>
      <c r="DM755" s="6"/>
      <c r="DN755" s="6"/>
      <c r="DO755" s="6"/>
      <c r="DP755" s="6"/>
      <c r="DQ755" s="6"/>
      <c r="DR755" s="6"/>
      <c r="DS755" s="6"/>
      <c r="DT755" s="6"/>
      <c r="DU755" s="6"/>
      <c r="DV755" s="6">
        <v>5</v>
      </c>
      <c r="DW755" s="6">
        <v>1</v>
      </c>
      <c r="DX755" s="6">
        <v>3</v>
      </c>
      <c r="DY755" s="6">
        <v>2</v>
      </c>
      <c r="DZ755" s="6"/>
      <c r="EA755" s="6">
        <v>2</v>
      </c>
      <c r="EB755" s="6">
        <v>6</v>
      </c>
      <c r="EC755" s="6">
        <v>2</v>
      </c>
      <c r="ED755" s="6">
        <v>2</v>
      </c>
      <c r="EE755" s="6">
        <v>13</v>
      </c>
      <c r="EF755" s="6">
        <v>3</v>
      </c>
      <c r="EG755" s="6">
        <v>2</v>
      </c>
      <c r="EH755" s="6">
        <v>4</v>
      </c>
      <c r="EI755" s="6">
        <v>5</v>
      </c>
      <c r="EJ755" s="6">
        <v>8</v>
      </c>
      <c r="EK755" s="6">
        <v>8</v>
      </c>
      <c r="EL755" s="6">
        <v>10</v>
      </c>
      <c r="EM755" s="6">
        <v>6</v>
      </c>
      <c r="EN755" s="6">
        <v>14</v>
      </c>
      <c r="EO755" s="6"/>
      <c r="EP755" s="6"/>
      <c r="EQ755" s="6"/>
      <c r="ER755" s="6"/>
      <c r="ES755" s="6"/>
      <c r="ET755" s="6"/>
      <c r="EU755" s="6"/>
      <c r="EV755" s="6"/>
      <c r="EW755" s="6"/>
      <c r="EX755" s="6"/>
      <c r="EY755" s="6"/>
      <c r="EZ755" s="6"/>
      <c r="FA755" s="6"/>
      <c r="FB755" s="6"/>
      <c r="FC755" s="6"/>
      <c r="FD755" s="6"/>
      <c r="FE755" s="6"/>
      <c r="FF755" s="6"/>
      <c r="FG755" s="6"/>
      <c r="FH755" s="6"/>
      <c r="FI755" s="6"/>
      <c r="FJ755" s="6"/>
      <c r="FK755" s="6"/>
    </row>
    <row r="756" spans="1:167" ht="19.5" x14ac:dyDescent="0.25">
      <c r="A756" s="20" t="s">
        <v>724</v>
      </c>
      <c r="B756" s="6">
        <v>33.200000000000003</v>
      </c>
      <c r="C756" s="6">
        <v>28.8</v>
      </c>
      <c r="D756" s="6">
        <v>33</v>
      </c>
      <c r="E756" s="21">
        <v>38.1</v>
      </c>
      <c r="F756" s="6">
        <v>1583</v>
      </c>
      <c r="G756" s="6">
        <v>1250</v>
      </c>
      <c r="H756" s="6">
        <v>1711.5</v>
      </c>
      <c r="I756" s="21">
        <v>1855</v>
      </c>
      <c r="J756" s="6">
        <v>57</v>
      </c>
      <c r="K756" s="6">
        <f t="shared" si="144"/>
        <v>50</v>
      </c>
      <c r="L756" s="22">
        <f t="shared" si="145"/>
        <v>0.8771929824561403</v>
      </c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  <c r="AA756" s="48"/>
      <c r="AB756" s="48"/>
      <c r="AC756" s="48"/>
      <c r="AD756" s="48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  <c r="BM756" s="6"/>
      <c r="BN756" s="6"/>
      <c r="BO756" s="6"/>
      <c r="BP756" s="6"/>
      <c r="BQ756" s="2"/>
      <c r="BR756" s="2"/>
      <c r="BS756" s="2"/>
      <c r="BT756" s="2"/>
      <c r="BU756" s="6"/>
      <c r="BV756" s="6"/>
      <c r="BW756" s="6"/>
      <c r="BX756" s="6"/>
      <c r="BY756" s="6"/>
      <c r="BZ756" s="6"/>
      <c r="CA756" s="6"/>
      <c r="CB756" s="6"/>
      <c r="CC756" s="6"/>
      <c r="CD756" s="6"/>
      <c r="CE756" s="6"/>
      <c r="CF756" s="6"/>
      <c r="CG756" s="6"/>
      <c r="CH756" s="6"/>
      <c r="CI756" s="6"/>
      <c r="CJ756" s="6"/>
      <c r="CK756" s="6"/>
      <c r="CL756" s="6"/>
      <c r="CM756" s="6"/>
      <c r="CN756" s="6"/>
      <c r="CO756" s="6"/>
      <c r="CP756" s="6"/>
      <c r="CQ756" s="6"/>
      <c r="CR756" s="6"/>
      <c r="CS756" s="6"/>
      <c r="CT756" s="6"/>
      <c r="CU756" s="6"/>
      <c r="CV756" s="6"/>
      <c r="CW756" s="6"/>
      <c r="CX756" s="6"/>
      <c r="CY756" s="6"/>
      <c r="CZ756" s="6"/>
      <c r="DA756" s="6"/>
      <c r="DB756" s="6"/>
      <c r="DC756" s="6"/>
      <c r="DD756" s="6"/>
      <c r="DE756" s="6"/>
      <c r="DF756" s="6"/>
      <c r="DG756" s="6"/>
      <c r="DH756" s="6"/>
      <c r="DI756" s="6"/>
      <c r="DJ756" s="6"/>
      <c r="DK756" s="6"/>
      <c r="DL756" s="6"/>
      <c r="DM756" s="6"/>
      <c r="DN756" s="6"/>
      <c r="DO756" s="6"/>
      <c r="DP756" s="6"/>
      <c r="DQ756" s="6"/>
      <c r="DR756" s="6"/>
      <c r="DS756" s="6"/>
      <c r="DT756" s="6"/>
      <c r="DU756" s="6"/>
      <c r="DV756" s="6"/>
      <c r="DW756" s="6"/>
      <c r="DX756" s="6"/>
      <c r="DY756" s="6"/>
      <c r="DZ756" s="6">
        <v>1</v>
      </c>
      <c r="EA756" s="6"/>
      <c r="EB756" s="6"/>
      <c r="EC756" s="6">
        <v>1</v>
      </c>
      <c r="ED756" s="6"/>
      <c r="EE756" s="6">
        <v>1</v>
      </c>
      <c r="EF756" s="6"/>
      <c r="EG756" s="6">
        <v>2</v>
      </c>
      <c r="EH756" s="6">
        <v>2</v>
      </c>
      <c r="EI756" s="6">
        <v>7</v>
      </c>
      <c r="EJ756" s="6">
        <v>11</v>
      </c>
      <c r="EK756" s="6">
        <v>4</v>
      </c>
      <c r="EL756" s="6">
        <v>2</v>
      </c>
      <c r="EM756" s="6">
        <v>3</v>
      </c>
      <c r="EN756" s="6">
        <v>2</v>
      </c>
      <c r="EO756" s="6">
        <v>9</v>
      </c>
      <c r="EP756" s="6">
        <v>5</v>
      </c>
      <c r="EQ756" s="6"/>
      <c r="ER756" s="6"/>
      <c r="ES756" s="6"/>
      <c r="ET756" s="6"/>
      <c r="EU756" s="6"/>
      <c r="EV756" s="6"/>
      <c r="EW756" s="6"/>
      <c r="EX756" s="6"/>
      <c r="EY756" s="6"/>
      <c r="EZ756" s="6"/>
      <c r="FA756" s="6"/>
      <c r="FB756" s="6"/>
      <c r="FC756" s="6"/>
      <c r="FD756" s="6"/>
      <c r="FE756" s="6"/>
      <c r="FF756" s="6"/>
      <c r="FG756" s="6"/>
      <c r="FH756" s="6"/>
      <c r="FI756" s="6"/>
      <c r="FJ756" s="6"/>
      <c r="FK756" s="6"/>
    </row>
    <row r="757" spans="1:167" ht="19.5" x14ac:dyDescent="0.25">
      <c r="A757" s="20" t="s">
        <v>725</v>
      </c>
      <c r="B757" s="6">
        <v>37.5</v>
      </c>
      <c r="C757" s="6">
        <v>31.8</v>
      </c>
      <c r="D757" s="6">
        <v>36.6</v>
      </c>
      <c r="E757" s="21">
        <v>40.1</v>
      </c>
      <c r="F757" s="6">
        <v>2962</v>
      </c>
      <c r="G757" s="6">
        <v>2408</v>
      </c>
      <c r="H757" s="6">
        <v>3017.5</v>
      </c>
      <c r="I757" s="21">
        <v>3351</v>
      </c>
      <c r="J757" s="6">
        <v>90</v>
      </c>
      <c r="K757" s="6">
        <f t="shared" si="144"/>
        <v>44</v>
      </c>
      <c r="L757" s="22">
        <f t="shared" si="145"/>
        <v>0.48888888888888887</v>
      </c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  <c r="AA757" s="48"/>
      <c r="AB757" s="48"/>
      <c r="AC757" s="48"/>
      <c r="AD757" s="48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  <c r="BM757" s="6"/>
      <c r="BN757" s="6"/>
      <c r="BO757" s="6"/>
      <c r="BP757" s="6"/>
      <c r="BQ757" s="2"/>
      <c r="BR757" s="2"/>
      <c r="BS757" s="2"/>
      <c r="BT757" s="2"/>
      <c r="BU757" s="6"/>
      <c r="BV757" s="6"/>
      <c r="BW757" s="6"/>
      <c r="BX757" s="6"/>
      <c r="BY757" s="6"/>
      <c r="BZ757" s="6"/>
      <c r="CA757" s="6"/>
      <c r="CB757" s="6"/>
      <c r="CC757" s="6"/>
      <c r="CD757" s="6"/>
      <c r="CE757" s="6"/>
      <c r="CF757" s="6"/>
      <c r="CG757" s="6"/>
      <c r="CH757" s="6"/>
      <c r="CI757" s="6"/>
      <c r="CJ757" s="6"/>
      <c r="CK757" s="6"/>
      <c r="CL757" s="6"/>
      <c r="CM757" s="6"/>
      <c r="CN757" s="6"/>
      <c r="CO757" s="6"/>
      <c r="CP757" s="6"/>
      <c r="CQ757" s="6"/>
      <c r="CR757" s="6"/>
      <c r="CS757" s="6"/>
      <c r="CT757" s="6"/>
      <c r="CU757" s="6"/>
      <c r="CV757" s="6"/>
      <c r="CW757" s="6"/>
      <c r="CX757" s="6"/>
      <c r="CY757" s="6"/>
      <c r="CZ757" s="6"/>
      <c r="DA757" s="6"/>
      <c r="DB757" s="6"/>
      <c r="DC757" s="6"/>
      <c r="DD757" s="6"/>
      <c r="DE757" s="6"/>
      <c r="DF757" s="6"/>
      <c r="DG757" s="6"/>
      <c r="DH757" s="6"/>
      <c r="DI757" s="6"/>
      <c r="DJ757" s="6"/>
      <c r="DK757" s="6"/>
      <c r="DL757" s="6"/>
      <c r="DM757" s="6"/>
      <c r="DN757" s="6"/>
      <c r="DO757" s="6"/>
      <c r="DP757" s="6"/>
      <c r="DQ757" s="6">
        <v>1</v>
      </c>
      <c r="DR757" s="6"/>
      <c r="DS757" s="6"/>
      <c r="DT757" s="6">
        <v>1</v>
      </c>
      <c r="DU757" s="6"/>
      <c r="DV757" s="6"/>
      <c r="DW757" s="6"/>
      <c r="DX757" s="6"/>
      <c r="DY757" s="6"/>
      <c r="DZ757" s="6"/>
      <c r="EA757" s="6">
        <v>1</v>
      </c>
      <c r="EB757" s="6"/>
      <c r="EC757" s="6"/>
      <c r="ED757" s="6">
        <v>1</v>
      </c>
      <c r="EE757" s="6"/>
      <c r="EF757" s="6"/>
      <c r="EG757" s="6">
        <v>5</v>
      </c>
      <c r="EH757" s="6"/>
      <c r="EI757" s="6">
        <v>2</v>
      </c>
      <c r="EJ757" s="6">
        <v>2</v>
      </c>
      <c r="EK757" s="6">
        <v>3</v>
      </c>
      <c r="EL757" s="6">
        <v>1</v>
      </c>
      <c r="EM757" s="6">
        <v>1</v>
      </c>
      <c r="EN757" s="6">
        <v>1</v>
      </c>
      <c r="EO757" s="6"/>
      <c r="EP757" s="6">
        <v>1</v>
      </c>
      <c r="EQ757" s="6"/>
      <c r="ER757" s="6">
        <v>7</v>
      </c>
      <c r="ES757" s="6">
        <v>17</v>
      </c>
      <c r="ET757" s="6"/>
      <c r="EU757" s="6"/>
      <c r="EV757" s="6"/>
      <c r="EW757" s="6"/>
      <c r="EX757" s="6"/>
      <c r="EY757" s="6"/>
      <c r="EZ757" s="6"/>
      <c r="FA757" s="6"/>
      <c r="FB757" s="6"/>
      <c r="FC757" s="6"/>
      <c r="FD757" s="6"/>
      <c r="FE757" s="6"/>
      <c r="FF757" s="6"/>
      <c r="FG757" s="6"/>
      <c r="FH757" s="6"/>
      <c r="FI757" s="6"/>
      <c r="FJ757" s="6"/>
      <c r="FK757" s="6"/>
    </row>
    <row r="758" spans="1:167" ht="19.5" x14ac:dyDescent="0.25">
      <c r="A758" s="20" t="s">
        <v>726</v>
      </c>
      <c r="B758" s="6">
        <v>28.7</v>
      </c>
      <c r="C758" s="6">
        <v>25.3</v>
      </c>
      <c r="D758" s="6">
        <v>27.3</v>
      </c>
      <c r="E758" s="21">
        <v>33</v>
      </c>
      <c r="F758" s="6">
        <v>1608</v>
      </c>
      <c r="G758" s="6">
        <v>972</v>
      </c>
      <c r="H758" s="6">
        <v>1625</v>
      </c>
      <c r="I758" s="21">
        <v>1763</v>
      </c>
      <c r="J758" s="6">
        <v>98</v>
      </c>
      <c r="K758" s="6">
        <f t="shared" si="144"/>
        <v>85</v>
      </c>
      <c r="L758" s="22">
        <f t="shared" si="145"/>
        <v>0.86734693877551017</v>
      </c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  <c r="AA758" s="48"/>
      <c r="AB758" s="48"/>
      <c r="AC758" s="48"/>
      <c r="AD758" s="48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  <c r="BM758" s="6"/>
      <c r="BN758" s="6"/>
      <c r="BO758" s="6"/>
      <c r="BP758" s="6"/>
      <c r="BQ758" s="2"/>
      <c r="BR758" s="2"/>
      <c r="BS758" s="2"/>
      <c r="BT758" s="2"/>
      <c r="BU758" s="6"/>
      <c r="BV758" s="6"/>
      <c r="BW758" s="6"/>
      <c r="BX758" s="6"/>
      <c r="BY758" s="6"/>
      <c r="BZ758" s="6"/>
      <c r="CA758" s="6"/>
      <c r="CB758" s="6"/>
      <c r="CC758" s="6"/>
      <c r="CD758" s="6"/>
      <c r="CE758" s="6"/>
      <c r="CF758" s="6"/>
      <c r="CG758" s="6"/>
      <c r="CH758" s="6"/>
      <c r="CI758" s="6"/>
      <c r="CJ758" s="6"/>
      <c r="CK758" s="6"/>
      <c r="CL758" s="6"/>
      <c r="CM758" s="6"/>
      <c r="CN758" s="6"/>
      <c r="CO758" s="6"/>
      <c r="CP758" s="6"/>
      <c r="CQ758" s="6"/>
      <c r="CR758" s="6"/>
      <c r="CS758" s="6"/>
      <c r="CT758" s="6"/>
      <c r="CU758" s="6"/>
      <c r="CV758" s="6"/>
      <c r="CW758" s="6"/>
      <c r="CX758" s="6"/>
      <c r="CY758" s="6"/>
      <c r="CZ758" s="6"/>
      <c r="DA758" s="6"/>
      <c r="DB758" s="6"/>
      <c r="DC758" s="6"/>
      <c r="DD758" s="6"/>
      <c r="DE758" s="6"/>
      <c r="DF758" s="6"/>
      <c r="DG758" s="6"/>
      <c r="DH758" s="6"/>
      <c r="DI758" s="6"/>
      <c r="DJ758" s="6"/>
      <c r="DK758" s="6"/>
      <c r="DL758" s="6"/>
      <c r="DM758" s="6"/>
      <c r="DN758" s="6"/>
      <c r="DO758" s="6"/>
      <c r="DP758" s="6"/>
      <c r="DQ758" s="6"/>
      <c r="DR758" s="6"/>
      <c r="DS758" s="6"/>
      <c r="DT758" s="6"/>
      <c r="DU758" s="6"/>
      <c r="DV758" s="6"/>
      <c r="DW758" s="6"/>
      <c r="DX758" s="6"/>
      <c r="DY758" s="6"/>
      <c r="DZ758" s="6"/>
      <c r="EA758" s="6"/>
      <c r="EB758" s="6"/>
      <c r="EC758" s="6"/>
      <c r="ED758" s="6"/>
      <c r="EE758" s="6"/>
      <c r="EF758" s="6"/>
      <c r="EG758" s="6"/>
      <c r="EH758" s="6"/>
      <c r="EI758" s="6"/>
      <c r="EJ758" s="6"/>
      <c r="EK758" s="6">
        <v>1</v>
      </c>
      <c r="EL758" s="6"/>
      <c r="EM758" s="6"/>
      <c r="EN758" s="6"/>
      <c r="EO758" s="6"/>
      <c r="EP758" s="6"/>
      <c r="EQ758" s="6"/>
      <c r="ER758" s="6"/>
      <c r="ES758" s="6">
        <v>1</v>
      </c>
      <c r="ET758" s="6"/>
      <c r="EU758" s="6">
        <v>2</v>
      </c>
      <c r="EV758" s="6">
        <v>18</v>
      </c>
      <c r="EW758" s="6">
        <v>63</v>
      </c>
      <c r="EX758" s="6"/>
      <c r="EY758" s="6"/>
      <c r="EZ758" s="6"/>
      <c r="FA758" s="6"/>
      <c r="FB758" s="6"/>
      <c r="FC758" s="6"/>
      <c r="FD758" s="6"/>
      <c r="FE758" s="6"/>
      <c r="FF758" s="6"/>
      <c r="FG758" s="6"/>
      <c r="FH758" s="6"/>
      <c r="FI758" s="6"/>
      <c r="FJ758" s="6"/>
      <c r="FK758" s="6"/>
    </row>
    <row r="759" spans="1:167" ht="19.5" x14ac:dyDescent="0.25">
      <c r="A759" s="20" t="s">
        <v>727</v>
      </c>
      <c r="B759" s="6">
        <v>31</v>
      </c>
      <c r="C759" s="6">
        <v>26.8</v>
      </c>
      <c r="D759" s="6">
        <v>30.5</v>
      </c>
      <c r="E759" s="21">
        <v>36.4</v>
      </c>
      <c r="F759" s="6">
        <v>2223</v>
      </c>
      <c r="G759" s="6">
        <v>1510</v>
      </c>
      <c r="H759" s="6">
        <v>2250</v>
      </c>
      <c r="I759" s="21">
        <v>2730</v>
      </c>
      <c r="J759" s="6">
        <v>78</v>
      </c>
      <c r="K759" s="6">
        <f t="shared" si="144"/>
        <v>62</v>
      </c>
      <c r="L759" s="22">
        <f t="shared" si="145"/>
        <v>0.79487179487179482</v>
      </c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  <c r="AA759" s="48"/>
      <c r="AB759" s="48"/>
      <c r="AC759" s="48"/>
      <c r="AD759" s="48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  <c r="BN759" s="6"/>
      <c r="BO759" s="6"/>
      <c r="BP759" s="6"/>
      <c r="BQ759" s="2"/>
      <c r="BR759" s="2"/>
      <c r="BS759" s="2"/>
      <c r="BT759" s="2"/>
      <c r="BU759" s="6"/>
      <c r="BV759" s="6"/>
      <c r="BW759" s="6"/>
      <c r="BX759" s="6"/>
      <c r="BY759" s="6"/>
      <c r="BZ759" s="6"/>
      <c r="CA759" s="6"/>
      <c r="CB759" s="6"/>
      <c r="CC759" s="6"/>
      <c r="CD759" s="6"/>
      <c r="CE759" s="6"/>
      <c r="CF759" s="6"/>
      <c r="CG759" s="6"/>
      <c r="CH759" s="6"/>
      <c r="CI759" s="6"/>
      <c r="CJ759" s="6"/>
      <c r="CK759" s="6"/>
      <c r="CL759" s="6"/>
      <c r="CM759" s="6"/>
      <c r="CN759" s="6"/>
      <c r="CO759" s="6"/>
      <c r="CP759" s="6"/>
      <c r="CQ759" s="6"/>
      <c r="CR759" s="6"/>
      <c r="CS759" s="6"/>
      <c r="CT759" s="6"/>
      <c r="CU759" s="6"/>
      <c r="CV759" s="6"/>
      <c r="CW759" s="6"/>
      <c r="CX759" s="6"/>
      <c r="CY759" s="6"/>
      <c r="CZ759" s="6"/>
      <c r="DA759" s="6"/>
      <c r="DB759" s="6"/>
      <c r="DC759" s="6"/>
      <c r="DD759" s="6"/>
      <c r="DE759" s="6"/>
      <c r="DF759" s="6"/>
      <c r="DG759" s="6"/>
      <c r="DH759" s="6"/>
      <c r="DI759" s="6"/>
      <c r="DJ759" s="6"/>
      <c r="DK759" s="6"/>
      <c r="DL759" s="6"/>
      <c r="DM759" s="6"/>
      <c r="DN759" s="6"/>
      <c r="DO759" s="6"/>
      <c r="DP759" s="6"/>
      <c r="DQ759" s="6"/>
      <c r="DR759" s="6"/>
      <c r="DS759" s="6"/>
      <c r="DT759" s="6"/>
      <c r="DU759" s="6"/>
      <c r="DV759" s="6"/>
      <c r="DW759" s="6"/>
      <c r="DX759" s="6"/>
      <c r="DY759" s="6"/>
      <c r="DZ759" s="6"/>
      <c r="EA759" s="6"/>
      <c r="EB759" s="6"/>
      <c r="EC759" s="6"/>
      <c r="ED759" s="6"/>
      <c r="EE759" s="6"/>
      <c r="EF759" s="6"/>
      <c r="EG759" s="6"/>
      <c r="EH759" s="6"/>
      <c r="EI759" s="6">
        <v>2</v>
      </c>
      <c r="EJ759" s="6"/>
      <c r="EK759" s="6">
        <v>1</v>
      </c>
      <c r="EL759" s="6"/>
      <c r="EM759" s="6"/>
      <c r="EN759" s="6"/>
      <c r="EO759" s="6"/>
      <c r="EP759" s="6"/>
      <c r="EQ759" s="6">
        <v>1</v>
      </c>
      <c r="ER759" s="6">
        <v>2</v>
      </c>
      <c r="ES759" s="6">
        <v>1</v>
      </c>
      <c r="ET759" s="6">
        <v>1</v>
      </c>
      <c r="EU759" s="6">
        <v>4</v>
      </c>
      <c r="EV759" s="6">
        <v>31</v>
      </c>
      <c r="EW759" s="6">
        <v>19</v>
      </c>
      <c r="EX759" s="6"/>
      <c r="EY759" s="6"/>
      <c r="EZ759" s="6"/>
      <c r="FA759" s="6"/>
      <c r="FB759" s="6"/>
      <c r="FC759" s="6"/>
      <c r="FD759" s="6"/>
      <c r="FE759" s="6"/>
      <c r="FF759" s="6"/>
      <c r="FG759" s="6"/>
      <c r="FH759" s="6"/>
      <c r="FI759" s="6"/>
      <c r="FJ759" s="6"/>
      <c r="FK759" s="6"/>
    </row>
    <row r="760" spans="1:167" ht="19.5" x14ac:dyDescent="0.25">
      <c r="A760" s="20" t="s">
        <v>728</v>
      </c>
      <c r="B760" s="6">
        <v>22.4</v>
      </c>
      <c r="C760" s="6">
        <v>19.399999999999999</v>
      </c>
      <c r="D760" s="6">
        <v>21.9</v>
      </c>
      <c r="E760" s="21">
        <v>26.3</v>
      </c>
      <c r="F760" s="6">
        <v>1049</v>
      </c>
      <c r="G760" s="6">
        <v>698</v>
      </c>
      <c r="H760" s="6">
        <v>1093</v>
      </c>
      <c r="I760" s="21">
        <v>1360</v>
      </c>
      <c r="J760" s="6">
        <v>79</v>
      </c>
      <c r="K760" s="6">
        <f t="shared" si="144"/>
        <v>79</v>
      </c>
      <c r="L760" s="22">
        <f t="shared" si="145"/>
        <v>1</v>
      </c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  <c r="AA760" s="48"/>
      <c r="AB760" s="48"/>
      <c r="AC760" s="48"/>
      <c r="AD760" s="48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  <c r="BM760" s="6"/>
      <c r="BN760" s="6"/>
      <c r="BO760" s="6"/>
      <c r="BP760" s="6"/>
      <c r="BQ760" s="2"/>
      <c r="BR760" s="2"/>
      <c r="BS760" s="2"/>
      <c r="BT760" s="2"/>
      <c r="BU760" s="6"/>
      <c r="BV760" s="6"/>
      <c r="BW760" s="6"/>
      <c r="BX760" s="6"/>
      <c r="BY760" s="6"/>
      <c r="BZ760" s="6"/>
      <c r="CA760" s="6"/>
      <c r="CB760" s="6"/>
      <c r="CC760" s="6"/>
      <c r="CD760" s="6"/>
      <c r="CE760" s="6"/>
      <c r="CF760" s="6"/>
      <c r="CG760" s="6"/>
      <c r="CH760" s="6"/>
      <c r="CI760" s="6"/>
      <c r="CJ760" s="6"/>
      <c r="CK760" s="6"/>
      <c r="CL760" s="6"/>
      <c r="CM760" s="6"/>
      <c r="CN760" s="6"/>
      <c r="CO760" s="6"/>
      <c r="CP760" s="6"/>
      <c r="CQ760" s="6"/>
      <c r="CR760" s="6"/>
      <c r="CS760" s="6"/>
      <c r="CT760" s="6"/>
      <c r="CU760" s="6"/>
      <c r="CV760" s="6"/>
      <c r="CW760" s="6"/>
      <c r="CX760" s="6"/>
      <c r="CY760" s="6"/>
      <c r="CZ760" s="6"/>
      <c r="DA760" s="6"/>
      <c r="DB760" s="6"/>
      <c r="DC760" s="6"/>
      <c r="DD760" s="6"/>
      <c r="DE760" s="6"/>
      <c r="DF760" s="6"/>
      <c r="DG760" s="6"/>
      <c r="DH760" s="6"/>
      <c r="DI760" s="6"/>
      <c r="DJ760" s="6"/>
      <c r="DK760" s="6"/>
      <c r="DL760" s="6"/>
      <c r="DM760" s="6"/>
      <c r="DN760" s="6"/>
      <c r="DO760" s="6"/>
      <c r="DP760" s="6"/>
      <c r="DQ760" s="6"/>
      <c r="DR760" s="6"/>
      <c r="DS760" s="6"/>
      <c r="DT760" s="6"/>
      <c r="DU760" s="6"/>
      <c r="DV760" s="6"/>
      <c r="DW760" s="6"/>
      <c r="DX760" s="6"/>
      <c r="DY760" s="6"/>
      <c r="DZ760" s="6"/>
      <c r="EA760" s="6"/>
      <c r="EB760" s="6"/>
      <c r="EC760" s="6"/>
      <c r="ED760" s="6"/>
      <c r="EE760" s="6"/>
      <c r="EF760" s="6"/>
      <c r="EG760" s="6"/>
      <c r="EH760" s="6"/>
      <c r="EI760" s="6"/>
      <c r="EJ760" s="6"/>
      <c r="EK760" s="6"/>
      <c r="EL760" s="6"/>
      <c r="EM760" s="6"/>
      <c r="EN760" s="6"/>
      <c r="EO760" s="6"/>
      <c r="EP760" s="6"/>
      <c r="EQ760" s="6"/>
      <c r="ER760" s="6"/>
      <c r="ES760" s="6"/>
      <c r="ET760" s="6"/>
      <c r="EU760" s="6"/>
      <c r="EV760" s="6"/>
      <c r="EW760" s="6"/>
      <c r="EX760" s="6">
        <v>10</v>
      </c>
      <c r="EY760" s="6">
        <v>10</v>
      </c>
      <c r="EZ760" s="6">
        <v>16</v>
      </c>
      <c r="FA760" s="6">
        <v>30</v>
      </c>
      <c r="FB760" s="6">
        <v>13</v>
      </c>
      <c r="FC760" s="6"/>
      <c r="FD760" s="6"/>
      <c r="FE760" s="6"/>
      <c r="FF760" s="6"/>
      <c r="FG760" s="6"/>
      <c r="FH760" s="6"/>
      <c r="FI760" s="6"/>
      <c r="FJ760" s="6"/>
      <c r="FK760" s="6"/>
    </row>
    <row r="761" spans="1:167" ht="20.25" thickBot="1" x14ac:dyDescent="0.3">
      <c r="A761" s="20" t="s">
        <v>729</v>
      </c>
      <c r="B761" s="6">
        <v>32.9</v>
      </c>
      <c r="C761" s="6">
        <v>26.6</v>
      </c>
      <c r="D761" s="6">
        <v>32.200000000000003</v>
      </c>
      <c r="E761" s="21">
        <v>40.9</v>
      </c>
      <c r="F761" s="6">
        <v>1978</v>
      </c>
      <c r="G761" s="6">
        <v>1538</v>
      </c>
      <c r="H761" s="6">
        <v>1950</v>
      </c>
      <c r="I761" s="21">
        <v>3827</v>
      </c>
      <c r="J761" s="6">
        <v>110</v>
      </c>
      <c r="K761" s="6">
        <f>SUM(AG761:FG761)</f>
        <v>92</v>
      </c>
      <c r="L761" s="22">
        <f t="shared" si="145"/>
        <v>0.83636363636363631</v>
      </c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  <c r="AA761" s="48"/>
      <c r="AB761" s="48"/>
      <c r="AC761" s="48"/>
      <c r="AD761" s="48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  <c r="BM761" s="6"/>
      <c r="BN761" s="6"/>
      <c r="BO761" s="6"/>
      <c r="BP761" s="6"/>
      <c r="BQ761" s="2"/>
      <c r="BR761" s="2"/>
      <c r="BS761" s="2"/>
      <c r="BT761" s="2"/>
      <c r="BU761" s="6"/>
      <c r="BV761" s="6"/>
      <c r="BW761" s="6"/>
      <c r="BX761" s="6"/>
      <c r="BY761" s="6"/>
      <c r="BZ761" s="6"/>
      <c r="CA761" s="6"/>
      <c r="CB761" s="6"/>
      <c r="CC761" s="6"/>
      <c r="CD761" s="6"/>
      <c r="CE761" s="6"/>
      <c r="CF761" s="6"/>
      <c r="CG761" s="6"/>
      <c r="CH761" s="6"/>
      <c r="CI761" s="6"/>
      <c r="CJ761" s="6"/>
      <c r="CK761" s="6"/>
      <c r="CL761" s="6"/>
      <c r="CM761" s="6"/>
      <c r="CN761" s="6"/>
      <c r="CO761" s="6"/>
      <c r="CP761" s="6"/>
      <c r="CQ761" s="6"/>
      <c r="CR761" s="6"/>
      <c r="CS761" s="6"/>
      <c r="CT761" s="6"/>
      <c r="CU761" s="6"/>
      <c r="CV761" s="6"/>
      <c r="CW761" s="6"/>
      <c r="CX761" s="6"/>
      <c r="CY761" s="6"/>
      <c r="CZ761" s="6"/>
      <c r="DA761" s="6"/>
      <c r="DB761" s="6"/>
      <c r="DC761" s="6"/>
      <c r="DD761" s="6"/>
      <c r="DE761" s="6"/>
      <c r="DF761" s="6"/>
      <c r="DG761" s="6"/>
      <c r="DH761" s="6"/>
      <c r="DI761" s="6"/>
      <c r="DJ761" s="6"/>
      <c r="DK761" s="6"/>
      <c r="DL761" s="6"/>
      <c r="DM761" s="6"/>
      <c r="DN761" s="6"/>
      <c r="DO761" s="6"/>
      <c r="DP761" s="6"/>
      <c r="DQ761" s="6"/>
      <c r="DR761" s="6"/>
      <c r="DS761" s="6"/>
      <c r="DT761" s="6"/>
      <c r="DU761" s="6"/>
      <c r="DV761" s="6"/>
      <c r="DW761" s="6"/>
      <c r="DX761" s="6"/>
      <c r="DY761" s="6"/>
      <c r="DZ761" s="6"/>
      <c r="EA761" s="6"/>
      <c r="EB761" s="6"/>
      <c r="EC761" s="6"/>
      <c r="ED761" s="6"/>
      <c r="EE761" s="6"/>
      <c r="EF761" s="6"/>
      <c r="EG761" s="6"/>
      <c r="EH761" s="6"/>
      <c r="EI761" s="6"/>
      <c r="EJ761" s="6"/>
      <c r="EK761" s="6"/>
      <c r="EL761" s="6"/>
      <c r="EM761" s="6"/>
      <c r="EN761" s="6"/>
      <c r="EO761" s="6"/>
      <c r="EP761" s="6"/>
      <c r="EQ761" s="6"/>
      <c r="ER761" s="6"/>
      <c r="ES761" s="6"/>
      <c r="ET761" s="6"/>
      <c r="EU761" s="6"/>
      <c r="EV761" s="6"/>
      <c r="EW761" s="6"/>
      <c r="EX761" s="6"/>
      <c r="EY761" s="6"/>
      <c r="EZ761" s="6"/>
      <c r="FA761" s="6"/>
      <c r="FB761" s="6">
        <v>5</v>
      </c>
      <c r="FC761" s="6">
        <v>12</v>
      </c>
      <c r="FD761" s="6">
        <v>8</v>
      </c>
      <c r="FE761" s="6">
        <v>11</v>
      </c>
      <c r="FF761" s="6">
        <v>43</v>
      </c>
      <c r="FG761" s="6">
        <v>13</v>
      </c>
      <c r="FH761" s="6"/>
      <c r="FI761" s="6"/>
      <c r="FJ761" s="6"/>
      <c r="FK761" s="6"/>
    </row>
    <row r="762" spans="1:167" s="10" customFormat="1" ht="20.25" thickBot="1" x14ac:dyDescent="0.3">
      <c r="A762" s="16" t="s">
        <v>502</v>
      </c>
      <c r="B762" s="17" t="s">
        <v>532</v>
      </c>
      <c r="C762" s="17" t="s">
        <v>533</v>
      </c>
      <c r="D762" s="17" t="s">
        <v>534</v>
      </c>
      <c r="E762" s="18" t="s">
        <v>535</v>
      </c>
      <c r="F762" s="17" t="s">
        <v>536</v>
      </c>
      <c r="G762" s="17" t="s">
        <v>537</v>
      </c>
      <c r="H762" s="17" t="s">
        <v>538</v>
      </c>
      <c r="I762" s="18" t="s">
        <v>539</v>
      </c>
      <c r="J762" s="8" t="s">
        <v>31</v>
      </c>
      <c r="K762" s="8" t="s">
        <v>32</v>
      </c>
      <c r="L762" s="27"/>
      <c r="M762" s="9" t="s">
        <v>2163</v>
      </c>
      <c r="N762" s="9" t="s">
        <v>2143</v>
      </c>
      <c r="O762" s="9" t="s">
        <v>2097</v>
      </c>
      <c r="P762" s="9" t="s">
        <v>2068</v>
      </c>
      <c r="Q762" s="9" t="s">
        <v>1995</v>
      </c>
      <c r="R762" s="9" t="s">
        <v>1976</v>
      </c>
      <c r="S762" s="9" t="s">
        <v>1892</v>
      </c>
      <c r="T762" s="9" t="s">
        <v>1869</v>
      </c>
      <c r="U762" s="9" t="s">
        <v>1704</v>
      </c>
      <c r="V762" s="9" t="s">
        <v>1700</v>
      </c>
      <c r="W762" s="9" t="s">
        <v>834</v>
      </c>
      <c r="X762" s="9" t="s">
        <v>832</v>
      </c>
      <c r="Y762" s="9" t="s">
        <v>825</v>
      </c>
      <c r="Z762" s="9" t="s">
        <v>801</v>
      </c>
      <c r="AA762" s="9" t="s">
        <v>802</v>
      </c>
      <c r="AB762" s="9" t="s">
        <v>781</v>
      </c>
      <c r="AC762" s="9" t="s">
        <v>625</v>
      </c>
      <c r="AD762" s="9" t="s">
        <v>540</v>
      </c>
      <c r="AE762" s="9" t="s">
        <v>541</v>
      </c>
      <c r="AF762" s="9" t="s">
        <v>33</v>
      </c>
      <c r="AG762" s="9" t="s">
        <v>34</v>
      </c>
      <c r="AH762" s="9" t="s">
        <v>35</v>
      </c>
      <c r="AI762" s="9" t="s">
        <v>36</v>
      </c>
      <c r="AJ762" s="9" t="s">
        <v>37</v>
      </c>
      <c r="AK762" s="9" t="s">
        <v>38</v>
      </c>
      <c r="AL762" s="9" t="s">
        <v>39</v>
      </c>
      <c r="AM762" s="9" t="s">
        <v>40</v>
      </c>
      <c r="AN762" s="9" t="s">
        <v>41</v>
      </c>
      <c r="AO762" s="9" t="s">
        <v>42</v>
      </c>
      <c r="AP762" s="9" t="s">
        <v>43</v>
      </c>
      <c r="AQ762" s="9" t="s">
        <v>44</v>
      </c>
      <c r="AR762" s="9" t="s">
        <v>45</v>
      </c>
      <c r="AS762" s="9" t="s">
        <v>46</v>
      </c>
      <c r="AT762" s="9" t="s">
        <v>47</v>
      </c>
      <c r="AU762" s="9" t="s">
        <v>48</v>
      </c>
      <c r="AV762" s="9" t="s">
        <v>49</v>
      </c>
      <c r="AW762" s="9" t="s">
        <v>50</v>
      </c>
      <c r="AX762" s="9" t="s">
        <v>51</v>
      </c>
      <c r="AY762" s="9" t="s">
        <v>52</v>
      </c>
      <c r="AZ762" s="9" t="s">
        <v>53</v>
      </c>
      <c r="BA762" s="9" t="s">
        <v>54</v>
      </c>
      <c r="BB762" s="9" t="s">
        <v>55</v>
      </c>
      <c r="BC762" s="9" t="s">
        <v>56</v>
      </c>
      <c r="BD762" s="9" t="s">
        <v>57</v>
      </c>
      <c r="BE762" s="9" t="s">
        <v>58</v>
      </c>
      <c r="BF762" s="9" t="s">
        <v>59</v>
      </c>
      <c r="BG762" s="9" t="s">
        <v>60</v>
      </c>
      <c r="BH762" s="9" t="s">
        <v>61</v>
      </c>
      <c r="BI762" s="9" t="s">
        <v>62</v>
      </c>
      <c r="BJ762" s="9" t="s">
        <v>63</v>
      </c>
      <c r="BK762" s="9" t="s">
        <v>64</v>
      </c>
      <c r="BL762" s="9" t="s">
        <v>65</v>
      </c>
      <c r="BM762" s="9" t="s">
        <v>66</v>
      </c>
      <c r="BN762" s="9" t="s">
        <v>67</v>
      </c>
      <c r="BO762" s="9" t="s">
        <v>68</v>
      </c>
      <c r="BP762" s="9" t="s">
        <v>69</v>
      </c>
      <c r="BQ762" s="9" t="s">
        <v>70</v>
      </c>
      <c r="BR762" s="9" t="s">
        <v>71</v>
      </c>
      <c r="BS762" s="9" t="s">
        <v>72</v>
      </c>
      <c r="BT762" s="9" t="s">
        <v>158</v>
      </c>
      <c r="BU762" s="9" t="s">
        <v>159</v>
      </c>
      <c r="BV762" s="9" t="s">
        <v>160</v>
      </c>
      <c r="BW762" s="9" t="s">
        <v>161</v>
      </c>
      <c r="BX762" s="9" t="s">
        <v>162</v>
      </c>
      <c r="BY762" s="9" t="s">
        <v>163</v>
      </c>
      <c r="BZ762" s="9" t="s">
        <v>164</v>
      </c>
      <c r="CA762" s="9" t="s">
        <v>165</v>
      </c>
      <c r="CB762" s="9" t="s">
        <v>166</v>
      </c>
      <c r="CC762" s="9" t="s">
        <v>167</v>
      </c>
      <c r="CD762" s="9" t="s">
        <v>168</v>
      </c>
      <c r="CE762" s="9" t="s">
        <v>169</v>
      </c>
      <c r="CF762" s="9" t="s">
        <v>170</v>
      </c>
      <c r="CG762" s="9" t="s">
        <v>171</v>
      </c>
      <c r="CH762" s="9" t="s">
        <v>172</v>
      </c>
      <c r="CI762" s="9" t="s">
        <v>173</v>
      </c>
      <c r="CJ762" s="9" t="s">
        <v>174</v>
      </c>
      <c r="CK762" s="9" t="s">
        <v>175</v>
      </c>
      <c r="CL762" s="9" t="s">
        <v>176</v>
      </c>
      <c r="CM762" s="9" t="s">
        <v>177</v>
      </c>
      <c r="CN762" s="9" t="s">
        <v>178</v>
      </c>
      <c r="CO762" s="9" t="s">
        <v>179</v>
      </c>
      <c r="CP762" s="9" t="s">
        <v>180</v>
      </c>
      <c r="CQ762" s="9" t="s">
        <v>181</v>
      </c>
      <c r="CR762" s="9" t="s">
        <v>573</v>
      </c>
      <c r="CS762" s="9" t="s">
        <v>574</v>
      </c>
      <c r="CT762" s="9" t="s">
        <v>575</v>
      </c>
      <c r="CU762" s="9" t="s">
        <v>576</v>
      </c>
      <c r="CV762" s="9" t="s">
        <v>577</v>
      </c>
      <c r="CW762" s="9" t="s">
        <v>578</v>
      </c>
      <c r="CX762" s="9" t="s">
        <v>579</v>
      </c>
      <c r="CY762" s="9" t="s">
        <v>640</v>
      </c>
      <c r="CZ762" s="9" t="s">
        <v>641</v>
      </c>
      <c r="DA762" s="9" t="s">
        <v>642</v>
      </c>
      <c r="DB762" s="9" t="s">
        <v>643</v>
      </c>
      <c r="DC762" s="9" t="s">
        <v>644</v>
      </c>
      <c r="DD762" s="9" t="s">
        <v>645</v>
      </c>
      <c r="DE762" s="9" t="s">
        <v>646</v>
      </c>
      <c r="DF762" s="9" t="s">
        <v>647</v>
      </c>
      <c r="DG762" s="9" t="s">
        <v>648</v>
      </c>
      <c r="DH762" s="9" t="s">
        <v>649</v>
      </c>
      <c r="DI762" s="9" t="s">
        <v>650</v>
      </c>
      <c r="DJ762" s="9" t="s">
        <v>651</v>
      </c>
      <c r="DK762" s="9" t="s">
        <v>652</v>
      </c>
      <c r="DL762" s="9" t="s">
        <v>653</v>
      </c>
      <c r="DM762" s="9" t="s">
        <v>654</v>
      </c>
      <c r="DN762" s="9" t="s">
        <v>655</v>
      </c>
      <c r="DO762" s="9" t="s">
        <v>656</v>
      </c>
      <c r="DP762" s="9" t="s">
        <v>657</v>
      </c>
      <c r="DQ762" s="9" t="s">
        <v>658</v>
      </c>
      <c r="DR762" s="9" t="s">
        <v>659</v>
      </c>
      <c r="DS762" s="9" t="s">
        <v>660</v>
      </c>
      <c r="DT762" s="9" t="s">
        <v>661</v>
      </c>
      <c r="DU762" s="9" t="s">
        <v>662</v>
      </c>
      <c r="DV762" s="9" t="s">
        <v>663</v>
      </c>
      <c r="DW762" s="9" t="s">
        <v>664</v>
      </c>
      <c r="DX762" s="9" t="s">
        <v>665</v>
      </c>
      <c r="DY762" s="9" t="s">
        <v>666</v>
      </c>
      <c r="DZ762" s="9" t="s">
        <v>667</v>
      </c>
      <c r="EA762" s="9" t="s">
        <v>668</v>
      </c>
      <c r="EB762" s="9" t="s">
        <v>669</v>
      </c>
      <c r="EC762" s="9" t="s">
        <v>670</v>
      </c>
      <c r="ED762" s="9" t="s">
        <v>671</v>
      </c>
      <c r="EE762" s="9" t="s">
        <v>672</v>
      </c>
      <c r="EF762" s="9" t="s">
        <v>673</v>
      </c>
      <c r="EG762" s="9" t="s">
        <v>674</v>
      </c>
      <c r="EH762" s="9" t="s">
        <v>675</v>
      </c>
      <c r="EI762" s="9" t="s">
        <v>676</v>
      </c>
      <c r="EJ762" s="9" t="s">
        <v>677</v>
      </c>
      <c r="EK762" s="9" t="s">
        <v>678</v>
      </c>
      <c r="EL762" s="9" t="s">
        <v>679</v>
      </c>
      <c r="EM762" s="9" t="s">
        <v>680</v>
      </c>
      <c r="EN762" s="9" t="s">
        <v>681</v>
      </c>
      <c r="EO762" s="9" t="s">
        <v>682</v>
      </c>
      <c r="EP762" s="9" t="s">
        <v>683</v>
      </c>
      <c r="EQ762" s="9" t="s">
        <v>684</v>
      </c>
      <c r="ER762" s="9" t="s">
        <v>685</v>
      </c>
      <c r="ES762" s="9" t="s">
        <v>686</v>
      </c>
      <c r="ET762" s="9" t="s">
        <v>687</v>
      </c>
      <c r="EU762" s="9" t="s">
        <v>688</v>
      </c>
      <c r="EV762" s="9" t="s">
        <v>689</v>
      </c>
      <c r="EW762" s="9" t="s">
        <v>690</v>
      </c>
      <c r="EX762" s="9" t="s">
        <v>691</v>
      </c>
      <c r="EY762" s="9" t="s">
        <v>692</v>
      </c>
      <c r="EZ762" s="9" t="s">
        <v>697</v>
      </c>
      <c r="FA762" s="9" t="s">
        <v>698</v>
      </c>
      <c r="FB762" s="9" t="s">
        <v>699</v>
      </c>
      <c r="FC762" s="9" t="s">
        <v>700</v>
      </c>
      <c r="FD762" s="9" t="s">
        <v>701</v>
      </c>
      <c r="FE762" s="9" t="s">
        <v>702</v>
      </c>
      <c r="FF762" s="9" t="s">
        <v>703</v>
      </c>
      <c r="FG762" s="9" t="s">
        <v>704</v>
      </c>
      <c r="FH762" s="9" t="s">
        <v>705</v>
      </c>
      <c r="FI762" s="9" t="s">
        <v>706</v>
      </c>
      <c r="FJ762" s="9" t="s">
        <v>707</v>
      </c>
      <c r="FK762" s="9" t="s">
        <v>708</v>
      </c>
    </row>
    <row r="763" spans="1:167" ht="19.5" x14ac:dyDescent="0.25">
      <c r="A763" s="24" t="s">
        <v>905</v>
      </c>
      <c r="B763" s="6"/>
      <c r="C763" s="6"/>
      <c r="D763" s="6"/>
      <c r="E763" s="21"/>
      <c r="F763" s="6"/>
      <c r="G763" s="6"/>
      <c r="H763" s="6"/>
      <c r="I763" s="21"/>
      <c r="J763" s="6">
        <v>269</v>
      </c>
      <c r="K763" s="5"/>
      <c r="L763" s="22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54"/>
      <c r="AA763" s="54"/>
      <c r="AB763" s="54"/>
      <c r="AC763" s="54"/>
      <c r="AD763" s="5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4"/>
      <c r="BR763" s="4"/>
      <c r="BS763" s="4"/>
      <c r="BT763" s="2"/>
      <c r="BU763" s="2"/>
      <c r="BV763" s="2"/>
      <c r="BW763" s="2"/>
      <c r="BX763" s="2"/>
      <c r="BY763" s="6"/>
      <c r="BZ763" s="6"/>
      <c r="CA763" s="6"/>
      <c r="CB763" s="6"/>
      <c r="CC763" s="6"/>
      <c r="CD763" s="6"/>
      <c r="CE763" s="6"/>
      <c r="CF763" s="6"/>
      <c r="CG763" s="6"/>
      <c r="CH763" s="6"/>
      <c r="CI763" s="6"/>
      <c r="CJ763" s="6"/>
      <c r="CK763" s="6"/>
      <c r="CL763" s="6"/>
      <c r="CM763" s="6"/>
      <c r="CN763" s="6"/>
      <c r="CO763" s="6"/>
      <c r="CP763" s="6"/>
      <c r="CQ763" s="6"/>
      <c r="CR763" s="6"/>
      <c r="CS763" s="6"/>
      <c r="CT763" s="6"/>
      <c r="CU763" s="6"/>
      <c r="CV763" s="6"/>
      <c r="CW763" s="6"/>
      <c r="CX763" s="6"/>
      <c r="CY763" s="6"/>
      <c r="CZ763" s="6"/>
      <c r="DA763" s="6"/>
      <c r="DB763" s="6"/>
      <c r="DC763" s="6"/>
      <c r="DD763" s="6"/>
      <c r="DE763" s="6"/>
      <c r="DF763" s="6"/>
      <c r="DG763" s="6"/>
      <c r="DH763" s="6"/>
      <c r="DI763" s="6"/>
      <c r="DJ763" s="6"/>
      <c r="DK763" s="6"/>
      <c r="DL763" s="6"/>
      <c r="DM763" s="6"/>
      <c r="DN763" s="6"/>
      <c r="DO763" s="6"/>
      <c r="DP763" s="6"/>
      <c r="DQ763" s="6"/>
      <c r="DR763" s="6"/>
      <c r="DS763" s="6"/>
      <c r="DT763" s="6"/>
      <c r="DU763" s="6"/>
      <c r="DV763" s="6"/>
      <c r="DW763" s="6"/>
      <c r="DX763" s="6"/>
      <c r="DY763" s="6"/>
      <c r="DZ763" s="6"/>
      <c r="EA763" s="6"/>
      <c r="EB763" s="6"/>
      <c r="EC763" s="6"/>
      <c r="ED763" s="6"/>
      <c r="EE763" s="6"/>
      <c r="EF763" s="6"/>
      <c r="EG763" s="6"/>
      <c r="EH763" s="6"/>
      <c r="EI763" s="6"/>
      <c r="EJ763" s="6"/>
      <c r="EK763" s="6"/>
      <c r="EL763" s="6"/>
      <c r="EM763" s="6"/>
      <c r="EN763" s="6"/>
      <c r="EO763" s="6"/>
      <c r="EP763" s="6"/>
      <c r="EQ763" s="6"/>
      <c r="ER763" s="6"/>
      <c r="ES763" s="6"/>
      <c r="ET763" s="6"/>
      <c r="EU763" s="6"/>
      <c r="EV763" s="6"/>
      <c r="EW763" s="6"/>
      <c r="EX763" s="6"/>
      <c r="EY763" s="6"/>
      <c r="EZ763" s="6"/>
      <c r="FA763" s="6"/>
      <c r="FB763" s="6"/>
      <c r="FC763" s="6"/>
      <c r="FD763" s="6"/>
      <c r="FE763" s="6"/>
      <c r="FF763" s="6"/>
      <c r="FG763" s="6"/>
      <c r="FH763" s="6"/>
      <c r="FI763" s="6"/>
      <c r="FJ763" s="6"/>
      <c r="FK763" s="6"/>
    </row>
    <row r="764" spans="1:167" ht="19.5" x14ac:dyDescent="0.25">
      <c r="A764" s="24" t="s">
        <v>2127</v>
      </c>
      <c r="B764" s="6"/>
      <c r="C764" s="6"/>
      <c r="D764" s="6"/>
      <c r="E764" s="21"/>
      <c r="F764" s="6"/>
      <c r="G764" s="6"/>
      <c r="H764" s="6"/>
      <c r="I764" s="21"/>
      <c r="J764" s="6">
        <v>32</v>
      </c>
      <c r="K764" s="5"/>
      <c r="L764" s="22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54"/>
      <c r="AA764" s="54"/>
      <c r="AB764" s="54"/>
      <c r="AC764" s="54"/>
      <c r="AD764" s="5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4"/>
      <c r="BR764" s="4"/>
      <c r="BS764" s="4"/>
      <c r="BT764" s="2"/>
      <c r="BU764" s="2"/>
      <c r="BV764" s="2"/>
      <c r="BW764" s="2"/>
      <c r="BX764" s="2"/>
      <c r="BY764" s="6"/>
      <c r="BZ764" s="6"/>
      <c r="CA764" s="6"/>
      <c r="CB764" s="6"/>
      <c r="CC764" s="6"/>
      <c r="CD764" s="6"/>
      <c r="CE764" s="6"/>
      <c r="CF764" s="6"/>
      <c r="CG764" s="6"/>
      <c r="CH764" s="6"/>
      <c r="CI764" s="6"/>
      <c r="CJ764" s="6"/>
      <c r="CK764" s="6"/>
      <c r="CL764" s="6"/>
      <c r="CM764" s="6"/>
      <c r="CN764" s="6"/>
      <c r="CO764" s="6"/>
      <c r="CP764" s="6"/>
      <c r="CQ764" s="6"/>
      <c r="CR764" s="6"/>
      <c r="CS764" s="6"/>
      <c r="CT764" s="6"/>
      <c r="CU764" s="6"/>
      <c r="CV764" s="6"/>
      <c r="CW764" s="6"/>
      <c r="CX764" s="6"/>
      <c r="CY764" s="6"/>
      <c r="CZ764" s="6"/>
      <c r="DA764" s="6"/>
      <c r="DB764" s="6"/>
      <c r="DC764" s="6"/>
      <c r="DD764" s="6"/>
      <c r="DE764" s="6"/>
      <c r="DF764" s="6"/>
      <c r="DG764" s="6"/>
      <c r="DH764" s="6"/>
      <c r="DI764" s="6"/>
      <c r="DJ764" s="6"/>
      <c r="DK764" s="6"/>
      <c r="DL764" s="6"/>
      <c r="DM764" s="6"/>
      <c r="DN764" s="6"/>
      <c r="DO764" s="6"/>
      <c r="DP764" s="6"/>
      <c r="DQ764" s="6"/>
      <c r="DR764" s="6"/>
      <c r="DS764" s="6"/>
      <c r="DT764" s="6"/>
      <c r="DU764" s="6"/>
      <c r="DV764" s="6"/>
      <c r="DW764" s="6"/>
      <c r="DX764" s="6"/>
      <c r="DY764" s="6"/>
      <c r="DZ764" s="6"/>
      <c r="EA764" s="6"/>
      <c r="EB764" s="6"/>
      <c r="EC764" s="6"/>
      <c r="ED764" s="6"/>
      <c r="EE764" s="6"/>
      <c r="EF764" s="6"/>
      <c r="EG764" s="6"/>
      <c r="EH764" s="6"/>
      <c r="EI764" s="6"/>
      <c r="EJ764" s="6"/>
      <c r="EK764" s="6"/>
      <c r="EL764" s="6"/>
      <c r="EM764" s="6"/>
      <c r="EN764" s="6"/>
      <c r="EO764" s="6"/>
      <c r="EP764" s="6"/>
      <c r="EQ764" s="6"/>
      <c r="ER764" s="6"/>
      <c r="ES764" s="6"/>
      <c r="ET764" s="6"/>
      <c r="EU764" s="6"/>
      <c r="EV764" s="6"/>
      <c r="EW764" s="6"/>
      <c r="EX764" s="6"/>
      <c r="EY764" s="6"/>
      <c r="EZ764" s="6"/>
      <c r="FA764" s="6"/>
      <c r="FB764" s="6"/>
      <c r="FC764" s="6"/>
      <c r="FD764" s="6"/>
      <c r="FE764" s="6"/>
      <c r="FF764" s="6"/>
      <c r="FG764" s="6"/>
      <c r="FH764" s="6"/>
      <c r="FI764" s="6"/>
      <c r="FJ764" s="6"/>
      <c r="FK764" s="6"/>
    </row>
    <row r="765" spans="1:167" ht="19.5" x14ac:dyDescent="0.25">
      <c r="A765" s="24" t="s">
        <v>1918</v>
      </c>
      <c r="B765" s="6"/>
      <c r="C765" s="6">
        <v>60.4</v>
      </c>
      <c r="D765" s="6"/>
      <c r="E765" s="21">
        <v>63.8</v>
      </c>
      <c r="F765" s="6"/>
      <c r="G765" s="6">
        <v>1008</v>
      </c>
      <c r="H765" s="6"/>
      <c r="I765" s="21">
        <v>1759</v>
      </c>
      <c r="J765" s="6">
        <v>68</v>
      </c>
      <c r="K765" s="5">
        <f t="shared" ref="K765:K771" si="146">SUM(M765:BK765)</f>
        <v>18</v>
      </c>
      <c r="L765" s="22">
        <f t="shared" ref="L765:L804" si="147">K765/J765</f>
        <v>0.26470588235294118</v>
      </c>
      <c r="M765" s="6"/>
      <c r="N765" s="6">
        <v>2</v>
      </c>
      <c r="O765" s="6"/>
      <c r="P765" s="6">
        <v>5</v>
      </c>
      <c r="Q765" s="6">
        <v>11</v>
      </c>
      <c r="R765" s="6"/>
      <c r="S765" s="6"/>
      <c r="T765" s="6"/>
      <c r="U765" s="6"/>
      <c r="V765" s="6"/>
      <c r="W765" s="6"/>
      <c r="X765" s="6"/>
      <c r="Y765" s="6"/>
      <c r="Z765" s="54"/>
      <c r="AA765" s="54"/>
      <c r="AB765" s="54"/>
      <c r="AC765" s="54"/>
      <c r="AD765" s="5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4"/>
      <c r="BR765" s="4"/>
      <c r="BS765" s="4"/>
      <c r="BT765" s="2"/>
      <c r="BU765" s="2"/>
      <c r="BV765" s="2"/>
      <c r="BW765" s="2"/>
      <c r="BX765" s="2"/>
      <c r="BY765" s="6"/>
      <c r="BZ765" s="6"/>
      <c r="CA765" s="6"/>
      <c r="CB765" s="6"/>
      <c r="CC765" s="6"/>
      <c r="CD765" s="6"/>
      <c r="CE765" s="6"/>
      <c r="CF765" s="6"/>
      <c r="CG765" s="6"/>
      <c r="CH765" s="6"/>
      <c r="CI765" s="6"/>
      <c r="CJ765" s="6"/>
      <c r="CK765" s="6"/>
      <c r="CL765" s="6"/>
      <c r="CM765" s="6"/>
      <c r="CN765" s="6"/>
      <c r="CO765" s="6"/>
      <c r="CP765" s="6"/>
      <c r="CQ765" s="6"/>
      <c r="CR765" s="6"/>
      <c r="CS765" s="6"/>
      <c r="CT765" s="6"/>
      <c r="CU765" s="6"/>
      <c r="CV765" s="6"/>
      <c r="CW765" s="6"/>
      <c r="CX765" s="6"/>
      <c r="CY765" s="6"/>
      <c r="CZ765" s="6"/>
      <c r="DA765" s="6"/>
      <c r="DB765" s="6"/>
      <c r="DC765" s="6"/>
      <c r="DD765" s="6"/>
      <c r="DE765" s="6"/>
      <c r="DF765" s="6"/>
      <c r="DG765" s="6"/>
      <c r="DH765" s="6"/>
      <c r="DI765" s="6"/>
      <c r="DJ765" s="6"/>
      <c r="DK765" s="6"/>
      <c r="DL765" s="6"/>
      <c r="DM765" s="6"/>
      <c r="DN765" s="6"/>
      <c r="DO765" s="6"/>
      <c r="DP765" s="6"/>
      <c r="DQ765" s="6"/>
      <c r="DR765" s="6"/>
      <c r="DS765" s="6"/>
      <c r="DT765" s="6"/>
      <c r="DU765" s="6"/>
      <c r="DV765" s="6"/>
      <c r="DW765" s="6"/>
      <c r="DX765" s="6"/>
      <c r="DY765" s="6"/>
      <c r="DZ765" s="6"/>
      <c r="EA765" s="6"/>
      <c r="EB765" s="6"/>
      <c r="EC765" s="6"/>
      <c r="ED765" s="6"/>
      <c r="EE765" s="6"/>
      <c r="EF765" s="6"/>
      <c r="EG765" s="6"/>
      <c r="EH765" s="6"/>
      <c r="EI765" s="6"/>
      <c r="EJ765" s="6"/>
      <c r="EK765" s="6"/>
      <c r="EL765" s="6"/>
      <c r="EM765" s="6"/>
      <c r="EN765" s="6"/>
      <c r="EO765" s="6"/>
      <c r="EP765" s="6"/>
      <c r="EQ765" s="6"/>
      <c r="ER765" s="6"/>
      <c r="ES765" s="6"/>
      <c r="ET765" s="6"/>
      <c r="EU765" s="6"/>
      <c r="EV765" s="6"/>
      <c r="EW765" s="6"/>
      <c r="EX765" s="6"/>
      <c r="EY765" s="6"/>
      <c r="EZ765" s="6"/>
      <c r="FA765" s="6"/>
      <c r="FB765" s="6"/>
      <c r="FC765" s="6"/>
      <c r="FD765" s="6"/>
      <c r="FE765" s="6"/>
      <c r="FF765" s="6"/>
      <c r="FG765" s="6"/>
      <c r="FH765" s="6"/>
      <c r="FI765" s="6"/>
      <c r="FJ765" s="6"/>
      <c r="FK765" s="6"/>
    </row>
    <row r="766" spans="1:167" ht="19.5" x14ac:dyDescent="0.25">
      <c r="A766" s="24" t="s">
        <v>906</v>
      </c>
      <c r="B766" s="6"/>
      <c r="C766" s="6">
        <v>41.5</v>
      </c>
      <c r="D766" s="6"/>
      <c r="E766" s="21">
        <v>68.8</v>
      </c>
      <c r="F766" s="6"/>
      <c r="G766" s="6">
        <v>2601</v>
      </c>
      <c r="H766" s="6"/>
      <c r="I766" s="21">
        <v>3776</v>
      </c>
      <c r="J766" s="6">
        <v>72</v>
      </c>
      <c r="K766" s="5">
        <f t="shared" si="146"/>
        <v>49</v>
      </c>
      <c r="L766" s="22">
        <f t="shared" si="147"/>
        <v>0.68055555555555558</v>
      </c>
      <c r="M766" s="6"/>
      <c r="N766" s="6"/>
      <c r="O766" s="6"/>
      <c r="P766" s="6">
        <v>1</v>
      </c>
      <c r="Q766" s="6">
        <v>1</v>
      </c>
      <c r="R766" s="6">
        <v>32</v>
      </c>
      <c r="S766" s="6">
        <v>11</v>
      </c>
      <c r="T766" s="6"/>
      <c r="U766" s="6"/>
      <c r="V766" s="6"/>
      <c r="W766" s="6"/>
      <c r="X766" s="6"/>
      <c r="Y766" s="6"/>
      <c r="Z766" s="54"/>
      <c r="AA766" s="54"/>
      <c r="AB766" s="54"/>
      <c r="AC766" s="54"/>
      <c r="AD766" s="54"/>
      <c r="AE766" s="6">
        <v>4</v>
      </c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4"/>
      <c r="BR766" s="4"/>
      <c r="BS766" s="4"/>
      <c r="BT766" s="2"/>
      <c r="BU766" s="2"/>
      <c r="BV766" s="2"/>
      <c r="BW766" s="2"/>
      <c r="BX766" s="2"/>
      <c r="BY766" s="6"/>
      <c r="BZ766" s="6"/>
      <c r="CA766" s="6"/>
      <c r="CB766" s="6"/>
      <c r="CC766" s="6"/>
      <c r="CD766" s="6"/>
      <c r="CE766" s="6"/>
      <c r="CF766" s="6"/>
      <c r="CG766" s="6"/>
      <c r="CH766" s="6"/>
      <c r="CI766" s="6"/>
      <c r="CJ766" s="6"/>
      <c r="CK766" s="6"/>
      <c r="CL766" s="6"/>
      <c r="CM766" s="6"/>
      <c r="CN766" s="6"/>
      <c r="CO766" s="6"/>
      <c r="CP766" s="6"/>
      <c r="CQ766" s="6"/>
      <c r="CR766" s="6"/>
      <c r="CS766" s="6"/>
      <c r="CT766" s="6"/>
      <c r="CU766" s="6"/>
      <c r="CV766" s="6"/>
      <c r="CW766" s="6"/>
      <c r="CX766" s="6"/>
      <c r="CY766" s="6"/>
      <c r="CZ766" s="6"/>
      <c r="DA766" s="6"/>
      <c r="DB766" s="6"/>
      <c r="DC766" s="6"/>
      <c r="DD766" s="6"/>
      <c r="DE766" s="6"/>
      <c r="DF766" s="6"/>
      <c r="DG766" s="6"/>
      <c r="DH766" s="6"/>
      <c r="DI766" s="6"/>
      <c r="DJ766" s="6"/>
      <c r="DK766" s="6"/>
      <c r="DL766" s="6"/>
      <c r="DM766" s="6"/>
      <c r="DN766" s="6"/>
      <c r="DO766" s="6"/>
      <c r="DP766" s="6"/>
      <c r="DQ766" s="6"/>
      <c r="DR766" s="6"/>
      <c r="DS766" s="6"/>
      <c r="DT766" s="6"/>
      <c r="DU766" s="6"/>
      <c r="DV766" s="6"/>
      <c r="DW766" s="6"/>
      <c r="DX766" s="6"/>
      <c r="DY766" s="6"/>
      <c r="DZ766" s="6"/>
      <c r="EA766" s="6"/>
      <c r="EB766" s="6"/>
      <c r="EC766" s="6"/>
      <c r="ED766" s="6"/>
      <c r="EE766" s="6"/>
      <c r="EF766" s="6"/>
      <c r="EG766" s="6"/>
      <c r="EH766" s="6"/>
      <c r="EI766" s="6"/>
      <c r="EJ766" s="6"/>
      <c r="EK766" s="6"/>
      <c r="EL766" s="6"/>
      <c r="EM766" s="6"/>
      <c r="EN766" s="6"/>
      <c r="EO766" s="6"/>
      <c r="EP766" s="6"/>
      <c r="EQ766" s="6"/>
      <c r="ER766" s="6"/>
      <c r="ES766" s="6"/>
      <c r="ET766" s="6"/>
      <c r="EU766" s="6"/>
      <c r="EV766" s="6"/>
      <c r="EW766" s="6"/>
      <c r="EX766" s="6"/>
      <c r="EY766" s="6"/>
      <c r="EZ766" s="6"/>
      <c r="FA766" s="6"/>
      <c r="FB766" s="6"/>
      <c r="FC766" s="6"/>
      <c r="FD766" s="6"/>
      <c r="FE766" s="6"/>
      <c r="FF766" s="6"/>
      <c r="FG766" s="6"/>
      <c r="FH766" s="6"/>
      <c r="FI766" s="6"/>
      <c r="FJ766" s="6"/>
      <c r="FK766" s="6"/>
    </row>
    <row r="767" spans="1:167" ht="19.5" x14ac:dyDescent="0.25">
      <c r="A767" s="24" t="s">
        <v>1709</v>
      </c>
      <c r="B767" s="6">
        <v>60.9</v>
      </c>
      <c r="C767" s="6">
        <v>54.9</v>
      </c>
      <c r="D767" s="6">
        <v>60.3</v>
      </c>
      <c r="E767" s="21">
        <v>70.400000000000006</v>
      </c>
      <c r="F767" s="6">
        <v>2199</v>
      </c>
      <c r="G767" s="6">
        <v>1648</v>
      </c>
      <c r="H767" s="6">
        <v>2265</v>
      </c>
      <c r="I767" s="21">
        <v>3231</v>
      </c>
      <c r="J767" s="6">
        <v>221</v>
      </c>
      <c r="K767" s="5">
        <f t="shared" si="146"/>
        <v>157</v>
      </c>
      <c r="L767" s="22">
        <f t="shared" si="147"/>
        <v>0.71040723981900455</v>
      </c>
      <c r="M767" s="6">
        <v>2</v>
      </c>
      <c r="N767" s="6"/>
      <c r="O767" s="6">
        <v>4</v>
      </c>
      <c r="P767" s="6">
        <v>4</v>
      </c>
      <c r="Q767" s="6">
        <v>14</v>
      </c>
      <c r="R767" s="6">
        <v>48</v>
      </c>
      <c r="S767" s="6">
        <v>85</v>
      </c>
      <c r="T767" s="6"/>
      <c r="U767" s="6"/>
      <c r="V767" s="6"/>
      <c r="W767" s="6"/>
      <c r="X767" s="6"/>
      <c r="Y767" s="6"/>
      <c r="Z767" s="54"/>
      <c r="AA767" s="54"/>
      <c r="AB767" s="54"/>
      <c r="AC767" s="54"/>
      <c r="AD767" s="5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4"/>
      <c r="BR767" s="4"/>
      <c r="BS767" s="4"/>
      <c r="BT767" s="2"/>
      <c r="BU767" s="2"/>
      <c r="BV767" s="2"/>
      <c r="BW767" s="2"/>
      <c r="BX767" s="2"/>
      <c r="BY767" s="6"/>
      <c r="BZ767" s="6"/>
      <c r="CA767" s="6"/>
      <c r="CB767" s="6"/>
      <c r="CC767" s="6"/>
      <c r="CD767" s="6"/>
      <c r="CE767" s="6"/>
      <c r="CF767" s="6"/>
      <c r="CG767" s="6"/>
      <c r="CH767" s="6"/>
      <c r="CI767" s="6"/>
      <c r="CJ767" s="6"/>
      <c r="CK767" s="6"/>
      <c r="CL767" s="6"/>
      <c r="CM767" s="6"/>
      <c r="CN767" s="6"/>
      <c r="CO767" s="6"/>
      <c r="CP767" s="6"/>
      <c r="CQ767" s="6"/>
      <c r="CR767" s="6"/>
      <c r="CS767" s="6"/>
      <c r="CT767" s="6"/>
      <c r="CU767" s="6"/>
      <c r="CV767" s="6"/>
      <c r="CW767" s="6"/>
      <c r="CX767" s="6"/>
      <c r="CY767" s="6"/>
      <c r="CZ767" s="6"/>
      <c r="DA767" s="6"/>
      <c r="DB767" s="6"/>
      <c r="DC767" s="6"/>
      <c r="DD767" s="6"/>
      <c r="DE767" s="6"/>
      <c r="DF767" s="6"/>
      <c r="DG767" s="6"/>
      <c r="DH767" s="6"/>
      <c r="DI767" s="6"/>
      <c r="DJ767" s="6"/>
      <c r="DK767" s="6"/>
      <c r="DL767" s="6"/>
      <c r="DM767" s="6"/>
      <c r="DN767" s="6"/>
      <c r="DO767" s="6"/>
      <c r="DP767" s="6"/>
      <c r="DQ767" s="6"/>
      <c r="DR767" s="6"/>
      <c r="DS767" s="6"/>
      <c r="DT767" s="6"/>
      <c r="DU767" s="6"/>
      <c r="DV767" s="6"/>
      <c r="DW767" s="6"/>
      <c r="DX767" s="6"/>
      <c r="DY767" s="6"/>
      <c r="DZ767" s="6"/>
      <c r="EA767" s="6"/>
      <c r="EB767" s="6"/>
      <c r="EC767" s="6"/>
      <c r="ED767" s="6"/>
      <c r="EE767" s="6"/>
      <c r="EF767" s="6"/>
      <c r="EG767" s="6"/>
      <c r="EH767" s="6"/>
      <c r="EI767" s="6"/>
      <c r="EJ767" s="6"/>
      <c r="EK767" s="6"/>
      <c r="EL767" s="6"/>
      <c r="EM767" s="6"/>
      <c r="EN767" s="6"/>
      <c r="EO767" s="6"/>
      <c r="EP767" s="6"/>
      <c r="EQ767" s="6"/>
      <c r="ER767" s="6"/>
      <c r="ES767" s="6"/>
      <c r="ET767" s="6"/>
      <c r="EU767" s="6"/>
      <c r="EV767" s="6"/>
      <c r="EW767" s="6"/>
      <c r="EX767" s="6"/>
      <c r="EY767" s="6"/>
      <c r="EZ767" s="6"/>
      <c r="FA767" s="6"/>
      <c r="FB767" s="6"/>
      <c r="FC767" s="6"/>
      <c r="FD767" s="6"/>
      <c r="FE767" s="6"/>
      <c r="FF767" s="6"/>
      <c r="FG767" s="6"/>
      <c r="FH767" s="6"/>
      <c r="FI767" s="6"/>
      <c r="FJ767" s="6"/>
      <c r="FK767" s="6"/>
    </row>
    <row r="768" spans="1:167" ht="19.5" x14ac:dyDescent="0.25">
      <c r="A768" s="24" t="s">
        <v>1637</v>
      </c>
      <c r="B768" s="6"/>
      <c r="C768" s="6">
        <v>53.5</v>
      </c>
      <c r="D768" s="6"/>
      <c r="E768" s="21">
        <v>74.2</v>
      </c>
      <c r="F768" s="6"/>
      <c r="G768" s="6">
        <v>1806</v>
      </c>
      <c r="H768" s="6"/>
      <c r="I768" s="21">
        <v>3600</v>
      </c>
      <c r="J768" s="6">
        <v>143</v>
      </c>
      <c r="K768" s="5">
        <f t="shared" si="146"/>
        <v>75</v>
      </c>
      <c r="L768" s="22">
        <f t="shared" si="147"/>
        <v>0.52447552447552448</v>
      </c>
      <c r="M768" s="6"/>
      <c r="N768" s="6"/>
      <c r="O768" s="6"/>
      <c r="P768" s="6">
        <v>4</v>
      </c>
      <c r="Q768" s="6">
        <v>3</v>
      </c>
      <c r="R768" s="6">
        <v>8</v>
      </c>
      <c r="S768" s="6">
        <v>12</v>
      </c>
      <c r="T768" s="6">
        <v>20</v>
      </c>
      <c r="U768" s="6">
        <v>28</v>
      </c>
      <c r="V768" s="6"/>
      <c r="W768" s="6"/>
      <c r="X768" s="6"/>
      <c r="Y768" s="6"/>
      <c r="Z768" s="54"/>
      <c r="AA768" s="54"/>
      <c r="AB768" s="54"/>
      <c r="AC768" s="54"/>
      <c r="AD768" s="5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4"/>
      <c r="BR768" s="4"/>
      <c r="BS768" s="4"/>
      <c r="BT768" s="2"/>
      <c r="BU768" s="2"/>
      <c r="BV768" s="2"/>
      <c r="BW768" s="2"/>
      <c r="BX768" s="2"/>
      <c r="BY768" s="6"/>
      <c r="BZ768" s="6"/>
      <c r="CA768" s="6"/>
      <c r="CB768" s="6"/>
      <c r="CC768" s="6"/>
      <c r="CD768" s="6"/>
      <c r="CE768" s="6"/>
      <c r="CF768" s="6"/>
      <c r="CG768" s="6"/>
      <c r="CH768" s="6"/>
      <c r="CI768" s="6"/>
      <c r="CJ768" s="6"/>
      <c r="CK768" s="6"/>
      <c r="CL768" s="6"/>
      <c r="CM768" s="6"/>
      <c r="CN768" s="6"/>
      <c r="CO768" s="6"/>
      <c r="CP768" s="6"/>
      <c r="CQ768" s="6"/>
      <c r="CR768" s="6"/>
      <c r="CS768" s="6"/>
      <c r="CT768" s="6"/>
      <c r="CU768" s="6"/>
      <c r="CV768" s="6"/>
      <c r="CW768" s="6"/>
      <c r="CX768" s="6"/>
      <c r="CY768" s="6"/>
      <c r="CZ768" s="6"/>
      <c r="DA768" s="6"/>
      <c r="DB768" s="6"/>
      <c r="DC768" s="6"/>
      <c r="DD768" s="6"/>
      <c r="DE768" s="6"/>
      <c r="DF768" s="6"/>
      <c r="DG768" s="6"/>
      <c r="DH768" s="6"/>
      <c r="DI768" s="6"/>
      <c r="DJ768" s="6"/>
      <c r="DK768" s="6"/>
      <c r="DL768" s="6"/>
      <c r="DM768" s="6"/>
      <c r="DN768" s="6"/>
      <c r="DO768" s="6"/>
      <c r="DP768" s="6"/>
      <c r="DQ768" s="6"/>
      <c r="DR768" s="6"/>
      <c r="DS768" s="6"/>
      <c r="DT768" s="6"/>
      <c r="DU768" s="6"/>
      <c r="DV768" s="6"/>
      <c r="DW768" s="6"/>
      <c r="DX768" s="6"/>
      <c r="DY768" s="6"/>
      <c r="DZ768" s="6"/>
      <c r="EA768" s="6"/>
      <c r="EB768" s="6"/>
      <c r="EC768" s="6"/>
      <c r="ED768" s="6"/>
      <c r="EE768" s="6"/>
      <c r="EF768" s="6"/>
      <c r="EG768" s="6"/>
      <c r="EH768" s="6"/>
      <c r="EI768" s="6"/>
      <c r="EJ768" s="6"/>
      <c r="EK768" s="6"/>
      <c r="EL768" s="6"/>
      <c r="EM768" s="6"/>
      <c r="EN768" s="6"/>
      <c r="EO768" s="6"/>
      <c r="EP768" s="6"/>
      <c r="EQ768" s="6"/>
      <c r="ER768" s="6"/>
      <c r="ES768" s="6"/>
      <c r="ET768" s="6"/>
      <c r="EU768" s="6"/>
      <c r="EV768" s="6"/>
      <c r="EW768" s="6"/>
      <c r="EX768" s="6"/>
      <c r="EY768" s="6"/>
      <c r="EZ768" s="6"/>
      <c r="FA768" s="6"/>
      <c r="FB768" s="6"/>
      <c r="FC768" s="6"/>
      <c r="FD768" s="6"/>
      <c r="FE768" s="6"/>
      <c r="FF768" s="6"/>
      <c r="FG768" s="6"/>
      <c r="FH768" s="6"/>
      <c r="FI768" s="6"/>
      <c r="FJ768" s="6"/>
      <c r="FK768" s="6"/>
    </row>
    <row r="769" spans="1:167" ht="19.5" x14ac:dyDescent="0.25">
      <c r="A769" s="24" t="s">
        <v>872</v>
      </c>
      <c r="B769" s="6">
        <v>46.4</v>
      </c>
      <c r="C769" s="6">
        <v>39.200000000000003</v>
      </c>
      <c r="D769" s="6">
        <v>46.2</v>
      </c>
      <c r="E769" s="21">
        <v>55.7</v>
      </c>
      <c r="F769" s="6">
        <v>2268</v>
      </c>
      <c r="G769" s="6">
        <v>1632</v>
      </c>
      <c r="H769" s="6">
        <v>2337</v>
      </c>
      <c r="I769" s="21">
        <v>3123</v>
      </c>
      <c r="J769" s="6">
        <v>221</v>
      </c>
      <c r="K769" s="5">
        <f t="shared" si="146"/>
        <v>210</v>
      </c>
      <c r="L769" s="22">
        <f t="shared" si="147"/>
        <v>0.95022624434389136</v>
      </c>
      <c r="M769" s="6"/>
      <c r="N769" s="6">
        <v>1</v>
      </c>
      <c r="O769" s="6">
        <v>2</v>
      </c>
      <c r="P769" s="6">
        <v>5</v>
      </c>
      <c r="Q769" s="6">
        <v>2</v>
      </c>
      <c r="R769" s="6">
        <v>1</v>
      </c>
      <c r="S769" s="6">
        <v>8</v>
      </c>
      <c r="T769" s="6">
        <v>21</v>
      </c>
      <c r="U769" s="6">
        <v>12</v>
      </c>
      <c r="V769" s="6">
        <v>7</v>
      </c>
      <c r="W769" s="6">
        <v>13</v>
      </c>
      <c r="X769" s="6">
        <v>138</v>
      </c>
      <c r="Y769" s="6"/>
      <c r="Z769" s="54"/>
      <c r="AA769" s="54"/>
      <c r="AB769" s="54"/>
      <c r="AC769" s="54"/>
      <c r="AD769" s="5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4"/>
      <c r="BR769" s="4"/>
      <c r="BS769" s="4"/>
      <c r="BT769" s="2"/>
      <c r="BU769" s="2"/>
      <c r="BV769" s="2"/>
      <c r="BW769" s="2"/>
      <c r="BX769" s="2"/>
      <c r="BY769" s="6"/>
      <c r="BZ769" s="6"/>
      <c r="CA769" s="6"/>
      <c r="CB769" s="6"/>
      <c r="CC769" s="6"/>
      <c r="CD769" s="6"/>
      <c r="CE769" s="6"/>
      <c r="CF769" s="6"/>
      <c r="CG769" s="6"/>
      <c r="CH769" s="6"/>
      <c r="CI769" s="6"/>
      <c r="CJ769" s="6"/>
      <c r="CK769" s="6"/>
      <c r="CL769" s="6"/>
      <c r="CM769" s="6"/>
      <c r="CN769" s="6"/>
      <c r="CO769" s="6"/>
      <c r="CP769" s="6"/>
      <c r="CQ769" s="6"/>
      <c r="CR769" s="6"/>
      <c r="CS769" s="6"/>
      <c r="CT769" s="6"/>
      <c r="CU769" s="6"/>
      <c r="CV769" s="6"/>
      <c r="CW769" s="6"/>
      <c r="CX769" s="6"/>
      <c r="CY769" s="6"/>
      <c r="CZ769" s="6"/>
      <c r="DA769" s="6"/>
      <c r="DB769" s="6"/>
      <c r="DC769" s="6"/>
      <c r="DD769" s="6"/>
      <c r="DE769" s="6"/>
      <c r="DF769" s="6"/>
      <c r="DG769" s="6"/>
      <c r="DH769" s="6"/>
      <c r="DI769" s="6"/>
      <c r="DJ769" s="6"/>
      <c r="DK769" s="6"/>
      <c r="DL769" s="6"/>
      <c r="DM769" s="6"/>
      <c r="DN769" s="6"/>
      <c r="DO769" s="6"/>
      <c r="DP769" s="6"/>
      <c r="DQ769" s="6"/>
      <c r="DR769" s="6"/>
      <c r="DS769" s="6"/>
      <c r="DT769" s="6"/>
      <c r="DU769" s="6"/>
      <c r="DV769" s="6"/>
      <c r="DW769" s="6"/>
      <c r="DX769" s="6"/>
      <c r="DY769" s="6"/>
      <c r="DZ769" s="6"/>
      <c r="EA769" s="6"/>
      <c r="EB769" s="6"/>
      <c r="EC769" s="6"/>
      <c r="ED769" s="6"/>
      <c r="EE769" s="6"/>
      <c r="EF769" s="6"/>
      <c r="EG769" s="6"/>
      <c r="EH769" s="6"/>
      <c r="EI769" s="6"/>
      <c r="EJ769" s="6"/>
      <c r="EK769" s="6"/>
      <c r="EL769" s="6"/>
      <c r="EM769" s="6"/>
      <c r="EN769" s="6"/>
      <c r="EO769" s="6"/>
      <c r="EP769" s="6"/>
      <c r="EQ769" s="6"/>
      <c r="ER769" s="6"/>
      <c r="ES769" s="6"/>
      <c r="ET769" s="6"/>
      <c r="EU769" s="6"/>
      <c r="EV769" s="6"/>
      <c r="EW769" s="6"/>
      <c r="EX769" s="6"/>
      <c r="EY769" s="6"/>
      <c r="EZ769" s="6"/>
      <c r="FA769" s="6"/>
      <c r="FB769" s="6"/>
      <c r="FC769" s="6"/>
      <c r="FD769" s="6"/>
      <c r="FE769" s="6"/>
      <c r="FF769" s="6"/>
      <c r="FG769" s="6"/>
      <c r="FH769" s="6"/>
      <c r="FI769" s="6"/>
      <c r="FJ769" s="6"/>
      <c r="FK769" s="6"/>
    </row>
    <row r="770" spans="1:167" ht="19.5" x14ac:dyDescent="0.25">
      <c r="A770" s="24" t="s">
        <v>907</v>
      </c>
      <c r="B770" s="6"/>
      <c r="C770" s="6">
        <v>50</v>
      </c>
      <c r="D770" s="6"/>
      <c r="E770" s="21">
        <v>70</v>
      </c>
      <c r="F770" s="6"/>
      <c r="G770" s="6">
        <v>1470</v>
      </c>
      <c r="H770" s="6"/>
      <c r="I770" s="21">
        <v>2970</v>
      </c>
      <c r="J770" s="6">
        <v>110</v>
      </c>
      <c r="K770" s="5">
        <f t="shared" si="146"/>
        <v>40</v>
      </c>
      <c r="L770" s="22">
        <f t="shared" si="147"/>
        <v>0.36363636363636365</v>
      </c>
      <c r="M770" s="6"/>
      <c r="N770" s="6"/>
      <c r="O770" s="6">
        <v>1</v>
      </c>
      <c r="P770" s="6">
        <v>2</v>
      </c>
      <c r="Q770" s="6">
        <v>4</v>
      </c>
      <c r="R770" s="6">
        <v>3</v>
      </c>
      <c r="S770" s="6">
        <v>12</v>
      </c>
      <c r="T770" s="6">
        <v>3</v>
      </c>
      <c r="U770" s="6">
        <v>3</v>
      </c>
      <c r="V770" s="6">
        <v>2</v>
      </c>
      <c r="W770" s="6">
        <v>4</v>
      </c>
      <c r="X770" s="6">
        <v>6</v>
      </c>
      <c r="Y770" s="6"/>
      <c r="Z770" s="54"/>
      <c r="AA770" s="54"/>
      <c r="AB770" s="54"/>
      <c r="AC770" s="54"/>
      <c r="AD770" s="5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4"/>
      <c r="BR770" s="4"/>
      <c r="BS770" s="4"/>
      <c r="BT770" s="2"/>
      <c r="BU770" s="2"/>
      <c r="BV770" s="2"/>
      <c r="BW770" s="2"/>
      <c r="BX770" s="2"/>
      <c r="BY770" s="6"/>
      <c r="BZ770" s="6"/>
      <c r="CA770" s="6"/>
      <c r="CB770" s="6"/>
      <c r="CC770" s="6"/>
      <c r="CD770" s="6"/>
      <c r="CE770" s="6"/>
      <c r="CF770" s="6"/>
      <c r="CG770" s="6"/>
      <c r="CH770" s="6"/>
      <c r="CI770" s="6"/>
      <c r="CJ770" s="6"/>
      <c r="CK770" s="6"/>
      <c r="CL770" s="6"/>
      <c r="CM770" s="6"/>
      <c r="CN770" s="6"/>
      <c r="CO770" s="6"/>
      <c r="CP770" s="6"/>
      <c r="CQ770" s="6"/>
      <c r="CR770" s="6"/>
      <c r="CS770" s="6"/>
      <c r="CT770" s="6"/>
      <c r="CU770" s="6"/>
      <c r="CV770" s="6"/>
      <c r="CW770" s="6"/>
      <c r="CX770" s="6"/>
      <c r="CY770" s="6"/>
      <c r="CZ770" s="6"/>
      <c r="DA770" s="6"/>
      <c r="DB770" s="6"/>
      <c r="DC770" s="6"/>
      <c r="DD770" s="6"/>
      <c r="DE770" s="6"/>
      <c r="DF770" s="6"/>
      <c r="DG770" s="6"/>
      <c r="DH770" s="6"/>
      <c r="DI770" s="6"/>
      <c r="DJ770" s="6"/>
      <c r="DK770" s="6"/>
      <c r="DL770" s="6"/>
      <c r="DM770" s="6"/>
      <c r="DN770" s="6"/>
      <c r="DO770" s="6"/>
      <c r="DP770" s="6"/>
      <c r="DQ770" s="6"/>
      <c r="DR770" s="6"/>
      <c r="DS770" s="6"/>
      <c r="DT770" s="6"/>
      <c r="DU770" s="6"/>
      <c r="DV770" s="6"/>
      <c r="DW770" s="6"/>
      <c r="DX770" s="6"/>
      <c r="DY770" s="6"/>
      <c r="DZ770" s="6"/>
      <c r="EA770" s="6"/>
      <c r="EB770" s="6"/>
      <c r="EC770" s="6"/>
      <c r="ED770" s="6"/>
      <c r="EE770" s="6"/>
      <c r="EF770" s="6"/>
      <c r="EG770" s="6"/>
      <c r="EH770" s="6"/>
      <c r="EI770" s="6"/>
      <c r="EJ770" s="6"/>
      <c r="EK770" s="6"/>
      <c r="EL770" s="6"/>
      <c r="EM770" s="6"/>
      <c r="EN770" s="6"/>
      <c r="EO770" s="6"/>
      <c r="EP770" s="6"/>
      <c r="EQ770" s="6"/>
      <c r="ER770" s="6"/>
      <c r="ES770" s="6"/>
      <c r="ET770" s="6"/>
      <c r="EU770" s="6"/>
      <c r="EV770" s="6"/>
      <c r="EW770" s="6"/>
      <c r="EX770" s="6"/>
      <c r="EY770" s="6"/>
      <c r="EZ770" s="6"/>
      <c r="FA770" s="6"/>
      <c r="FB770" s="6"/>
      <c r="FC770" s="6"/>
      <c r="FD770" s="6"/>
      <c r="FE770" s="6"/>
      <c r="FF770" s="6"/>
      <c r="FG770" s="6"/>
      <c r="FH770" s="6"/>
      <c r="FI770" s="6"/>
      <c r="FJ770" s="6"/>
      <c r="FK770" s="6"/>
    </row>
    <row r="771" spans="1:167" ht="19.5" x14ac:dyDescent="0.25">
      <c r="A771" s="24" t="s">
        <v>873</v>
      </c>
      <c r="B771" s="6">
        <v>45.8</v>
      </c>
      <c r="C771" s="6">
        <v>38.799999999999997</v>
      </c>
      <c r="D771" s="6">
        <v>45.4</v>
      </c>
      <c r="E771" s="21">
        <v>53.5</v>
      </c>
      <c r="F771" s="6">
        <v>1441</v>
      </c>
      <c r="G771" s="6">
        <v>955</v>
      </c>
      <c r="H771" s="6">
        <v>1477</v>
      </c>
      <c r="I771" s="21">
        <v>1961</v>
      </c>
      <c r="J771" s="6">
        <v>107</v>
      </c>
      <c r="K771" s="5">
        <f t="shared" si="146"/>
        <v>105</v>
      </c>
      <c r="L771" s="22">
        <f t="shared" si="147"/>
        <v>0.98130841121495327</v>
      </c>
      <c r="M771" s="6"/>
      <c r="N771" s="6"/>
      <c r="O771" s="6"/>
      <c r="P771" s="6"/>
      <c r="Q771" s="6"/>
      <c r="R771" s="6">
        <v>2</v>
      </c>
      <c r="S771" s="6">
        <v>9</v>
      </c>
      <c r="T771" s="6">
        <v>14</v>
      </c>
      <c r="U771" s="6">
        <v>30</v>
      </c>
      <c r="V771" s="6">
        <v>13</v>
      </c>
      <c r="W771" s="6">
        <v>24</v>
      </c>
      <c r="X771" s="6">
        <v>13</v>
      </c>
      <c r="Y771" s="6"/>
      <c r="Z771" s="54"/>
      <c r="AA771" s="54"/>
      <c r="AB771" s="54"/>
      <c r="AC771" s="54"/>
      <c r="AD771" s="5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4"/>
      <c r="BR771" s="4"/>
      <c r="BS771" s="4"/>
      <c r="BT771" s="2"/>
      <c r="BU771" s="2"/>
      <c r="BV771" s="2"/>
      <c r="BW771" s="2"/>
      <c r="BX771" s="2"/>
      <c r="BY771" s="6"/>
      <c r="BZ771" s="6"/>
      <c r="CA771" s="6"/>
      <c r="CB771" s="6"/>
      <c r="CC771" s="6"/>
      <c r="CD771" s="6"/>
      <c r="CE771" s="6"/>
      <c r="CF771" s="6"/>
      <c r="CG771" s="6"/>
      <c r="CH771" s="6"/>
      <c r="CI771" s="6"/>
      <c r="CJ771" s="6"/>
      <c r="CK771" s="6"/>
      <c r="CL771" s="6"/>
      <c r="CM771" s="6"/>
      <c r="CN771" s="6"/>
      <c r="CO771" s="6"/>
      <c r="CP771" s="6"/>
      <c r="CQ771" s="6"/>
      <c r="CR771" s="6"/>
      <c r="CS771" s="6"/>
      <c r="CT771" s="6"/>
      <c r="CU771" s="6"/>
      <c r="CV771" s="6"/>
      <c r="CW771" s="6"/>
      <c r="CX771" s="6"/>
      <c r="CY771" s="6"/>
      <c r="CZ771" s="6"/>
      <c r="DA771" s="6"/>
      <c r="DB771" s="6"/>
      <c r="DC771" s="6"/>
      <c r="DD771" s="6"/>
      <c r="DE771" s="6"/>
      <c r="DF771" s="6"/>
      <c r="DG771" s="6"/>
      <c r="DH771" s="6"/>
      <c r="DI771" s="6"/>
      <c r="DJ771" s="6"/>
      <c r="DK771" s="6"/>
      <c r="DL771" s="6"/>
      <c r="DM771" s="6"/>
      <c r="DN771" s="6"/>
      <c r="DO771" s="6"/>
      <c r="DP771" s="6"/>
      <c r="DQ771" s="6"/>
      <c r="DR771" s="6"/>
      <c r="DS771" s="6"/>
      <c r="DT771" s="6"/>
      <c r="DU771" s="6"/>
      <c r="DV771" s="6"/>
      <c r="DW771" s="6"/>
      <c r="DX771" s="6"/>
      <c r="DY771" s="6"/>
      <c r="DZ771" s="6"/>
      <c r="EA771" s="6"/>
      <c r="EB771" s="6"/>
      <c r="EC771" s="6"/>
      <c r="ED771" s="6"/>
      <c r="EE771" s="6"/>
      <c r="EF771" s="6"/>
      <c r="EG771" s="6"/>
      <c r="EH771" s="6"/>
      <c r="EI771" s="6"/>
      <c r="EJ771" s="6"/>
      <c r="EK771" s="6"/>
      <c r="EL771" s="6"/>
      <c r="EM771" s="6"/>
      <c r="EN771" s="6"/>
      <c r="EO771" s="6"/>
      <c r="EP771" s="6"/>
      <c r="EQ771" s="6"/>
      <c r="ER771" s="6"/>
      <c r="ES771" s="6"/>
      <c r="ET771" s="6"/>
      <c r="EU771" s="6"/>
      <c r="EV771" s="6"/>
      <c r="EW771" s="6"/>
      <c r="EX771" s="6"/>
      <c r="EY771" s="6"/>
      <c r="EZ771" s="6"/>
      <c r="FA771" s="6"/>
      <c r="FB771" s="6"/>
      <c r="FC771" s="6"/>
      <c r="FD771" s="6"/>
      <c r="FE771" s="6"/>
      <c r="FF771" s="6"/>
      <c r="FG771" s="6"/>
      <c r="FH771" s="6"/>
      <c r="FI771" s="6"/>
      <c r="FJ771" s="6"/>
      <c r="FK771" s="6"/>
    </row>
    <row r="772" spans="1:167" ht="19.5" x14ac:dyDescent="0.25">
      <c r="A772" s="24" t="s">
        <v>874</v>
      </c>
      <c r="B772" s="6">
        <v>48</v>
      </c>
      <c r="C772" s="6">
        <v>44.5</v>
      </c>
      <c r="D772" s="6">
        <v>47.2</v>
      </c>
      <c r="E772" s="21">
        <v>56.2</v>
      </c>
      <c r="F772" s="6">
        <v>3953</v>
      </c>
      <c r="G772" s="6">
        <v>3688</v>
      </c>
      <c r="H772" s="6">
        <v>3915</v>
      </c>
      <c r="I772" s="21">
        <v>4785</v>
      </c>
      <c r="J772" s="6">
        <v>185</v>
      </c>
      <c r="K772" s="5">
        <f>SUM(M772:BK772)</f>
        <v>141</v>
      </c>
      <c r="L772" s="22">
        <f t="shared" si="147"/>
        <v>0.76216216216216215</v>
      </c>
      <c r="M772" s="6">
        <v>2</v>
      </c>
      <c r="N772" s="6"/>
      <c r="O772" s="6">
        <v>3</v>
      </c>
      <c r="P772" s="6">
        <v>1</v>
      </c>
      <c r="Q772" s="6"/>
      <c r="R772" s="6">
        <v>2</v>
      </c>
      <c r="S772" s="6">
        <v>11</v>
      </c>
      <c r="T772" s="6">
        <v>17</v>
      </c>
      <c r="U772" s="6">
        <v>9</v>
      </c>
      <c r="V772" s="6">
        <v>10</v>
      </c>
      <c r="W772" s="6">
        <v>9</v>
      </c>
      <c r="X772" s="6">
        <v>20</v>
      </c>
      <c r="Y772" s="6">
        <v>57</v>
      </c>
      <c r="Z772" s="54"/>
      <c r="AA772" s="54"/>
      <c r="AB772" s="54"/>
      <c r="AC772" s="54"/>
      <c r="AD772" s="5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  <c r="BR772" s="4"/>
      <c r="BS772" s="4"/>
      <c r="BT772" s="2"/>
      <c r="BU772" s="2"/>
      <c r="BV772" s="2"/>
      <c r="BW772" s="2"/>
      <c r="BX772" s="2"/>
      <c r="BY772" s="6"/>
      <c r="BZ772" s="6"/>
      <c r="CA772" s="6"/>
      <c r="CB772" s="6"/>
      <c r="CC772" s="6"/>
      <c r="CD772" s="6"/>
      <c r="CE772" s="6"/>
      <c r="CF772" s="6"/>
      <c r="CG772" s="6"/>
      <c r="CH772" s="6"/>
      <c r="CI772" s="6"/>
      <c r="CJ772" s="6"/>
      <c r="CK772" s="6"/>
      <c r="CL772" s="6"/>
      <c r="CM772" s="6"/>
      <c r="CN772" s="6"/>
      <c r="CO772" s="6"/>
      <c r="CP772" s="6"/>
      <c r="CQ772" s="6"/>
      <c r="CR772" s="6"/>
      <c r="CS772" s="6"/>
      <c r="CT772" s="6"/>
      <c r="CU772" s="6"/>
      <c r="CV772" s="6"/>
      <c r="CW772" s="6"/>
      <c r="CX772" s="6"/>
      <c r="CY772" s="6"/>
      <c r="CZ772" s="6"/>
      <c r="DA772" s="6"/>
      <c r="DB772" s="6"/>
      <c r="DC772" s="6"/>
      <c r="DD772" s="6"/>
      <c r="DE772" s="6"/>
      <c r="DF772" s="6"/>
      <c r="DG772" s="6"/>
      <c r="DH772" s="6"/>
      <c r="DI772" s="6"/>
      <c r="DJ772" s="6"/>
      <c r="DK772" s="6"/>
      <c r="DL772" s="6"/>
      <c r="DM772" s="6"/>
      <c r="DN772" s="6"/>
      <c r="DO772" s="6"/>
      <c r="DP772" s="6"/>
      <c r="DQ772" s="6"/>
      <c r="DR772" s="6"/>
      <c r="DS772" s="6"/>
      <c r="DT772" s="6"/>
      <c r="DU772" s="6"/>
      <c r="DV772" s="6"/>
      <c r="DW772" s="6"/>
      <c r="DX772" s="6"/>
      <c r="DY772" s="6"/>
      <c r="DZ772" s="6"/>
      <c r="EA772" s="6"/>
      <c r="EB772" s="6"/>
      <c r="EC772" s="6"/>
      <c r="ED772" s="6"/>
      <c r="EE772" s="6"/>
      <c r="EF772" s="6"/>
      <c r="EG772" s="6"/>
      <c r="EH772" s="6"/>
      <c r="EI772" s="6"/>
      <c r="EJ772" s="6"/>
      <c r="EK772" s="6"/>
      <c r="EL772" s="6"/>
      <c r="EM772" s="6"/>
      <c r="EN772" s="6"/>
      <c r="EO772" s="6"/>
      <c r="EP772" s="6"/>
      <c r="EQ772" s="6"/>
      <c r="ER772" s="6"/>
      <c r="ES772" s="6"/>
      <c r="ET772" s="6"/>
      <c r="EU772" s="6"/>
      <c r="EV772" s="6"/>
      <c r="EW772" s="6"/>
      <c r="EX772" s="6"/>
      <c r="EY772" s="6"/>
      <c r="EZ772" s="6"/>
      <c r="FA772" s="6"/>
      <c r="FB772" s="6"/>
      <c r="FC772" s="6"/>
      <c r="FD772" s="6"/>
      <c r="FE772" s="6"/>
      <c r="FF772" s="6"/>
      <c r="FG772" s="6"/>
      <c r="FH772" s="6"/>
      <c r="FI772" s="6"/>
      <c r="FJ772" s="6"/>
      <c r="FK772" s="6"/>
    </row>
    <row r="773" spans="1:167" ht="19.5" x14ac:dyDescent="0.25">
      <c r="A773" s="24" t="s">
        <v>505</v>
      </c>
      <c r="B773" s="6">
        <v>47.3</v>
      </c>
      <c r="C773" s="6">
        <v>44.8</v>
      </c>
      <c r="D773" s="6">
        <v>46.8</v>
      </c>
      <c r="E773" s="21">
        <v>57.1</v>
      </c>
      <c r="F773" s="6">
        <v>2147</v>
      </c>
      <c r="G773" s="6">
        <v>1847</v>
      </c>
      <c r="H773" s="6">
        <v>2168</v>
      </c>
      <c r="I773" s="21">
        <v>2720</v>
      </c>
      <c r="J773" s="6">
        <v>19</v>
      </c>
      <c r="K773" s="5">
        <f>SUM(M773:BK773)</f>
        <v>19</v>
      </c>
      <c r="L773" s="22">
        <f t="shared" si="147"/>
        <v>1</v>
      </c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>
        <v>4</v>
      </c>
      <c r="Y773" s="6">
        <v>3</v>
      </c>
      <c r="Z773" s="6">
        <v>2</v>
      </c>
      <c r="AA773" s="6">
        <v>2</v>
      </c>
      <c r="AB773" s="6">
        <v>1</v>
      </c>
      <c r="AC773" s="6">
        <v>1</v>
      </c>
      <c r="AD773" s="6">
        <v>5</v>
      </c>
      <c r="AE773" s="6">
        <v>1</v>
      </c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  <c r="BR773" s="4"/>
      <c r="BS773" s="4"/>
      <c r="BT773" s="2"/>
      <c r="BU773" s="2"/>
      <c r="BV773" s="2"/>
      <c r="BW773" s="2"/>
      <c r="BX773" s="2"/>
      <c r="BY773" s="6"/>
      <c r="BZ773" s="6"/>
      <c r="CA773" s="6"/>
      <c r="CB773" s="6"/>
      <c r="CC773" s="6"/>
      <c r="CD773" s="6"/>
      <c r="CE773" s="6"/>
      <c r="CF773" s="6"/>
      <c r="CG773" s="6"/>
      <c r="CH773" s="6"/>
      <c r="CI773" s="6"/>
      <c r="CJ773" s="6"/>
      <c r="CK773" s="6"/>
      <c r="CL773" s="6"/>
      <c r="CM773" s="6"/>
      <c r="CN773" s="6"/>
      <c r="CO773" s="6"/>
      <c r="CP773" s="6"/>
      <c r="CQ773" s="6"/>
      <c r="CR773" s="6"/>
      <c r="CS773" s="6"/>
      <c r="CT773" s="6"/>
      <c r="CU773" s="6"/>
      <c r="CV773" s="6"/>
      <c r="CW773" s="6"/>
      <c r="CX773" s="6"/>
      <c r="CY773" s="6"/>
      <c r="CZ773" s="6"/>
      <c r="DA773" s="6"/>
      <c r="DB773" s="6"/>
      <c r="DC773" s="6"/>
      <c r="DD773" s="6"/>
      <c r="DE773" s="6"/>
      <c r="DF773" s="6"/>
      <c r="DG773" s="6"/>
      <c r="DH773" s="6"/>
      <c r="DI773" s="6"/>
      <c r="DJ773" s="6"/>
      <c r="DK773" s="6"/>
      <c r="DL773" s="6"/>
      <c r="DM773" s="6"/>
      <c r="DN773" s="6"/>
      <c r="DO773" s="6"/>
      <c r="DP773" s="6"/>
      <c r="DQ773" s="6"/>
      <c r="DR773" s="6"/>
      <c r="DS773" s="6"/>
      <c r="DT773" s="6"/>
      <c r="DU773" s="6"/>
      <c r="DV773" s="6"/>
      <c r="DW773" s="6"/>
      <c r="DX773" s="6"/>
      <c r="DY773" s="6"/>
      <c r="DZ773" s="6"/>
      <c r="EA773" s="6"/>
      <c r="EB773" s="6"/>
      <c r="EC773" s="6"/>
      <c r="ED773" s="6"/>
      <c r="EE773" s="6"/>
      <c r="EF773" s="6"/>
      <c r="EG773" s="6"/>
      <c r="EH773" s="6"/>
      <c r="EI773" s="6"/>
      <c r="EJ773" s="6"/>
      <c r="EK773" s="6"/>
      <c r="EL773" s="6"/>
      <c r="EM773" s="6"/>
      <c r="EN773" s="6"/>
      <c r="EO773" s="6"/>
      <c r="EP773" s="6"/>
      <c r="EQ773" s="6"/>
      <c r="ER773" s="6"/>
      <c r="ES773" s="6"/>
      <c r="ET773" s="6"/>
      <c r="EU773" s="6"/>
      <c r="EV773" s="6"/>
      <c r="EW773" s="6"/>
      <c r="EX773" s="6"/>
      <c r="EY773" s="6"/>
      <c r="EZ773" s="6"/>
      <c r="FA773" s="6"/>
      <c r="FB773" s="6"/>
      <c r="FC773" s="6"/>
      <c r="FD773" s="6"/>
      <c r="FE773" s="6"/>
      <c r="FF773" s="6"/>
      <c r="FG773" s="6"/>
      <c r="FH773" s="6"/>
      <c r="FI773" s="6"/>
      <c r="FJ773" s="6"/>
      <c r="FK773" s="6"/>
    </row>
    <row r="774" spans="1:167" ht="19.5" x14ac:dyDescent="0.25">
      <c r="A774" s="24" t="s">
        <v>506</v>
      </c>
      <c r="B774" s="6">
        <v>43.1</v>
      </c>
      <c r="C774" s="6">
        <v>38.200000000000003</v>
      </c>
      <c r="D774" s="6">
        <v>41.9</v>
      </c>
      <c r="E774" s="21">
        <v>59.6</v>
      </c>
      <c r="F774" s="6">
        <v>1557</v>
      </c>
      <c r="G774" s="6">
        <v>1158</v>
      </c>
      <c r="H774" s="6">
        <v>1665</v>
      </c>
      <c r="I774" s="21">
        <v>2018</v>
      </c>
      <c r="J774" s="6">
        <v>127</v>
      </c>
      <c r="K774" s="5">
        <f>SUM(M774:BK774)</f>
        <v>109</v>
      </c>
      <c r="L774" s="22">
        <f t="shared" si="147"/>
        <v>0.8582677165354331</v>
      </c>
      <c r="M774" s="6">
        <v>1</v>
      </c>
      <c r="N774" s="6"/>
      <c r="O774" s="6"/>
      <c r="P774" s="6"/>
      <c r="Q774" s="6"/>
      <c r="R774" s="6">
        <v>4</v>
      </c>
      <c r="S774" s="6">
        <v>9</v>
      </c>
      <c r="T774" s="6">
        <v>5</v>
      </c>
      <c r="U774" s="6">
        <v>10</v>
      </c>
      <c r="V774" s="6">
        <v>5</v>
      </c>
      <c r="W774" s="6">
        <v>4</v>
      </c>
      <c r="X774" s="6">
        <v>9</v>
      </c>
      <c r="Y774" s="6">
        <v>13</v>
      </c>
      <c r="Z774" s="6">
        <v>11</v>
      </c>
      <c r="AA774" s="6">
        <v>9</v>
      </c>
      <c r="AB774" s="6">
        <v>6</v>
      </c>
      <c r="AC774" s="6">
        <v>4</v>
      </c>
      <c r="AD774" s="6">
        <v>16</v>
      </c>
      <c r="AE774" s="6">
        <v>2</v>
      </c>
      <c r="AF774" s="6">
        <v>1</v>
      </c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4"/>
      <c r="BR774" s="4"/>
      <c r="BS774" s="4"/>
      <c r="BT774" s="2"/>
      <c r="BU774" s="2"/>
      <c r="BV774" s="2"/>
      <c r="BW774" s="2"/>
      <c r="BX774" s="2"/>
      <c r="BY774" s="6"/>
      <c r="BZ774" s="6"/>
      <c r="CA774" s="6"/>
      <c r="CB774" s="6"/>
      <c r="CC774" s="6"/>
      <c r="CD774" s="6"/>
      <c r="CE774" s="6"/>
      <c r="CF774" s="6"/>
      <c r="CG774" s="6"/>
      <c r="CH774" s="6"/>
      <c r="CI774" s="6"/>
      <c r="CJ774" s="6"/>
      <c r="CK774" s="6"/>
      <c r="CL774" s="6"/>
      <c r="CM774" s="6"/>
      <c r="CN774" s="6"/>
      <c r="CO774" s="6"/>
      <c r="CP774" s="6"/>
      <c r="CQ774" s="6"/>
      <c r="CR774" s="6"/>
      <c r="CS774" s="6"/>
      <c r="CT774" s="6"/>
      <c r="CU774" s="6"/>
      <c r="CV774" s="6"/>
      <c r="CW774" s="6"/>
      <c r="CX774" s="6"/>
      <c r="CY774" s="6"/>
      <c r="CZ774" s="6"/>
      <c r="DA774" s="6"/>
      <c r="DB774" s="6"/>
      <c r="DC774" s="6"/>
      <c r="DD774" s="6"/>
      <c r="DE774" s="6"/>
      <c r="DF774" s="6"/>
      <c r="DG774" s="6"/>
      <c r="DH774" s="6"/>
      <c r="DI774" s="6"/>
      <c r="DJ774" s="6"/>
      <c r="DK774" s="6"/>
      <c r="DL774" s="6"/>
      <c r="DM774" s="6"/>
      <c r="DN774" s="6"/>
      <c r="DO774" s="6"/>
      <c r="DP774" s="6"/>
      <c r="DQ774" s="6"/>
      <c r="DR774" s="6"/>
      <c r="DS774" s="6"/>
      <c r="DT774" s="6"/>
      <c r="DU774" s="6"/>
      <c r="DV774" s="6"/>
      <c r="DW774" s="6"/>
      <c r="DX774" s="6"/>
      <c r="DY774" s="6"/>
      <c r="DZ774" s="6"/>
      <c r="EA774" s="6"/>
      <c r="EB774" s="6"/>
      <c r="EC774" s="6"/>
      <c r="ED774" s="6"/>
      <c r="EE774" s="6"/>
      <c r="EF774" s="6"/>
      <c r="EG774" s="6"/>
      <c r="EH774" s="6"/>
      <c r="EI774" s="6"/>
      <c r="EJ774" s="6"/>
      <c r="EK774" s="6"/>
      <c r="EL774" s="6"/>
      <c r="EM774" s="6"/>
      <c r="EN774" s="6"/>
      <c r="EO774" s="6"/>
      <c r="EP774" s="6"/>
      <c r="EQ774" s="6"/>
      <c r="ER774" s="6"/>
      <c r="ES774" s="6"/>
      <c r="ET774" s="6"/>
      <c r="EU774" s="6"/>
      <c r="EV774" s="6"/>
      <c r="EW774" s="6"/>
      <c r="EX774" s="6"/>
      <c r="EY774" s="6"/>
      <c r="EZ774" s="6"/>
      <c r="FA774" s="6"/>
      <c r="FB774" s="6"/>
      <c r="FC774" s="6"/>
      <c r="FD774" s="6"/>
      <c r="FE774" s="6"/>
      <c r="FF774" s="6"/>
      <c r="FG774" s="6"/>
      <c r="FH774" s="6"/>
      <c r="FI774" s="6"/>
      <c r="FJ774" s="6"/>
      <c r="FK774" s="6"/>
    </row>
    <row r="775" spans="1:167" ht="19.5" x14ac:dyDescent="0.25">
      <c r="A775" s="24" t="s">
        <v>503</v>
      </c>
      <c r="B775" s="6">
        <v>43.2</v>
      </c>
      <c r="C775" s="6">
        <v>39.9</v>
      </c>
      <c r="D775" s="6">
        <v>43.4</v>
      </c>
      <c r="E775" s="21">
        <v>45.9</v>
      </c>
      <c r="F775" s="6">
        <v>1532</v>
      </c>
      <c r="G775" s="6">
        <v>1208</v>
      </c>
      <c r="H775" s="6">
        <v>1460</v>
      </c>
      <c r="I775" s="21">
        <v>2117</v>
      </c>
      <c r="J775" s="6">
        <v>149</v>
      </c>
      <c r="K775" s="5">
        <f>SUM(M775:BK775)</f>
        <v>148</v>
      </c>
      <c r="L775" s="22">
        <f t="shared" si="147"/>
        <v>0.99328859060402686</v>
      </c>
      <c r="M775" s="6"/>
      <c r="N775" s="6"/>
      <c r="O775" s="6"/>
      <c r="P775" s="6"/>
      <c r="Q775" s="6"/>
      <c r="R775" s="6"/>
      <c r="S775" s="6">
        <v>2</v>
      </c>
      <c r="T775" s="6">
        <v>10</v>
      </c>
      <c r="U775" s="6">
        <v>13</v>
      </c>
      <c r="V775" s="6">
        <v>13</v>
      </c>
      <c r="W775" s="6">
        <v>19</v>
      </c>
      <c r="X775" s="6">
        <v>13</v>
      </c>
      <c r="Y775" s="6">
        <v>8</v>
      </c>
      <c r="Z775" s="6">
        <v>10</v>
      </c>
      <c r="AA775" s="6">
        <v>12</v>
      </c>
      <c r="AB775" s="6">
        <v>10</v>
      </c>
      <c r="AC775" s="6">
        <v>6</v>
      </c>
      <c r="AD775" s="6">
        <v>10</v>
      </c>
      <c r="AE775" s="6">
        <v>8</v>
      </c>
      <c r="AF775" s="6">
        <v>11</v>
      </c>
      <c r="AG775" s="6">
        <v>3</v>
      </c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4"/>
      <c r="BR775" s="4"/>
      <c r="BS775" s="4"/>
      <c r="BT775" s="2"/>
      <c r="BU775" s="2"/>
      <c r="BV775" s="2"/>
      <c r="BW775" s="2"/>
      <c r="BX775" s="2"/>
      <c r="BY775" s="6"/>
      <c r="BZ775" s="6"/>
      <c r="CA775" s="6"/>
      <c r="CB775" s="6"/>
      <c r="CC775" s="6"/>
      <c r="CD775" s="6"/>
      <c r="CE775" s="6"/>
      <c r="CF775" s="6"/>
      <c r="CG775" s="6"/>
      <c r="CH775" s="6"/>
      <c r="CI775" s="6"/>
      <c r="CJ775" s="6"/>
      <c r="CK775" s="6"/>
      <c r="CL775" s="6"/>
      <c r="CM775" s="6"/>
      <c r="CN775" s="6"/>
      <c r="CO775" s="6"/>
      <c r="CP775" s="6"/>
      <c r="CQ775" s="6"/>
      <c r="CR775" s="6"/>
      <c r="CS775" s="6"/>
      <c r="CT775" s="6"/>
      <c r="CU775" s="6"/>
      <c r="CV775" s="6"/>
      <c r="CW775" s="6"/>
      <c r="CX775" s="6"/>
      <c r="CY775" s="6"/>
      <c r="CZ775" s="6"/>
      <c r="DA775" s="6"/>
      <c r="DB775" s="6"/>
      <c r="DC775" s="6"/>
      <c r="DD775" s="6"/>
      <c r="DE775" s="6"/>
      <c r="DF775" s="6"/>
      <c r="DG775" s="6"/>
      <c r="DH775" s="6"/>
      <c r="DI775" s="6"/>
      <c r="DJ775" s="6"/>
      <c r="DK775" s="6"/>
      <c r="DL775" s="6"/>
      <c r="DM775" s="6"/>
      <c r="DN775" s="6"/>
      <c r="DO775" s="6"/>
      <c r="DP775" s="6"/>
      <c r="DQ775" s="6"/>
      <c r="DR775" s="6"/>
      <c r="DS775" s="6"/>
      <c r="DT775" s="6"/>
      <c r="DU775" s="6"/>
      <c r="DV775" s="6"/>
      <c r="DW775" s="6"/>
      <c r="DX775" s="6"/>
      <c r="DY775" s="6"/>
      <c r="DZ775" s="6"/>
      <c r="EA775" s="6"/>
      <c r="EB775" s="6"/>
      <c r="EC775" s="6"/>
      <c r="ED775" s="6"/>
      <c r="EE775" s="6"/>
      <c r="EF775" s="6"/>
      <c r="EG775" s="6"/>
      <c r="EH775" s="6"/>
      <c r="EI775" s="6"/>
      <c r="EJ775" s="6"/>
      <c r="EK775" s="6"/>
      <c r="EL775" s="6"/>
      <c r="EM775" s="6"/>
      <c r="EN775" s="6"/>
      <c r="EO775" s="6"/>
      <c r="EP775" s="6"/>
      <c r="EQ775" s="6"/>
      <c r="ER775" s="6"/>
      <c r="ES775" s="6"/>
      <c r="ET775" s="6"/>
      <c r="EU775" s="6"/>
      <c r="EV775" s="6"/>
      <c r="EW775" s="6"/>
      <c r="EX775" s="6"/>
      <c r="EY775" s="6"/>
      <c r="EZ775" s="6"/>
      <c r="FA775" s="6"/>
      <c r="FB775" s="6"/>
      <c r="FC775" s="6"/>
      <c r="FD775" s="6"/>
      <c r="FE775" s="6"/>
      <c r="FF775" s="6"/>
      <c r="FG775" s="6"/>
      <c r="FH775" s="6"/>
      <c r="FI775" s="6"/>
      <c r="FJ775" s="6"/>
      <c r="FK775" s="6"/>
    </row>
    <row r="776" spans="1:167" ht="19.5" x14ac:dyDescent="0.25">
      <c r="A776" s="20" t="s">
        <v>253</v>
      </c>
      <c r="B776" s="6">
        <v>42.4</v>
      </c>
      <c r="C776" s="6">
        <v>40.200000000000003</v>
      </c>
      <c r="D776" s="6">
        <v>42.3</v>
      </c>
      <c r="E776" s="21">
        <v>48</v>
      </c>
      <c r="F776" s="6">
        <v>1370</v>
      </c>
      <c r="G776" s="6">
        <v>1190</v>
      </c>
      <c r="H776" s="6">
        <v>1307</v>
      </c>
      <c r="I776" s="21">
        <v>1727</v>
      </c>
      <c r="J776" s="6">
        <v>46</v>
      </c>
      <c r="K776" s="5">
        <f>SUM(M776:BK776)</f>
        <v>32</v>
      </c>
      <c r="L776" s="22">
        <f t="shared" si="147"/>
        <v>0.69565217391304346</v>
      </c>
      <c r="M776" s="6"/>
      <c r="N776" s="6"/>
      <c r="O776" s="6"/>
      <c r="P776" s="6"/>
      <c r="Q776" s="6"/>
      <c r="R776" s="6">
        <v>5</v>
      </c>
      <c r="S776" s="48"/>
      <c r="T776" s="48"/>
      <c r="U776" s="48"/>
      <c r="V776" s="48"/>
      <c r="W776" s="48"/>
      <c r="X776" s="48"/>
      <c r="Y776" s="48"/>
      <c r="Z776" s="48"/>
      <c r="AA776" s="48"/>
      <c r="AB776" s="48"/>
      <c r="AC776" s="48"/>
      <c r="AD776" s="48"/>
      <c r="AE776" s="6"/>
      <c r="AF776" s="6"/>
      <c r="AG776" s="6"/>
      <c r="AH776" s="6">
        <v>3</v>
      </c>
      <c r="AI776" s="6">
        <v>11</v>
      </c>
      <c r="AJ776" s="6">
        <v>13</v>
      </c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2"/>
      <c r="BQ776" s="2"/>
      <c r="BR776" s="2"/>
      <c r="BS776" s="2"/>
      <c r="BT776" s="2"/>
      <c r="BU776" s="2"/>
      <c r="BV776" s="2"/>
      <c r="BW776" s="2"/>
      <c r="BX776" s="2"/>
      <c r="BY776" s="6"/>
      <c r="BZ776" s="6"/>
      <c r="CA776" s="6"/>
      <c r="CB776" s="6"/>
      <c r="CC776" s="6"/>
      <c r="CD776" s="6"/>
      <c r="CE776" s="6"/>
      <c r="CF776" s="6"/>
      <c r="CG776" s="6"/>
      <c r="CH776" s="6"/>
      <c r="CI776" s="6"/>
      <c r="CJ776" s="6"/>
      <c r="CK776" s="6"/>
      <c r="CL776" s="6"/>
      <c r="CM776" s="6"/>
      <c r="CN776" s="6"/>
      <c r="CO776" s="6"/>
      <c r="CP776" s="6"/>
      <c r="CQ776" s="6"/>
      <c r="CR776" s="6"/>
      <c r="CS776" s="6"/>
      <c r="CT776" s="6"/>
      <c r="CU776" s="6"/>
      <c r="CV776" s="6"/>
      <c r="CW776" s="6"/>
      <c r="CX776" s="6"/>
      <c r="CY776" s="6"/>
      <c r="CZ776" s="6"/>
      <c r="DA776" s="6"/>
      <c r="DB776" s="6"/>
      <c r="DC776" s="6"/>
      <c r="DD776" s="6"/>
      <c r="DE776" s="6"/>
      <c r="DF776" s="6"/>
      <c r="DG776" s="6"/>
      <c r="DH776" s="6"/>
      <c r="DI776" s="6"/>
      <c r="DJ776" s="6"/>
      <c r="DK776" s="6"/>
      <c r="DL776" s="6"/>
      <c r="DM776" s="6"/>
      <c r="DN776" s="6"/>
      <c r="DO776" s="6"/>
      <c r="DP776" s="6"/>
      <c r="DQ776" s="6"/>
      <c r="DR776" s="6"/>
      <c r="DS776" s="6"/>
      <c r="DT776" s="6"/>
      <c r="DU776" s="6"/>
      <c r="DV776" s="6"/>
      <c r="DW776" s="6"/>
      <c r="DX776" s="6"/>
      <c r="DY776" s="6"/>
      <c r="DZ776" s="6"/>
      <c r="EA776" s="6"/>
      <c r="EB776" s="6"/>
      <c r="EC776" s="6"/>
      <c r="ED776" s="6"/>
      <c r="EE776" s="6"/>
      <c r="EF776" s="6"/>
      <c r="EG776" s="6"/>
      <c r="EH776" s="6"/>
      <c r="EI776" s="6"/>
      <c r="EJ776" s="6"/>
      <c r="EK776" s="6"/>
      <c r="EL776" s="6"/>
      <c r="EM776" s="6"/>
      <c r="EN776" s="6"/>
      <c r="EO776" s="6"/>
      <c r="EP776" s="6"/>
      <c r="EQ776" s="6"/>
      <c r="ER776" s="6"/>
      <c r="ES776" s="6"/>
      <c r="ET776" s="6"/>
      <c r="EU776" s="6"/>
      <c r="EV776" s="6"/>
      <c r="EW776" s="6"/>
      <c r="EX776" s="6"/>
      <c r="EY776" s="6"/>
      <c r="EZ776" s="6"/>
      <c r="FA776" s="6"/>
      <c r="FB776" s="6"/>
      <c r="FC776" s="6"/>
      <c r="FD776" s="6"/>
      <c r="FE776" s="6"/>
      <c r="FF776" s="6"/>
      <c r="FG776" s="6"/>
      <c r="FH776" s="6"/>
      <c r="FI776" s="6"/>
      <c r="FJ776" s="6"/>
      <c r="FK776" s="6"/>
    </row>
    <row r="777" spans="1:167" ht="19.5" x14ac:dyDescent="0.25">
      <c r="A777" s="20" t="s">
        <v>254</v>
      </c>
      <c r="B777" s="6">
        <v>47.7</v>
      </c>
      <c r="C777" s="6">
        <v>43.2</v>
      </c>
      <c r="D777" s="6">
        <v>47.8</v>
      </c>
      <c r="E777" s="21">
        <v>51.6</v>
      </c>
      <c r="F777" s="6">
        <v>1680</v>
      </c>
      <c r="G777" s="6">
        <v>1356</v>
      </c>
      <c r="H777" s="6">
        <v>1757.5</v>
      </c>
      <c r="I777" s="21">
        <v>2153</v>
      </c>
      <c r="J777" s="6">
        <v>80</v>
      </c>
      <c r="K777" s="5">
        <f>SUM(AE777:BK777)</f>
        <v>72</v>
      </c>
      <c r="L777" s="22">
        <f t="shared" si="147"/>
        <v>0.9</v>
      </c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  <c r="AA777" s="48"/>
      <c r="AB777" s="48"/>
      <c r="AC777" s="48"/>
      <c r="AD777" s="48"/>
      <c r="AE777" s="6">
        <v>7</v>
      </c>
      <c r="AF777" s="6">
        <v>7</v>
      </c>
      <c r="AG777" s="6">
        <v>13</v>
      </c>
      <c r="AH777" s="6">
        <v>1</v>
      </c>
      <c r="AI777" s="6">
        <v>1</v>
      </c>
      <c r="AJ777" s="6">
        <v>7</v>
      </c>
      <c r="AK777" s="6">
        <v>6</v>
      </c>
      <c r="AL777" s="6">
        <v>10</v>
      </c>
      <c r="AM777" s="6">
        <v>20</v>
      </c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2"/>
      <c r="BQ777" s="2"/>
      <c r="BR777" s="2"/>
      <c r="BS777" s="2"/>
      <c r="BT777" s="2"/>
      <c r="BU777" s="2"/>
      <c r="BV777" s="2"/>
      <c r="BW777" s="2"/>
      <c r="BX777" s="2"/>
      <c r="BY777" s="6"/>
      <c r="BZ777" s="6"/>
      <c r="CA777" s="6"/>
      <c r="CB777" s="6"/>
      <c r="CC777" s="6"/>
      <c r="CD777" s="6"/>
      <c r="CE777" s="6"/>
      <c r="CF777" s="6"/>
      <c r="CG777" s="6"/>
      <c r="CH777" s="6"/>
      <c r="CI777" s="6"/>
      <c r="CJ777" s="6"/>
      <c r="CK777" s="6"/>
      <c r="CL777" s="6"/>
      <c r="CM777" s="6"/>
      <c r="CN777" s="6"/>
      <c r="CO777" s="6"/>
      <c r="CP777" s="6"/>
      <c r="CQ777" s="6"/>
      <c r="CR777" s="6"/>
      <c r="CS777" s="6"/>
      <c r="CT777" s="6"/>
      <c r="CU777" s="6"/>
      <c r="CV777" s="6"/>
      <c r="CW777" s="6"/>
      <c r="CX777" s="6"/>
      <c r="CY777" s="6"/>
      <c r="CZ777" s="6"/>
      <c r="DA777" s="6"/>
      <c r="DB777" s="6"/>
      <c r="DC777" s="6"/>
      <c r="DD777" s="6"/>
      <c r="DE777" s="6"/>
      <c r="DF777" s="6"/>
      <c r="DG777" s="6"/>
      <c r="DH777" s="6"/>
      <c r="DI777" s="6"/>
      <c r="DJ777" s="6"/>
      <c r="DK777" s="6"/>
      <c r="DL777" s="6"/>
      <c r="DM777" s="6"/>
      <c r="DN777" s="6"/>
      <c r="DO777" s="6"/>
      <c r="DP777" s="6"/>
      <c r="DQ777" s="6"/>
      <c r="DR777" s="6"/>
      <c r="DS777" s="6"/>
      <c r="DT777" s="6"/>
      <c r="DU777" s="6"/>
      <c r="DV777" s="6"/>
      <c r="DW777" s="6"/>
      <c r="DX777" s="6"/>
      <c r="DY777" s="6"/>
      <c r="DZ777" s="6"/>
      <c r="EA777" s="6"/>
      <c r="EB777" s="6"/>
      <c r="EC777" s="6"/>
      <c r="ED777" s="6"/>
      <c r="EE777" s="6"/>
      <c r="EF777" s="6"/>
      <c r="EG777" s="6"/>
      <c r="EH777" s="6"/>
      <c r="EI777" s="6"/>
      <c r="EJ777" s="6"/>
      <c r="EK777" s="6"/>
      <c r="EL777" s="6"/>
      <c r="EM777" s="6"/>
      <c r="EN777" s="6"/>
      <c r="EO777" s="6"/>
      <c r="EP777" s="6"/>
      <c r="EQ777" s="6"/>
      <c r="ER777" s="6"/>
      <c r="ES777" s="6"/>
      <c r="ET777" s="6"/>
      <c r="EU777" s="6"/>
      <c r="EV777" s="6"/>
      <c r="EW777" s="6"/>
      <c r="EX777" s="6"/>
      <c r="EY777" s="6"/>
      <c r="EZ777" s="6"/>
      <c r="FA777" s="6"/>
      <c r="FB777" s="6"/>
      <c r="FC777" s="6"/>
      <c r="FD777" s="6"/>
      <c r="FE777" s="6"/>
      <c r="FF777" s="6"/>
      <c r="FG777" s="6"/>
      <c r="FH777" s="6"/>
      <c r="FI777" s="6"/>
      <c r="FJ777" s="6"/>
      <c r="FK777" s="6"/>
    </row>
    <row r="778" spans="1:167" ht="19.5" x14ac:dyDescent="0.25">
      <c r="A778" s="20" t="s">
        <v>255</v>
      </c>
      <c r="B778" s="6">
        <v>51.4</v>
      </c>
      <c r="C778" s="6">
        <v>46</v>
      </c>
      <c r="D778" s="6">
        <v>51</v>
      </c>
      <c r="E778" s="21">
        <v>62.4</v>
      </c>
      <c r="F778" s="6">
        <v>2757</v>
      </c>
      <c r="G778" s="6">
        <v>2119</v>
      </c>
      <c r="H778" s="6">
        <v>2616</v>
      </c>
      <c r="I778" s="21">
        <v>4880</v>
      </c>
      <c r="J778" s="6">
        <v>166</v>
      </c>
      <c r="K778" s="5">
        <f>SUM(S778:BK778)</f>
        <v>135</v>
      </c>
      <c r="L778" s="22">
        <f t="shared" si="147"/>
        <v>0.81325301204819278</v>
      </c>
      <c r="M778" s="6"/>
      <c r="N778" s="6"/>
      <c r="O778" s="6"/>
      <c r="P778" s="6"/>
      <c r="Q778" s="6"/>
      <c r="R778" s="6"/>
      <c r="S778" s="6"/>
      <c r="T778" s="6"/>
      <c r="U778" s="6"/>
      <c r="V778" s="6">
        <v>3</v>
      </c>
      <c r="W778" s="6">
        <v>2</v>
      </c>
      <c r="X778" s="6">
        <v>1</v>
      </c>
      <c r="Y778" s="6">
        <v>1</v>
      </c>
      <c r="Z778" s="6">
        <v>2</v>
      </c>
      <c r="AA778" s="6">
        <v>3</v>
      </c>
      <c r="AB778" s="6">
        <v>7</v>
      </c>
      <c r="AC778" s="6">
        <v>6</v>
      </c>
      <c r="AD778" s="6">
        <v>5</v>
      </c>
      <c r="AE778" s="6">
        <v>8</v>
      </c>
      <c r="AF778" s="6">
        <v>13</v>
      </c>
      <c r="AG778" s="6">
        <v>11</v>
      </c>
      <c r="AH778" s="6">
        <v>7</v>
      </c>
      <c r="AI778" s="6">
        <v>3</v>
      </c>
      <c r="AJ778" s="6">
        <v>6</v>
      </c>
      <c r="AK778" s="6">
        <v>10</v>
      </c>
      <c r="AL778" s="6">
        <v>17</v>
      </c>
      <c r="AM778" s="6">
        <v>30</v>
      </c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2"/>
      <c r="BQ778" s="2"/>
      <c r="BR778" s="2"/>
      <c r="BS778" s="2"/>
      <c r="BT778" s="2"/>
      <c r="BU778" s="2"/>
      <c r="BV778" s="2"/>
      <c r="BW778" s="2"/>
      <c r="BX778" s="2"/>
      <c r="BY778" s="6"/>
      <c r="BZ778" s="6"/>
      <c r="CA778" s="6"/>
      <c r="CB778" s="6"/>
      <c r="CC778" s="6"/>
      <c r="CD778" s="6"/>
      <c r="CE778" s="6"/>
      <c r="CF778" s="6"/>
      <c r="CG778" s="6"/>
      <c r="CH778" s="6"/>
      <c r="CI778" s="6"/>
      <c r="CJ778" s="6"/>
      <c r="CK778" s="6"/>
      <c r="CL778" s="6"/>
      <c r="CM778" s="6"/>
      <c r="CN778" s="6"/>
      <c r="CO778" s="6"/>
      <c r="CP778" s="6"/>
      <c r="CQ778" s="6"/>
      <c r="CR778" s="6"/>
      <c r="CS778" s="6"/>
      <c r="CT778" s="6"/>
      <c r="CU778" s="6"/>
      <c r="CV778" s="6"/>
      <c r="CW778" s="6"/>
      <c r="CX778" s="6"/>
      <c r="CY778" s="6"/>
      <c r="CZ778" s="6"/>
      <c r="DA778" s="6"/>
      <c r="DB778" s="6"/>
      <c r="DC778" s="6"/>
      <c r="DD778" s="6"/>
      <c r="DE778" s="6"/>
      <c r="DF778" s="6"/>
      <c r="DG778" s="6"/>
      <c r="DH778" s="6"/>
      <c r="DI778" s="6"/>
      <c r="DJ778" s="6"/>
      <c r="DK778" s="6"/>
      <c r="DL778" s="6"/>
      <c r="DM778" s="6"/>
      <c r="DN778" s="6"/>
      <c r="DO778" s="6"/>
      <c r="DP778" s="6"/>
      <c r="DQ778" s="6"/>
      <c r="DR778" s="6"/>
      <c r="DS778" s="6"/>
      <c r="DT778" s="6"/>
      <c r="DU778" s="6"/>
      <c r="DV778" s="6"/>
      <c r="DW778" s="6"/>
      <c r="DX778" s="6"/>
      <c r="DY778" s="6"/>
      <c r="DZ778" s="6"/>
      <c r="EA778" s="6"/>
      <c r="EB778" s="6"/>
      <c r="EC778" s="6"/>
      <c r="ED778" s="6"/>
      <c r="EE778" s="6"/>
      <c r="EF778" s="6"/>
      <c r="EG778" s="6"/>
      <c r="EH778" s="6"/>
      <c r="EI778" s="6"/>
      <c r="EJ778" s="6"/>
      <c r="EK778" s="6"/>
      <c r="EL778" s="6"/>
      <c r="EM778" s="6"/>
      <c r="EN778" s="6"/>
      <c r="EO778" s="6"/>
      <c r="EP778" s="6"/>
      <c r="EQ778" s="6"/>
      <c r="ER778" s="6"/>
      <c r="ES778" s="6"/>
      <c r="ET778" s="6"/>
      <c r="EU778" s="6"/>
      <c r="EV778" s="6"/>
      <c r="EW778" s="6"/>
      <c r="EX778" s="6"/>
      <c r="EY778" s="6"/>
      <c r="EZ778" s="6"/>
      <c r="FA778" s="6"/>
      <c r="FB778" s="6"/>
      <c r="FC778" s="6"/>
      <c r="FD778" s="6"/>
      <c r="FE778" s="6"/>
      <c r="FF778" s="6"/>
      <c r="FG778" s="6"/>
      <c r="FH778" s="6"/>
      <c r="FI778" s="6"/>
      <c r="FJ778" s="6"/>
      <c r="FK778" s="6"/>
    </row>
    <row r="779" spans="1:167" ht="19.5" x14ac:dyDescent="0.25">
      <c r="A779" s="20" t="s">
        <v>256</v>
      </c>
      <c r="B779" s="6">
        <v>43.3</v>
      </c>
      <c r="C779" s="6">
        <v>41.3</v>
      </c>
      <c r="D779" s="6">
        <v>43.3</v>
      </c>
      <c r="E779" s="21">
        <v>46.1</v>
      </c>
      <c r="F779" s="6">
        <v>1374</v>
      </c>
      <c r="G779" s="6">
        <v>1050</v>
      </c>
      <c r="H779" s="6">
        <v>1358</v>
      </c>
      <c r="I779" s="21">
        <v>1807</v>
      </c>
      <c r="J779" s="6">
        <v>87</v>
      </c>
      <c r="K779" s="5">
        <f>SUM(AD779:BK779)</f>
        <v>87</v>
      </c>
      <c r="L779" s="22">
        <f t="shared" si="147"/>
        <v>1</v>
      </c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  <c r="AB779" s="48"/>
      <c r="AC779" s="48"/>
      <c r="AD779" s="48"/>
      <c r="AE779" s="6">
        <v>1</v>
      </c>
      <c r="AF779" s="6">
        <v>7</v>
      </c>
      <c r="AG779" s="6">
        <v>7</v>
      </c>
      <c r="AH779" s="6">
        <v>7</v>
      </c>
      <c r="AI779" s="6">
        <v>1</v>
      </c>
      <c r="AJ779" s="6">
        <v>3</v>
      </c>
      <c r="AK779" s="6">
        <v>8</v>
      </c>
      <c r="AL779" s="6">
        <v>19</v>
      </c>
      <c r="AM779" s="6">
        <v>12</v>
      </c>
      <c r="AN779" s="6">
        <v>22</v>
      </c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2"/>
      <c r="BQ779" s="2"/>
      <c r="BR779" s="2"/>
      <c r="BS779" s="2"/>
      <c r="BT779" s="2"/>
      <c r="BU779" s="2"/>
      <c r="BV779" s="2"/>
      <c r="BW779" s="2"/>
      <c r="BX779" s="2"/>
      <c r="BY779" s="6"/>
      <c r="BZ779" s="6"/>
      <c r="CA779" s="6"/>
      <c r="CB779" s="6"/>
      <c r="CC779" s="6"/>
      <c r="CD779" s="6"/>
      <c r="CE779" s="6"/>
      <c r="CF779" s="6"/>
      <c r="CG779" s="6"/>
      <c r="CH779" s="6"/>
      <c r="CI779" s="6"/>
      <c r="CJ779" s="6"/>
      <c r="CK779" s="6"/>
      <c r="CL779" s="6"/>
      <c r="CM779" s="6"/>
      <c r="CN779" s="6"/>
      <c r="CO779" s="6"/>
      <c r="CP779" s="6"/>
      <c r="CQ779" s="6"/>
      <c r="CR779" s="6"/>
      <c r="CS779" s="6"/>
      <c r="CT779" s="6"/>
      <c r="CU779" s="6"/>
      <c r="CV779" s="6"/>
      <c r="CW779" s="6"/>
      <c r="CX779" s="6"/>
      <c r="CY779" s="6"/>
      <c r="CZ779" s="6"/>
      <c r="DA779" s="6"/>
      <c r="DB779" s="6"/>
      <c r="DC779" s="6"/>
      <c r="DD779" s="6"/>
      <c r="DE779" s="6"/>
      <c r="DF779" s="6"/>
      <c r="DG779" s="6"/>
      <c r="DH779" s="6"/>
      <c r="DI779" s="6"/>
      <c r="DJ779" s="6"/>
      <c r="DK779" s="6"/>
      <c r="DL779" s="6"/>
      <c r="DM779" s="6"/>
      <c r="DN779" s="6"/>
      <c r="DO779" s="6"/>
      <c r="DP779" s="6"/>
      <c r="DQ779" s="6"/>
      <c r="DR779" s="6"/>
      <c r="DS779" s="6"/>
      <c r="DT779" s="6"/>
      <c r="DU779" s="6"/>
      <c r="DV779" s="6"/>
      <c r="DW779" s="6"/>
      <c r="DX779" s="6"/>
      <c r="DY779" s="6"/>
      <c r="DZ779" s="6"/>
      <c r="EA779" s="6"/>
      <c r="EB779" s="6"/>
      <c r="EC779" s="6"/>
      <c r="ED779" s="6"/>
      <c r="EE779" s="6"/>
      <c r="EF779" s="6"/>
      <c r="EG779" s="6"/>
      <c r="EH779" s="6"/>
      <c r="EI779" s="6"/>
      <c r="EJ779" s="6"/>
      <c r="EK779" s="6"/>
      <c r="EL779" s="6"/>
      <c r="EM779" s="6"/>
      <c r="EN779" s="6"/>
      <c r="EO779" s="6"/>
      <c r="EP779" s="6"/>
      <c r="EQ779" s="6"/>
      <c r="ER779" s="6"/>
      <c r="ES779" s="6"/>
      <c r="ET779" s="6"/>
      <c r="EU779" s="6"/>
      <c r="EV779" s="6"/>
      <c r="EW779" s="6"/>
      <c r="EX779" s="6"/>
      <c r="EY779" s="6"/>
      <c r="EZ779" s="6"/>
      <c r="FA779" s="6"/>
      <c r="FB779" s="6"/>
      <c r="FC779" s="6"/>
      <c r="FD779" s="6"/>
      <c r="FE779" s="6"/>
      <c r="FF779" s="6"/>
      <c r="FG779" s="6"/>
      <c r="FH779" s="6"/>
      <c r="FI779" s="6"/>
      <c r="FJ779" s="6"/>
      <c r="FK779" s="6"/>
    </row>
    <row r="780" spans="1:167" ht="19.5" x14ac:dyDescent="0.25">
      <c r="A780" s="20" t="s">
        <v>257</v>
      </c>
      <c r="B780" s="6">
        <v>42.2</v>
      </c>
      <c r="C780" s="6">
        <v>38.5</v>
      </c>
      <c r="D780" s="6">
        <v>42.2</v>
      </c>
      <c r="E780" s="21">
        <v>46.1</v>
      </c>
      <c r="F780" s="6">
        <v>1535</v>
      </c>
      <c r="G780" s="6">
        <v>1080</v>
      </c>
      <c r="H780" s="6">
        <v>1638</v>
      </c>
      <c r="I780" s="21">
        <v>1890</v>
      </c>
      <c r="J780" s="6">
        <v>81</v>
      </c>
      <c r="K780" s="5">
        <f>SUM(S780:BK780)</f>
        <v>82</v>
      </c>
      <c r="L780" s="22">
        <f t="shared" si="147"/>
        <v>1.0123456790123457</v>
      </c>
      <c r="M780" s="6"/>
      <c r="N780" s="6"/>
      <c r="O780" s="6"/>
      <c r="P780" s="6"/>
      <c r="Q780" s="6"/>
      <c r="R780" s="6"/>
      <c r="S780" s="6"/>
      <c r="T780" s="6"/>
      <c r="U780" s="6">
        <v>2</v>
      </c>
      <c r="V780" s="6">
        <v>1</v>
      </c>
      <c r="W780" s="6">
        <v>1</v>
      </c>
      <c r="X780" s="6">
        <v>1</v>
      </c>
      <c r="Y780" s="6">
        <v>1</v>
      </c>
      <c r="Z780" s="6">
        <v>2</v>
      </c>
      <c r="AA780" s="6">
        <v>7</v>
      </c>
      <c r="AB780" s="6">
        <v>5</v>
      </c>
      <c r="AC780" s="6">
        <v>1</v>
      </c>
      <c r="AD780" s="6">
        <v>3</v>
      </c>
      <c r="AE780" s="6">
        <v>3</v>
      </c>
      <c r="AF780" s="6">
        <v>4</v>
      </c>
      <c r="AG780" s="6">
        <v>4</v>
      </c>
      <c r="AH780" s="6"/>
      <c r="AI780" s="6">
        <v>2</v>
      </c>
      <c r="AJ780" s="6">
        <v>3</v>
      </c>
      <c r="AK780" s="6">
        <v>5</v>
      </c>
      <c r="AL780" s="6">
        <v>4</v>
      </c>
      <c r="AM780" s="6">
        <v>6</v>
      </c>
      <c r="AN780" s="6">
        <v>6</v>
      </c>
      <c r="AO780" s="6">
        <v>6</v>
      </c>
      <c r="AP780" s="6">
        <v>8</v>
      </c>
      <c r="AQ780" s="6">
        <v>7</v>
      </c>
      <c r="AR780" s="6"/>
      <c r="AS780" s="6"/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2"/>
      <c r="BQ780" s="2"/>
      <c r="BR780" s="2"/>
      <c r="BS780" s="2"/>
      <c r="BT780" s="2"/>
      <c r="BU780" s="2"/>
      <c r="BV780" s="2"/>
      <c r="BW780" s="2"/>
      <c r="BX780" s="2"/>
      <c r="BY780" s="6"/>
      <c r="BZ780" s="6"/>
      <c r="CA780" s="6"/>
      <c r="CB780" s="6"/>
      <c r="CC780" s="6"/>
      <c r="CD780" s="6"/>
      <c r="CE780" s="6"/>
      <c r="CF780" s="6"/>
      <c r="CG780" s="6"/>
      <c r="CH780" s="6"/>
      <c r="CI780" s="6"/>
      <c r="CJ780" s="6"/>
      <c r="CK780" s="6"/>
      <c r="CL780" s="6"/>
      <c r="CM780" s="6"/>
      <c r="CN780" s="6"/>
      <c r="CO780" s="6"/>
      <c r="CP780" s="6"/>
      <c r="CQ780" s="6"/>
      <c r="CR780" s="6"/>
      <c r="CS780" s="6"/>
      <c r="CT780" s="6"/>
      <c r="CU780" s="6"/>
      <c r="CV780" s="6"/>
      <c r="CW780" s="6"/>
      <c r="CX780" s="6"/>
      <c r="CY780" s="6"/>
      <c r="CZ780" s="6"/>
      <c r="DA780" s="6"/>
      <c r="DB780" s="6"/>
      <c r="DC780" s="6"/>
      <c r="DD780" s="6"/>
      <c r="DE780" s="6"/>
      <c r="DF780" s="6"/>
      <c r="DG780" s="6"/>
      <c r="DH780" s="6"/>
      <c r="DI780" s="6"/>
      <c r="DJ780" s="6"/>
      <c r="DK780" s="6"/>
      <c r="DL780" s="6"/>
      <c r="DM780" s="6"/>
      <c r="DN780" s="6"/>
      <c r="DO780" s="6"/>
      <c r="DP780" s="6"/>
      <c r="DQ780" s="6"/>
      <c r="DR780" s="6"/>
      <c r="DS780" s="6"/>
      <c r="DT780" s="6"/>
      <c r="DU780" s="6"/>
      <c r="DV780" s="6"/>
      <c r="DW780" s="6"/>
      <c r="DX780" s="6"/>
      <c r="DY780" s="6"/>
      <c r="DZ780" s="6"/>
      <c r="EA780" s="6"/>
      <c r="EB780" s="6"/>
      <c r="EC780" s="6"/>
      <c r="ED780" s="6"/>
      <c r="EE780" s="6"/>
      <c r="EF780" s="6"/>
      <c r="EG780" s="6"/>
      <c r="EH780" s="6"/>
      <c r="EI780" s="6"/>
      <c r="EJ780" s="6"/>
      <c r="EK780" s="6"/>
      <c r="EL780" s="6"/>
      <c r="EM780" s="6"/>
      <c r="EN780" s="6"/>
      <c r="EO780" s="6"/>
      <c r="EP780" s="6"/>
      <c r="EQ780" s="6"/>
      <c r="ER780" s="6"/>
      <c r="ES780" s="6"/>
      <c r="ET780" s="6"/>
      <c r="EU780" s="6"/>
      <c r="EV780" s="6"/>
      <c r="EW780" s="6"/>
      <c r="EX780" s="6"/>
      <c r="EY780" s="6"/>
      <c r="EZ780" s="6"/>
      <c r="FA780" s="6"/>
      <c r="FB780" s="6"/>
      <c r="FC780" s="6"/>
      <c r="FD780" s="6"/>
      <c r="FE780" s="6"/>
      <c r="FF780" s="6"/>
      <c r="FG780" s="6"/>
      <c r="FH780" s="6"/>
      <c r="FI780" s="6"/>
      <c r="FJ780" s="6"/>
      <c r="FK780" s="6"/>
    </row>
    <row r="781" spans="1:167" ht="19.5" x14ac:dyDescent="0.25">
      <c r="A781" s="20" t="s">
        <v>258</v>
      </c>
      <c r="B781" s="6">
        <v>38</v>
      </c>
      <c r="C781" s="6">
        <v>35.1</v>
      </c>
      <c r="D781" s="6">
        <v>38.1</v>
      </c>
      <c r="E781" s="21">
        <v>41.2</v>
      </c>
      <c r="F781" s="6">
        <v>1474</v>
      </c>
      <c r="G781" s="6">
        <v>1133</v>
      </c>
      <c r="H781" s="6">
        <v>1498</v>
      </c>
      <c r="I781" s="21">
        <v>1853</v>
      </c>
      <c r="J781" s="6">
        <v>85</v>
      </c>
      <c r="K781" s="5">
        <f>SUM(AD781:BK781)</f>
        <v>84</v>
      </c>
      <c r="L781" s="22">
        <f t="shared" si="147"/>
        <v>0.9882352941176471</v>
      </c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  <c r="AA781" s="48"/>
      <c r="AB781" s="48"/>
      <c r="AC781" s="48"/>
      <c r="AD781" s="6">
        <v>1</v>
      </c>
      <c r="AE781" s="6">
        <v>2</v>
      </c>
      <c r="AF781" s="6">
        <v>7</v>
      </c>
      <c r="AG781" s="6">
        <v>2</v>
      </c>
      <c r="AH781" s="6">
        <v>2</v>
      </c>
      <c r="AI781" s="6"/>
      <c r="AJ781" s="6">
        <v>1</v>
      </c>
      <c r="AK781" s="6"/>
      <c r="AL781" s="6">
        <v>1</v>
      </c>
      <c r="AM781" s="6">
        <v>2</v>
      </c>
      <c r="AN781" s="6">
        <v>3</v>
      </c>
      <c r="AO781" s="6">
        <v>4</v>
      </c>
      <c r="AP781" s="6">
        <v>4</v>
      </c>
      <c r="AQ781" s="6">
        <v>9</v>
      </c>
      <c r="AR781" s="6">
        <v>13</v>
      </c>
      <c r="AS781" s="6">
        <v>9</v>
      </c>
      <c r="AT781" s="6">
        <v>4</v>
      </c>
      <c r="AU781" s="6">
        <v>20</v>
      </c>
      <c r="AV781" s="6"/>
      <c r="AW781" s="6"/>
      <c r="AX781" s="6"/>
      <c r="AY781" s="6"/>
      <c r="AZ781" s="6"/>
      <c r="BA781" s="6"/>
      <c r="BB781" s="6"/>
      <c r="BC781" s="6"/>
      <c r="BD781" s="6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2"/>
      <c r="BQ781" s="2"/>
      <c r="BR781" s="2"/>
      <c r="BS781" s="2"/>
      <c r="BT781" s="2"/>
      <c r="BU781" s="2"/>
      <c r="BV781" s="2"/>
      <c r="BW781" s="2"/>
      <c r="BX781" s="2"/>
      <c r="BY781" s="6"/>
      <c r="BZ781" s="6"/>
      <c r="CA781" s="6"/>
      <c r="CB781" s="6"/>
      <c r="CC781" s="6"/>
      <c r="CD781" s="6"/>
      <c r="CE781" s="6"/>
      <c r="CF781" s="6"/>
      <c r="CG781" s="6"/>
      <c r="CH781" s="6"/>
      <c r="CI781" s="6"/>
      <c r="CJ781" s="6"/>
      <c r="CK781" s="6"/>
      <c r="CL781" s="6"/>
      <c r="CM781" s="6"/>
      <c r="CN781" s="6"/>
      <c r="CO781" s="6"/>
      <c r="CP781" s="6"/>
      <c r="CQ781" s="6"/>
      <c r="CR781" s="6"/>
      <c r="CS781" s="6"/>
      <c r="CT781" s="6"/>
      <c r="CU781" s="6"/>
      <c r="CV781" s="6"/>
      <c r="CW781" s="6"/>
      <c r="CX781" s="6"/>
      <c r="CY781" s="6"/>
      <c r="CZ781" s="6"/>
      <c r="DA781" s="6"/>
      <c r="DB781" s="6"/>
      <c r="DC781" s="6"/>
      <c r="DD781" s="6"/>
      <c r="DE781" s="6"/>
      <c r="DF781" s="6"/>
      <c r="DG781" s="6"/>
      <c r="DH781" s="6"/>
      <c r="DI781" s="6"/>
      <c r="DJ781" s="6"/>
      <c r="DK781" s="6"/>
      <c r="DL781" s="6"/>
      <c r="DM781" s="6"/>
      <c r="DN781" s="6"/>
      <c r="DO781" s="6"/>
      <c r="DP781" s="6"/>
      <c r="DQ781" s="6"/>
      <c r="DR781" s="6"/>
      <c r="DS781" s="6"/>
      <c r="DT781" s="6"/>
      <c r="DU781" s="6"/>
      <c r="DV781" s="6"/>
      <c r="DW781" s="6"/>
      <c r="DX781" s="6"/>
      <c r="DY781" s="6"/>
      <c r="DZ781" s="6"/>
      <c r="EA781" s="6"/>
      <c r="EB781" s="6"/>
      <c r="EC781" s="6"/>
      <c r="ED781" s="6"/>
      <c r="EE781" s="6"/>
      <c r="EF781" s="6"/>
      <c r="EG781" s="6"/>
      <c r="EH781" s="6"/>
      <c r="EI781" s="6"/>
      <c r="EJ781" s="6"/>
      <c r="EK781" s="6"/>
      <c r="EL781" s="6"/>
      <c r="EM781" s="6"/>
      <c r="EN781" s="6"/>
      <c r="EO781" s="6"/>
      <c r="EP781" s="6"/>
      <c r="EQ781" s="6"/>
      <c r="ER781" s="6"/>
      <c r="ES781" s="6"/>
      <c r="ET781" s="6"/>
      <c r="EU781" s="6"/>
      <c r="EV781" s="6"/>
      <c r="EW781" s="6"/>
      <c r="EX781" s="6"/>
      <c r="EY781" s="6"/>
      <c r="EZ781" s="6"/>
      <c r="FA781" s="6"/>
      <c r="FB781" s="6"/>
      <c r="FC781" s="6"/>
      <c r="FD781" s="6"/>
      <c r="FE781" s="6"/>
      <c r="FF781" s="6"/>
      <c r="FG781" s="6"/>
      <c r="FH781" s="6"/>
      <c r="FI781" s="6"/>
      <c r="FJ781" s="6"/>
      <c r="FK781" s="6"/>
    </row>
    <row r="782" spans="1:167" ht="19.5" x14ac:dyDescent="0.25">
      <c r="A782" s="20" t="s">
        <v>259</v>
      </c>
      <c r="B782" s="6">
        <v>55.2</v>
      </c>
      <c r="C782" s="6">
        <v>46.2</v>
      </c>
      <c r="D782" s="6">
        <v>55</v>
      </c>
      <c r="E782" s="21">
        <v>67.8</v>
      </c>
      <c r="F782" s="6">
        <v>5120</v>
      </c>
      <c r="G782" s="6">
        <v>3036</v>
      </c>
      <c r="H782" s="6">
        <v>5668.5</v>
      </c>
      <c r="I782" s="21">
        <v>7708</v>
      </c>
      <c r="J782" s="6">
        <v>167</v>
      </c>
      <c r="K782" s="5">
        <f>SUM(S782:BK782)</f>
        <v>87</v>
      </c>
      <c r="L782" s="22">
        <f t="shared" si="147"/>
        <v>0.52095808383233533</v>
      </c>
      <c r="M782" s="6"/>
      <c r="N782" s="6"/>
      <c r="O782" s="6"/>
      <c r="P782" s="6"/>
      <c r="Q782" s="6"/>
      <c r="R782" s="6"/>
      <c r="S782" s="6">
        <v>1</v>
      </c>
      <c r="T782" s="6">
        <v>1</v>
      </c>
      <c r="U782" s="48"/>
      <c r="V782" s="48"/>
      <c r="W782" s="48"/>
      <c r="X782" s="48"/>
      <c r="Y782" s="6">
        <v>1</v>
      </c>
      <c r="Z782" s="6">
        <v>2</v>
      </c>
      <c r="AA782" s="6"/>
      <c r="AB782" s="6">
        <v>3</v>
      </c>
      <c r="AC782" s="6">
        <v>1</v>
      </c>
      <c r="AD782" s="6">
        <v>6</v>
      </c>
      <c r="AE782" s="6">
        <v>1</v>
      </c>
      <c r="AF782" s="6">
        <v>1</v>
      </c>
      <c r="AG782" s="6">
        <v>3</v>
      </c>
      <c r="AH782" s="6">
        <v>1</v>
      </c>
      <c r="AI782" s="6">
        <v>1</v>
      </c>
      <c r="AJ782" s="6">
        <v>1</v>
      </c>
      <c r="AK782" s="6"/>
      <c r="AL782" s="6">
        <v>3</v>
      </c>
      <c r="AM782" s="6">
        <v>3</v>
      </c>
      <c r="AN782" s="6">
        <v>3</v>
      </c>
      <c r="AO782" s="6">
        <v>7</v>
      </c>
      <c r="AP782" s="6">
        <v>1</v>
      </c>
      <c r="AQ782" s="6">
        <v>7</v>
      </c>
      <c r="AR782" s="6">
        <v>4</v>
      </c>
      <c r="AS782" s="6">
        <v>4</v>
      </c>
      <c r="AT782" s="6">
        <v>4</v>
      </c>
      <c r="AU782" s="6">
        <v>7</v>
      </c>
      <c r="AV782" s="6">
        <v>11</v>
      </c>
      <c r="AW782" s="6">
        <v>10</v>
      </c>
      <c r="AX782" s="6"/>
      <c r="AY782" s="6"/>
      <c r="AZ782" s="6"/>
      <c r="BA782" s="6"/>
      <c r="BB782" s="6"/>
      <c r="BC782" s="6"/>
      <c r="BD782" s="6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2"/>
      <c r="BQ782" s="2"/>
      <c r="BR782" s="2"/>
      <c r="BS782" s="2"/>
      <c r="BT782" s="2"/>
      <c r="BU782" s="2"/>
      <c r="BV782" s="2"/>
      <c r="BW782" s="2"/>
      <c r="BX782" s="2"/>
      <c r="BY782" s="6"/>
      <c r="BZ782" s="6"/>
      <c r="CA782" s="6"/>
      <c r="CB782" s="6"/>
      <c r="CC782" s="6"/>
      <c r="CD782" s="6"/>
      <c r="CE782" s="6"/>
      <c r="CF782" s="6"/>
      <c r="CG782" s="6"/>
      <c r="CH782" s="6"/>
      <c r="CI782" s="6"/>
      <c r="CJ782" s="6"/>
      <c r="CK782" s="6"/>
      <c r="CL782" s="6"/>
      <c r="CM782" s="6"/>
      <c r="CN782" s="6"/>
      <c r="CO782" s="6"/>
      <c r="CP782" s="6"/>
      <c r="CQ782" s="6"/>
      <c r="CR782" s="6"/>
      <c r="CS782" s="6"/>
      <c r="CT782" s="6"/>
      <c r="CU782" s="6"/>
      <c r="CV782" s="6"/>
      <c r="CW782" s="6"/>
      <c r="CX782" s="6"/>
      <c r="CY782" s="6"/>
      <c r="CZ782" s="6"/>
      <c r="DA782" s="6"/>
      <c r="DB782" s="6"/>
      <c r="DC782" s="6"/>
      <c r="DD782" s="6"/>
      <c r="DE782" s="6"/>
      <c r="DF782" s="6"/>
      <c r="DG782" s="6"/>
      <c r="DH782" s="6"/>
      <c r="DI782" s="6"/>
      <c r="DJ782" s="6"/>
      <c r="DK782" s="6"/>
      <c r="DL782" s="6"/>
      <c r="DM782" s="6"/>
      <c r="DN782" s="6"/>
      <c r="DO782" s="6"/>
      <c r="DP782" s="6"/>
      <c r="DQ782" s="6"/>
      <c r="DR782" s="6"/>
      <c r="DS782" s="6"/>
      <c r="DT782" s="6"/>
      <c r="DU782" s="6"/>
      <c r="DV782" s="6"/>
      <c r="DW782" s="6"/>
      <c r="DX782" s="6"/>
      <c r="DY782" s="6"/>
      <c r="DZ782" s="6"/>
      <c r="EA782" s="6"/>
      <c r="EB782" s="6"/>
      <c r="EC782" s="6"/>
      <c r="ED782" s="6"/>
      <c r="EE782" s="6"/>
      <c r="EF782" s="6"/>
      <c r="EG782" s="6"/>
      <c r="EH782" s="6"/>
      <c r="EI782" s="6"/>
      <c r="EJ782" s="6"/>
      <c r="EK782" s="6"/>
      <c r="EL782" s="6"/>
      <c r="EM782" s="6"/>
      <c r="EN782" s="6"/>
      <c r="EO782" s="6"/>
      <c r="EP782" s="6"/>
      <c r="EQ782" s="6"/>
      <c r="ER782" s="6"/>
      <c r="ES782" s="6"/>
      <c r="ET782" s="6"/>
      <c r="EU782" s="6"/>
      <c r="EV782" s="6"/>
      <c r="EW782" s="6"/>
      <c r="EX782" s="6"/>
      <c r="EY782" s="6"/>
      <c r="EZ782" s="6"/>
      <c r="FA782" s="6"/>
      <c r="FB782" s="6"/>
      <c r="FC782" s="6"/>
      <c r="FD782" s="6"/>
      <c r="FE782" s="6"/>
      <c r="FF782" s="6"/>
      <c r="FG782" s="6"/>
      <c r="FH782" s="6"/>
      <c r="FI782" s="6"/>
      <c r="FJ782" s="6"/>
      <c r="FK782" s="6"/>
    </row>
    <row r="783" spans="1:167" ht="19.5" x14ac:dyDescent="0.25">
      <c r="A783" s="20" t="s">
        <v>260</v>
      </c>
      <c r="B783" s="6"/>
      <c r="C783" s="6">
        <v>40.700000000000003</v>
      </c>
      <c r="D783" s="6"/>
      <c r="E783" s="21">
        <v>46.6</v>
      </c>
      <c r="F783" s="6"/>
      <c r="G783" s="6">
        <v>6083</v>
      </c>
      <c r="H783" s="6"/>
      <c r="I783" s="21">
        <v>7168</v>
      </c>
      <c r="J783" s="6">
        <v>112</v>
      </c>
      <c r="K783" s="5">
        <f>SUM(M783:CL783)</f>
        <v>36</v>
      </c>
      <c r="L783" s="22">
        <f t="shared" si="147"/>
        <v>0.32142857142857145</v>
      </c>
      <c r="M783" s="6">
        <v>1</v>
      </c>
      <c r="N783" s="6"/>
      <c r="O783" s="6">
        <v>1</v>
      </c>
      <c r="P783" s="6">
        <v>1</v>
      </c>
      <c r="Q783" s="6">
        <v>7</v>
      </c>
      <c r="R783" s="6">
        <v>4</v>
      </c>
      <c r="S783" s="6">
        <v>3</v>
      </c>
      <c r="T783" s="6"/>
      <c r="U783" s="6"/>
      <c r="V783" s="6"/>
      <c r="W783" s="6">
        <v>1</v>
      </c>
      <c r="X783" s="6">
        <v>3</v>
      </c>
      <c r="Y783" s="6">
        <v>1</v>
      </c>
      <c r="Z783" s="6">
        <v>1</v>
      </c>
      <c r="AA783" s="48"/>
      <c r="AB783" s="48"/>
      <c r="AC783" s="48"/>
      <c r="AD783" s="6">
        <v>1</v>
      </c>
      <c r="AE783" s="6">
        <v>1</v>
      </c>
      <c r="AF783" s="6"/>
      <c r="AG783" s="6">
        <v>1</v>
      </c>
      <c r="AH783" s="6">
        <v>1</v>
      </c>
      <c r="AI783" s="6"/>
      <c r="AJ783" s="6">
        <v>2</v>
      </c>
      <c r="AK783" s="6">
        <v>1</v>
      </c>
      <c r="AL783" s="6"/>
      <c r="AM783" s="6"/>
      <c r="AN783" s="6"/>
      <c r="AO783" s="6"/>
      <c r="AP783" s="6"/>
      <c r="AQ783" s="6"/>
      <c r="AR783" s="6"/>
      <c r="AS783" s="6">
        <v>1</v>
      </c>
      <c r="AT783" s="6">
        <v>2</v>
      </c>
      <c r="AU783" s="6"/>
      <c r="AV783" s="6"/>
      <c r="AW783" s="6">
        <v>2</v>
      </c>
      <c r="AX783" s="6"/>
      <c r="AY783" s="6">
        <v>1</v>
      </c>
      <c r="AZ783" s="6"/>
      <c r="BA783" s="6"/>
      <c r="BB783" s="6"/>
      <c r="BC783" s="6"/>
      <c r="BD783" s="6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2"/>
      <c r="BQ783" s="2"/>
      <c r="BR783" s="2"/>
      <c r="BS783" s="2"/>
      <c r="BT783" s="2"/>
      <c r="BU783" s="2"/>
      <c r="BV783" s="2"/>
      <c r="BW783" s="2"/>
      <c r="BX783" s="2"/>
      <c r="BY783" s="6"/>
      <c r="BZ783" s="6"/>
      <c r="CA783" s="6"/>
      <c r="CB783" s="6"/>
      <c r="CC783" s="6"/>
      <c r="CD783" s="6"/>
      <c r="CE783" s="6"/>
      <c r="CF783" s="6"/>
      <c r="CG783" s="6"/>
      <c r="CH783" s="6"/>
      <c r="CI783" s="6"/>
      <c r="CJ783" s="6"/>
      <c r="CK783" s="6"/>
      <c r="CL783" s="6"/>
      <c r="CM783" s="6"/>
      <c r="CN783" s="6"/>
      <c r="CO783" s="6"/>
      <c r="CP783" s="6"/>
      <c r="CQ783" s="6"/>
      <c r="CR783" s="6"/>
      <c r="CS783" s="6"/>
      <c r="CT783" s="6"/>
      <c r="CU783" s="6"/>
      <c r="CV783" s="6"/>
      <c r="CW783" s="6"/>
      <c r="CX783" s="6"/>
      <c r="CY783" s="6"/>
      <c r="CZ783" s="6"/>
      <c r="DA783" s="6"/>
      <c r="DB783" s="6"/>
      <c r="DC783" s="6"/>
      <c r="DD783" s="6"/>
      <c r="DE783" s="6"/>
      <c r="DF783" s="6"/>
      <c r="DG783" s="6"/>
      <c r="DH783" s="6"/>
      <c r="DI783" s="6"/>
      <c r="DJ783" s="6"/>
      <c r="DK783" s="6"/>
      <c r="DL783" s="6"/>
      <c r="DM783" s="6"/>
      <c r="DN783" s="6"/>
      <c r="DO783" s="6"/>
      <c r="DP783" s="6"/>
      <c r="DQ783" s="6"/>
      <c r="DR783" s="6"/>
      <c r="DS783" s="6"/>
      <c r="DT783" s="6"/>
      <c r="DU783" s="6"/>
      <c r="DV783" s="6"/>
      <c r="DW783" s="6"/>
      <c r="DX783" s="6"/>
      <c r="DY783" s="6"/>
      <c r="DZ783" s="6"/>
      <c r="EA783" s="6"/>
      <c r="EB783" s="6"/>
      <c r="EC783" s="6"/>
      <c r="ED783" s="6"/>
      <c r="EE783" s="6"/>
      <c r="EF783" s="6"/>
      <c r="EG783" s="6"/>
      <c r="EH783" s="6"/>
      <c r="EI783" s="6"/>
      <c r="EJ783" s="6"/>
      <c r="EK783" s="6"/>
      <c r="EL783" s="6"/>
      <c r="EM783" s="6"/>
      <c r="EN783" s="6"/>
      <c r="EO783" s="6"/>
      <c r="EP783" s="6"/>
      <c r="EQ783" s="6"/>
      <c r="ER783" s="6"/>
      <c r="ES783" s="6"/>
      <c r="ET783" s="6"/>
      <c r="EU783" s="6"/>
      <c r="EV783" s="6"/>
      <c r="EW783" s="6"/>
      <c r="EX783" s="6"/>
      <c r="EY783" s="6"/>
      <c r="EZ783" s="6"/>
      <c r="FA783" s="6"/>
      <c r="FB783" s="6"/>
      <c r="FC783" s="6"/>
      <c r="FD783" s="6"/>
      <c r="FE783" s="6"/>
      <c r="FF783" s="6"/>
      <c r="FG783" s="6"/>
      <c r="FH783" s="6"/>
      <c r="FI783" s="6"/>
      <c r="FJ783" s="6"/>
      <c r="FK783" s="6"/>
    </row>
    <row r="784" spans="1:167" ht="19.5" x14ac:dyDescent="0.25">
      <c r="A784" s="20" t="s">
        <v>261</v>
      </c>
      <c r="B784" s="6">
        <v>41.1</v>
      </c>
      <c r="C784" s="6">
        <v>34.4</v>
      </c>
      <c r="D784" s="6">
        <v>41</v>
      </c>
      <c r="E784" s="21">
        <v>49.6</v>
      </c>
      <c r="F784" s="6">
        <v>2333</v>
      </c>
      <c r="G784" s="6">
        <v>1618</v>
      </c>
      <c r="H784" s="6">
        <v>2280</v>
      </c>
      <c r="I784" s="21">
        <v>3768</v>
      </c>
      <c r="J784" s="6">
        <v>96</v>
      </c>
      <c r="K784" s="5">
        <f>SUM(AG784:BK784)</f>
        <v>96</v>
      </c>
      <c r="L784" s="22">
        <f t="shared" si="147"/>
        <v>1</v>
      </c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  <c r="AA784" s="48"/>
      <c r="AB784" s="48"/>
      <c r="AC784" s="48"/>
      <c r="AD784" s="48"/>
      <c r="AE784" s="6"/>
      <c r="AF784" s="6"/>
      <c r="AG784" s="6"/>
      <c r="AH784" s="6"/>
      <c r="AI784" s="6"/>
      <c r="AJ784" s="6"/>
      <c r="AK784" s="6"/>
      <c r="AL784" s="6">
        <v>1</v>
      </c>
      <c r="AM784" s="6"/>
      <c r="AN784" s="6"/>
      <c r="AO784" s="6"/>
      <c r="AP784" s="6"/>
      <c r="AQ784" s="6"/>
      <c r="AR784" s="6">
        <v>1</v>
      </c>
      <c r="AS784" s="6">
        <v>4</v>
      </c>
      <c r="AT784" s="6">
        <v>3</v>
      </c>
      <c r="AU784" s="6">
        <v>7</v>
      </c>
      <c r="AV784" s="6">
        <v>13</v>
      </c>
      <c r="AW784" s="6">
        <v>8</v>
      </c>
      <c r="AX784" s="6">
        <v>15</v>
      </c>
      <c r="AY784" s="6">
        <v>5</v>
      </c>
      <c r="AZ784" s="6">
        <v>5</v>
      </c>
      <c r="BA784" s="6">
        <v>2</v>
      </c>
      <c r="BB784" s="6">
        <v>4</v>
      </c>
      <c r="BC784" s="6">
        <v>6</v>
      </c>
      <c r="BD784" s="6">
        <v>22</v>
      </c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2"/>
      <c r="BQ784" s="2"/>
      <c r="BR784" s="2"/>
      <c r="BS784" s="2"/>
      <c r="BT784" s="2"/>
      <c r="BU784" s="2"/>
      <c r="BV784" s="2"/>
      <c r="BW784" s="2"/>
      <c r="BX784" s="2"/>
      <c r="BY784" s="6"/>
      <c r="BZ784" s="6"/>
      <c r="CA784" s="6"/>
      <c r="CB784" s="6"/>
      <c r="CC784" s="6"/>
      <c r="CD784" s="6"/>
      <c r="CE784" s="6"/>
      <c r="CF784" s="6"/>
      <c r="CG784" s="6"/>
      <c r="CH784" s="6"/>
      <c r="CI784" s="6"/>
      <c r="CJ784" s="6"/>
      <c r="CK784" s="6"/>
      <c r="CL784" s="6"/>
      <c r="CM784" s="6"/>
      <c r="CN784" s="6"/>
      <c r="CO784" s="6"/>
      <c r="CP784" s="6"/>
      <c r="CQ784" s="6"/>
      <c r="CR784" s="6"/>
      <c r="CS784" s="6"/>
      <c r="CT784" s="6"/>
      <c r="CU784" s="6"/>
      <c r="CV784" s="6"/>
      <c r="CW784" s="6"/>
      <c r="CX784" s="6"/>
      <c r="CY784" s="6"/>
      <c r="CZ784" s="6"/>
      <c r="DA784" s="6"/>
      <c r="DB784" s="6"/>
      <c r="DC784" s="6"/>
      <c r="DD784" s="6"/>
      <c r="DE784" s="6"/>
      <c r="DF784" s="6"/>
      <c r="DG784" s="6"/>
      <c r="DH784" s="6"/>
      <c r="DI784" s="6"/>
      <c r="DJ784" s="6"/>
      <c r="DK784" s="6"/>
      <c r="DL784" s="6"/>
      <c r="DM784" s="6"/>
      <c r="DN784" s="6"/>
      <c r="DO784" s="6"/>
      <c r="DP784" s="6"/>
      <c r="DQ784" s="6"/>
      <c r="DR784" s="6"/>
      <c r="DS784" s="6"/>
      <c r="DT784" s="6"/>
      <c r="DU784" s="6"/>
      <c r="DV784" s="6"/>
      <c r="DW784" s="6"/>
      <c r="DX784" s="6"/>
      <c r="DY784" s="6"/>
      <c r="DZ784" s="6"/>
      <c r="EA784" s="6"/>
      <c r="EB784" s="6"/>
      <c r="EC784" s="6"/>
      <c r="ED784" s="6"/>
      <c r="EE784" s="6"/>
      <c r="EF784" s="6"/>
      <c r="EG784" s="6"/>
      <c r="EH784" s="6"/>
      <c r="EI784" s="6"/>
      <c r="EJ784" s="6"/>
      <c r="EK784" s="6"/>
      <c r="EL784" s="6"/>
      <c r="EM784" s="6"/>
      <c r="EN784" s="6"/>
      <c r="EO784" s="6"/>
      <c r="EP784" s="6"/>
      <c r="EQ784" s="6"/>
      <c r="ER784" s="6"/>
      <c r="ES784" s="6"/>
      <c r="ET784" s="6"/>
      <c r="EU784" s="6"/>
      <c r="EV784" s="6"/>
      <c r="EW784" s="6"/>
      <c r="EX784" s="6"/>
      <c r="EY784" s="6"/>
      <c r="EZ784" s="6"/>
      <c r="FA784" s="6"/>
      <c r="FB784" s="6"/>
      <c r="FC784" s="6"/>
      <c r="FD784" s="6"/>
      <c r="FE784" s="6"/>
      <c r="FF784" s="6"/>
      <c r="FG784" s="6"/>
      <c r="FH784" s="6"/>
      <c r="FI784" s="6"/>
      <c r="FJ784" s="6"/>
      <c r="FK784" s="6"/>
    </row>
    <row r="785" spans="1:167" ht="20.25" customHeight="1" x14ac:dyDescent="0.25">
      <c r="A785" s="20" t="s">
        <v>262</v>
      </c>
      <c r="B785" s="6">
        <v>36.299999999999997</v>
      </c>
      <c r="C785" s="6">
        <v>34.299999999999997</v>
      </c>
      <c r="D785" s="6">
        <v>35.6</v>
      </c>
      <c r="E785" s="21">
        <v>38.5</v>
      </c>
      <c r="F785" s="6">
        <v>1420</v>
      </c>
      <c r="G785" s="6">
        <v>1195</v>
      </c>
      <c r="H785" s="6">
        <v>1257.5</v>
      </c>
      <c r="I785" s="21">
        <v>1688</v>
      </c>
      <c r="J785" s="6">
        <v>90</v>
      </c>
      <c r="K785" s="5">
        <f>SUM(AG785:BK785)</f>
        <v>60</v>
      </c>
      <c r="L785" s="22">
        <f t="shared" si="147"/>
        <v>0.66666666666666663</v>
      </c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  <c r="AA785" s="48"/>
      <c r="AB785" s="48"/>
      <c r="AC785" s="48"/>
      <c r="AD785" s="48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>
        <v>1</v>
      </c>
      <c r="AW785" s="6"/>
      <c r="AX785" s="6">
        <v>3</v>
      </c>
      <c r="AY785" s="6">
        <v>12</v>
      </c>
      <c r="AZ785" s="6">
        <v>8</v>
      </c>
      <c r="BA785" s="6">
        <v>8</v>
      </c>
      <c r="BB785" s="6">
        <v>1</v>
      </c>
      <c r="BC785" s="6">
        <v>24</v>
      </c>
      <c r="BD785" s="6">
        <v>3</v>
      </c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2"/>
      <c r="BQ785" s="2"/>
      <c r="BR785" s="2"/>
      <c r="BS785" s="2"/>
      <c r="BT785" s="2"/>
      <c r="BU785" s="2"/>
      <c r="BV785" s="2"/>
      <c r="BW785" s="2"/>
      <c r="BX785" s="2"/>
      <c r="BY785" s="6"/>
      <c r="BZ785" s="6"/>
      <c r="CA785" s="6"/>
      <c r="CB785" s="6"/>
      <c r="CC785" s="6"/>
      <c r="CD785" s="6"/>
      <c r="CE785" s="6"/>
      <c r="CF785" s="6"/>
      <c r="CG785" s="6"/>
      <c r="CH785" s="6"/>
      <c r="CI785" s="6"/>
      <c r="CJ785" s="6"/>
      <c r="CK785" s="6"/>
      <c r="CL785" s="6"/>
      <c r="CM785" s="6"/>
      <c r="CN785" s="6"/>
      <c r="CO785" s="6"/>
      <c r="CP785" s="6"/>
      <c r="CQ785" s="6"/>
      <c r="CR785" s="6"/>
      <c r="CS785" s="6"/>
      <c r="CT785" s="6"/>
      <c r="CU785" s="6"/>
      <c r="CV785" s="6"/>
      <c r="CW785" s="6"/>
      <c r="CX785" s="6"/>
      <c r="CY785" s="6"/>
      <c r="CZ785" s="6"/>
      <c r="DA785" s="6"/>
      <c r="DB785" s="6"/>
      <c r="DC785" s="6"/>
      <c r="DD785" s="6"/>
      <c r="DE785" s="6"/>
      <c r="DF785" s="6"/>
      <c r="DG785" s="6"/>
      <c r="DH785" s="6"/>
      <c r="DI785" s="6"/>
      <c r="DJ785" s="6"/>
      <c r="DK785" s="6"/>
      <c r="DL785" s="6"/>
      <c r="DM785" s="6"/>
      <c r="DN785" s="6"/>
      <c r="DO785" s="6"/>
      <c r="DP785" s="6"/>
      <c r="DQ785" s="6"/>
      <c r="DR785" s="6"/>
      <c r="DS785" s="6"/>
      <c r="DT785" s="6"/>
      <c r="DU785" s="6"/>
      <c r="DV785" s="6"/>
      <c r="DW785" s="6"/>
      <c r="DX785" s="6"/>
      <c r="DY785" s="6"/>
      <c r="DZ785" s="6"/>
      <c r="EA785" s="6"/>
      <c r="EB785" s="6"/>
      <c r="EC785" s="6"/>
      <c r="ED785" s="6"/>
      <c r="EE785" s="6"/>
      <c r="EF785" s="6"/>
      <c r="EG785" s="6"/>
      <c r="EH785" s="6"/>
      <c r="EI785" s="6"/>
      <c r="EJ785" s="6"/>
      <c r="EK785" s="6"/>
      <c r="EL785" s="6"/>
      <c r="EM785" s="6"/>
      <c r="EN785" s="6"/>
      <c r="EO785" s="6"/>
      <c r="EP785" s="6"/>
      <c r="EQ785" s="6"/>
      <c r="ER785" s="6"/>
      <c r="ES785" s="6"/>
      <c r="ET785" s="6"/>
      <c r="EU785" s="6"/>
      <c r="EV785" s="6"/>
      <c r="EW785" s="6"/>
      <c r="EX785" s="6"/>
      <c r="EY785" s="6"/>
      <c r="EZ785" s="6"/>
      <c r="FA785" s="6"/>
      <c r="FB785" s="6"/>
      <c r="FC785" s="6"/>
      <c r="FD785" s="6"/>
      <c r="FE785" s="6"/>
      <c r="FF785" s="6"/>
      <c r="FG785" s="6"/>
      <c r="FH785" s="6"/>
      <c r="FI785" s="6"/>
      <c r="FJ785" s="6"/>
      <c r="FK785" s="6"/>
    </row>
    <row r="786" spans="1:167" ht="19.5" x14ac:dyDescent="0.25">
      <c r="A786" s="20" t="s">
        <v>263</v>
      </c>
      <c r="B786" s="6">
        <v>37.1</v>
      </c>
      <c r="C786" s="6">
        <v>35.1</v>
      </c>
      <c r="D786" s="6">
        <v>36.799999999999997</v>
      </c>
      <c r="E786" s="21">
        <v>41.9</v>
      </c>
      <c r="F786" s="6">
        <v>1282</v>
      </c>
      <c r="G786" s="6">
        <v>1145</v>
      </c>
      <c r="H786" s="6">
        <v>1285</v>
      </c>
      <c r="I786" s="21">
        <v>1461</v>
      </c>
      <c r="J786" s="6">
        <v>50</v>
      </c>
      <c r="K786" s="5">
        <f>SUM(AG786:BK786)</f>
        <v>45</v>
      </c>
      <c r="L786" s="22">
        <f t="shared" si="147"/>
        <v>0.9</v>
      </c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  <c r="AA786" s="48"/>
      <c r="AB786" s="48"/>
      <c r="AC786" s="48"/>
      <c r="AD786" s="48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>
        <v>3</v>
      </c>
      <c r="AT786" s="6">
        <v>1</v>
      </c>
      <c r="AU786" s="6">
        <v>1</v>
      </c>
      <c r="AV786" s="6"/>
      <c r="AW786" s="6"/>
      <c r="AX786" s="6"/>
      <c r="AY786" s="6">
        <v>1</v>
      </c>
      <c r="AZ786" s="6">
        <v>2</v>
      </c>
      <c r="BA786" s="6">
        <v>4</v>
      </c>
      <c r="BB786" s="6">
        <v>1</v>
      </c>
      <c r="BC786" s="6">
        <v>6</v>
      </c>
      <c r="BD786" s="6">
        <v>8</v>
      </c>
      <c r="BE786" s="6">
        <v>7</v>
      </c>
      <c r="BF786" s="6">
        <v>5</v>
      </c>
      <c r="BG786" s="6">
        <v>6</v>
      </c>
      <c r="BH786" s="4"/>
      <c r="BI786" s="4"/>
      <c r="BJ786" s="4"/>
      <c r="BK786" s="4"/>
      <c r="BL786" s="4"/>
      <c r="BM786" s="4"/>
      <c r="BN786" s="4"/>
      <c r="BO786" s="4"/>
      <c r="BP786" s="2"/>
      <c r="BQ786" s="2"/>
      <c r="BR786" s="2"/>
      <c r="BS786" s="2"/>
      <c r="BT786" s="2"/>
      <c r="BU786" s="2"/>
      <c r="BV786" s="2"/>
      <c r="BW786" s="2"/>
      <c r="BX786" s="2"/>
      <c r="BY786" s="6"/>
      <c r="BZ786" s="6"/>
      <c r="CA786" s="6"/>
      <c r="CB786" s="6"/>
      <c r="CC786" s="6"/>
      <c r="CD786" s="6"/>
      <c r="CE786" s="6"/>
      <c r="CF786" s="6"/>
      <c r="CG786" s="6"/>
      <c r="CH786" s="6"/>
      <c r="CI786" s="6"/>
      <c r="CJ786" s="6"/>
      <c r="CK786" s="6"/>
      <c r="CL786" s="6"/>
      <c r="CM786" s="6"/>
      <c r="CN786" s="6"/>
      <c r="CO786" s="6"/>
      <c r="CP786" s="6"/>
      <c r="CQ786" s="6"/>
      <c r="CR786" s="6"/>
      <c r="CS786" s="6"/>
      <c r="CT786" s="6"/>
      <c r="CU786" s="6"/>
      <c r="CV786" s="6"/>
      <c r="CW786" s="6"/>
      <c r="CX786" s="6"/>
      <c r="CY786" s="6"/>
      <c r="CZ786" s="6"/>
      <c r="DA786" s="6"/>
      <c r="DB786" s="6"/>
      <c r="DC786" s="6"/>
      <c r="DD786" s="6"/>
      <c r="DE786" s="6"/>
      <c r="DF786" s="6"/>
      <c r="DG786" s="6"/>
      <c r="DH786" s="6"/>
      <c r="DI786" s="6"/>
      <c r="DJ786" s="6"/>
      <c r="DK786" s="6"/>
      <c r="DL786" s="6"/>
      <c r="DM786" s="6"/>
      <c r="DN786" s="6"/>
      <c r="DO786" s="6"/>
      <c r="DP786" s="6"/>
      <c r="DQ786" s="6"/>
      <c r="DR786" s="6"/>
      <c r="DS786" s="6"/>
      <c r="DT786" s="6"/>
      <c r="DU786" s="6"/>
      <c r="DV786" s="6"/>
      <c r="DW786" s="6"/>
      <c r="DX786" s="6"/>
      <c r="DY786" s="6"/>
      <c r="DZ786" s="6"/>
      <c r="EA786" s="6"/>
      <c r="EB786" s="6"/>
      <c r="EC786" s="6"/>
      <c r="ED786" s="6"/>
      <c r="EE786" s="6"/>
      <c r="EF786" s="6"/>
      <c r="EG786" s="6"/>
      <c r="EH786" s="6"/>
      <c r="EI786" s="6"/>
      <c r="EJ786" s="6"/>
      <c r="EK786" s="6"/>
      <c r="EL786" s="6"/>
      <c r="EM786" s="6"/>
      <c r="EN786" s="6"/>
      <c r="EO786" s="6"/>
      <c r="EP786" s="6"/>
      <c r="EQ786" s="6"/>
      <c r="ER786" s="6"/>
      <c r="ES786" s="6"/>
      <c r="ET786" s="6"/>
      <c r="EU786" s="6"/>
      <c r="EV786" s="6"/>
      <c r="EW786" s="6"/>
      <c r="EX786" s="6"/>
      <c r="EY786" s="6"/>
      <c r="EZ786" s="6"/>
      <c r="FA786" s="6"/>
      <c r="FB786" s="6"/>
      <c r="FC786" s="6"/>
      <c r="FD786" s="6"/>
      <c r="FE786" s="6"/>
      <c r="FF786" s="6"/>
      <c r="FG786" s="6"/>
      <c r="FH786" s="6"/>
      <c r="FI786" s="6"/>
      <c r="FJ786" s="6"/>
      <c r="FK786" s="6"/>
    </row>
    <row r="787" spans="1:167" ht="19.5" x14ac:dyDescent="0.25">
      <c r="A787" s="20" t="s">
        <v>264</v>
      </c>
      <c r="B787" s="6">
        <v>37.700000000000003</v>
      </c>
      <c r="C787" s="6">
        <v>32.700000000000003</v>
      </c>
      <c r="D787" s="6">
        <v>37.6</v>
      </c>
      <c r="E787" s="21">
        <v>42.2</v>
      </c>
      <c r="F787" s="6">
        <v>1755</v>
      </c>
      <c r="G787" s="6">
        <v>1235</v>
      </c>
      <c r="H787" s="6">
        <v>1825</v>
      </c>
      <c r="I787" s="21">
        <v>2350</v>
      </c>
      <c r="J787" s="6">
        <v>156</v>
      </c>
      <c r="K787" s="5">
        <f>SUM(S787:BK787)</f>
        <v>153</v>
      </c>
      <c r="L787" s="22">
        <f t="shared" si="147"/>
        <v>0.98076923076923073</v>
      </c>
      <c r="M787" s="6"/>
      <c r="N787" s="6"/>
      <c r="O787" s="6"/>
      <c r="P787" s="6"/>
      <c r="Q787" s="6"/>
      <c r="R787" s="6"/>
      <c r="S787" s="6">
        <v>1</v>
      </c>
      <c r="T787" s="48"/>
      <c r="U787" s="48"/>
      <c r="V787" s="6">
        <v>1</v>
      </c>
      <c r="W787" s="48"/>
      <c r="X787" s="48"/>
      <c r="Y787" s="48"/>
      <c r="Z787" s="48"/>
      <c r="AA787" s="48"/>
      <c r="AB787" s="6">
        <v>2</v>
      </c>
      <c r="AC787" s="48"/>
      <c r="AD787" s="6">
        <v>2</v>
      </c>
      <c r="AE787" s="6"/>
      <c r="AF787" s="6">
        <v>2</v>
      </c>
      <c r="AG787" s="6"/>
      <c r="AH787" s="6"/>
      <c r="AI787" s="6">
        <v>1</v>
      </c>
      <c r="AJ787" s="6"/>
      <c r="AK787" s="6"/>
      <c r="AL787" s="6">
        <v>1</v>
      </c>
      <c r="AM787" s="6"/>
      <c r="AN787" s="6"/>
      <c r="AO787" s="6"/>
      <c r="AP787" s="6"/>
      <c r="AQ787" s="6">
        <v>1</v>
      </c>
      <c r="AR787" s="6">
        <v>7</v>
      </c>
      <c r="AS787" s="6">
        <v>7</v>
      </c>
      <c r="AT787" s="6">
        <v>1</v>
      </c>
      <c r="AU787" s="6">
        <v>3</v>
      </c>
      <c r="AV787" s="6">
        <v>11</v>
      </c>
      <c r="AW787" s="6">
        <v>11</v>
      </c>
      <c r="AX787" s="6">
        <v>19</v>
      </c>
      <c r="AY787" s="6">
        <v>21</v>
      </c>
      <c r="AZ787" s="6">
        <v>9</v>
      </c>
      <c r="BA787" s="6">
        <v>7</v>
      </c>
      <c r="BB787" s="6">
        <v>4</v>
      </c>
      <c r="BC787" s="6">
        <v>1</v>
      </c>
      <c r="BD787" s="6">
        <v>4</v>
      </c>
      <c r="BE787" s="6">
        <v>6</v>
      </c>
      <c r="BF787" s="6">
        <v>14</v>
      </c>
      <c r="BG787" s="6">
        <v>17</v>
      </c>
      <c r="BH787" s="4"/>
      <c r="BI787" s="4"/>
      <c r="BJ787" s="4"/>
      <c r="BK787" s="4"/>
      <c r="BL787" s="4"/>
      <c r="BM787" s="4"/>
      <c r="BN787" s="4"/>
      <c r="BO787" s="4"/>
      <c r="BP787" s="2"/>
      <c r="BQ787" s="2"/>
      <c r="BR787" s="2"/>
      <c r="BS787" s="2"/>
      <c r="BT787" s="2"/>
      <c r="BU787" s="2"/>
      <c r="BV787" s="2"/>
      <c r="BW787" s="2"/>
      <c r="BX787" s="2"/>
      <c r="BY787" s="6"/>
      <c r="BZ787" s="6"/>
      <c r="CA787" s="6"/>
      <c r="CB787" s="6"/>
      <c r="CC787" s="6"/>
      <c r="CD787" s="6"/>
      <c r="CE787" s="6"/>
      <c r="CF787" s="6"/>
      <c r="CG787" s="6"/>
      <c r="CH787" s="6"/>
      <c r="CI787" s="6"/>
      <c r="CJ787" s="6"/>
      <c r="CK787" s="6"/>
      <c r="CL787" s="6"/>
      <c r="CM787" s="6"/>
      <c r="CN787" s="6"/>
      <c r="CO787" s="6"/>
      <c r="CP787" s="6"/>
      <c r="CQ787" s="6"/>
      <c r="CR787" s="6"/>
      <c r="CS787" s="6"/>
      <c r="CT787" s="6"/>
      <c r="CU787" s="6"/>
      <c r="CV787" s="6"/>
      <c r="CW787" s="6"/>
      <c r="CX787" s="6"/>
      <c r="CY787" s="6"/>
      <c r="CZ787" s="6"/>
      <c r="DA787" s="6"/>
      <c r="DB787" s="6"/>
      <c r="DC787" s="6"/>
      <c r="DD787" s="6"/>
      <c r="DE787" s="6"/>
      <c r="DF787" s="6"/>
      <c r="DG787" s="6"/>
      <c r="DH787" s="6"/>
      <c r="DI787" s="6"/>
      <c r="DJ787" s="6"/>
      <c r="DK787" s="6"/>
      <c r="DL787" s="6"/>
      <c r="DM787" s="6"/>
      <c r="DN787" s="6"/>
      <c r="DO787" s="6"/>
      <c r="DP787" s="6"/>
      <c r="DQ787" s="6"/>
      <c r="DR787" s="6"/>
      <c r="DS787" s="6"/>
      <c r="DT787" s="6"/>
      <c r="DU787" s="6"/>
      <c r="DV787" s="6"/>
      <c r="DW787" s="6"/>
      <c r="DX787" s="6"/>
      <c r="DY787" s="6"/>
      <c r="DZ787" s="6"/>
      <c r="EA787" s="6"/>
      <c r="EB787" s="6"/>
      <c r="EC787" s="6"/>
      <c r="ED787" s="6"/>
      <c r="EE787" s="6"/>
      <c r="EF787" s="6"/>
      <c r="EG787" s="6"/>
      <c r="EH787" s="6"/>
      <c r="EI787" s="6"/>
      <c r="EJ787" s="6"/>
      <c r="EK787" s="6"/>
      <c r="EL787" s="6"/>
      <c r="EM787" s="6"/>
      <c r="EN787" s="6"/>
      <c r="EO787" s="6"/>
      <c r="EP787" s="6"/>
      <c r="EQ787" s="6"/>
      <c r="ER787" s="6"/>
      <c r="ES787" s="6"/>
      <c r="ET787" s="6"/>
      <c r="EU787" s="6"/>
      <c r="EV787" s="6"/>
      <c r="EW787" s="6"/>
      <c r="EX787" s="6"/>
      <c r="EY787" s="6"/>
      <c r="EZ787" s="6"/>
      <c r="FA787" s="6"/>
      <c r="FB787" s="6"/>
      <c r="FC787" s="6"/>
      <c r="FD787" s="6"/>
      <c r="FE787" s="6"/>
      <c r="FF787" s="6"/>
      <c r="FG787" s="6"/>
      <c r="FH787" s="6"/>
      <c r="FI787" s="6"/>
      <c r="FJ787" s="6"/>
      <c r="FK787" s="6"/>
    </row>
    <row r="788" spans="1:167" ht="19.5" x14ac:dyDescent="0.25">
      <c r="A788" s="20" t="s">
        <v>265</v>
      </c>
      <c r="B788" s="6">
        <v>33.799999999999997</v>
      </c>
      <c r="C788" s="6">
        <v>25.7</v>
      </c>
      <c r="D788" s="6">
        <v>33.9</v>
      </c>
      <c r="E788" s="21">
        <v>40</v>
      </c>
      <c r="F788" s="6">
        <v>1241</v>
      </c>
      <c r="G788" s="6">
        <v>900</v>
      </c>
      <c r="H788" s="6">
        <v>1225</v>
      </c>
      <c r="I788" s="21">
        <v>1810</v>
      </c>
      <c r="J788" s="6">
        <v>122</v>
      </c>
      <c r="K788" s="6">
        <f>SUM(AA788:BS788)</f>
        <v>117</v>
      </c>
      <c r="L788" s="22">
        <f t="shared" si="147"/>
        <v>0.95901639344262291</v>
      </c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6"/>
      <c r="AB788" s="6"/>
      <c r="AC788" s="6">
        <v>3</v>
      </c>
      <c r="AD788" s="6">
        <v>1</v>
      </c>
      <c r="AE788" s="6">
        <v>5</v>
      </c>
      <c r="AF788" s="6">
        <v>1</v>
      </c>
      <c r="AG788" s="6">
        <v>3</v>
      </c>
      <c r="AH788" s="6">
        <v>1</v>
      </c>
      <c r="AI788" s="6">
        <v>2</v>
      </c>
      <c r="AJ788" s="6">
        <v>1</v>
      </c>
      <c r="AK788" s="6">
        <v>1</v>
      </c>
      <c r="AL788" s="6">
        <v>1</v>
      </c>
      <c r="AM788" s="6">
        <v>2</v>
      </c>
      <c r="AN788" s="6">
        <v>3</v>
      </c>
      <c r="AO788" s="6">
        <v>2</v>
      </c>
      <c r="AP788" s="6"/>
      <c r="AQ788" s="6">
        <v>5</v>
      </c>
      <c r="AR788" s="6">
        <v>5</v>
      </c>
      <c r="AS788" s="6">
        <v>7</v>
      </c>
      <c r="AT788" s="6">
        <v>2</v>
      </c>
      <c r="AU788" s="6">
        <v>2</v>
      </c>
      <c r="AV788" s="6">
        <v>4</v>
      </c>
      <c r="AW788" s="6">
        <v>10</v>
      </c>
      <c r="AX788" s="6">
        <v>5</v>
      </c>
      <c r="AY788" s="6">
        <v>15</v>
      </c>
      <c r="AZ788" s="6">
        <v>3</v>
      </c>
      <c r="BA788" s="6">
        <v>1</v>
      </c>
      <c r="BB788" s="6">
        <v>2</v>
      </c>
      <c r="BC788" s="6">
        <v>3</v>
      </c>
      <c r="BD788" s="6">
        <v>9</v>
      </c>
      <c r="BE788" s="6">
        <v>6</v>
      </c>
      <c r="BF788" s="6">
        <v>1</v>
      </c>
      <c r="BG788" s="6">
        <v>7</v>
      </c>
      <c r="BH788" s="6">
        <v>4</v>
      </c>
      <c r="BI788" s="4"/>
      <c r="BJ788" s="4"/>
      <c r="BK788" s="4"/>
      <c r="BL788" s="4"/>
      <c r="BM788" s="4"/>
      <c r="BN788" s="4"/>
      <c r="BO788" s="4"/>
      <c r="BP788" s="2"/>
      <c r="BQ788" s="2"/>
      <c r="BR788" s="2"/>
      <c r="BS788" s="2"/>
      <c r="BT788" s="2"/>
      <c r="BU788" s="2"/>
      <c r="BV788" s="2"/>
      <c r="BW788" s="2"/>
      <c r="BX788" s="2"/>
      <c r="BY788" s="6"/>
      <c r="BZ788" s="6"/>
      <c r="CA788" s="6"/>
      <c r="CB788" s="6"/>
      <c r="CC788" s="6"/>
      <c r="CD788" s="6"/>
      <c r="CE788" s="6"/>
      <c r="CF788" s="6"/>
      <c r="CG788" s="6"/>
      <c r="CH788" s="6"/>
      <c r="CI788" s="6"/>
      <c r="CJ788" s="6"/>
      <c r="CK788" s="6"/>
      <c r="CL788" s="6"/>
      <c r="CM788" s="6"/>
      <c r="CN788" s="6"/>
      <c r="CO788" s="6"/>
      <c r="CP788" s="6"/>
      <c r="CQ788" s="6"/>
      <c r="CR788" s="6"/>
      <c r="CS788" s="6"/>
      <c r="CT788" s="6"/>
      <c r="CU788" s="6"/>
      <c r="CV788" s="6"/>
      <c r="CW788" s="6"/>
      <c r="CX788" s="6"/>
      <c r="CY788" s="6"/>
      <c r="CZ788" s="6"/>
      <c r="DA788" s="6"/>
      <c r="DB788" s="6"/>
      <c r="DC788" s="6"/>
      <c r="DD788" s="6"/>
      <c r="DE788" s="6"/>
      <c r="DF788" s="6"/>
      <c r="DG788" s="6"/>
      <c r="DH788" s="6"/>
      <c r="DI788" s="6"/>
      <c r="DJ788" s="6"/>
      <c r="DK788" s="6"/>
      <c r="DL788" s="6"/>
      <c r="DM788" s="6"/>
      <c r="DN788" s="6"/>
      <c r="DO788" s="6"/>
      <c r="DP788" s="6"/>
      <c r="DQ788" s="6"/>
      <c r="DR788" s="6"/>
      <c r="DS788" s="6"/>
      <c r="DT788" s="6"/>
      <c r="DU788" s="6"/>
      <c r="DV788" s="6"/>
      <c r="DW788" s="6"/>
      <c r="DX788" s="6"/>
      <c r="DY788" s="6"/>
      <c r="DZ788" s="6"/>
      <c r="EA788" s="6"/>
      <c r="EB788" s="6"/>
      <c r="EC788" s="6"/>
      <c r="ED788" s="6"/>
      <c r="EE788" s="6"/>
      <c r="EF788" s="6"/>
      <c r="EG788" s="6"/>
      <c r="EH788" s="6"/>
      <c r="EI788" s="6"/>
      <c r="EJ788" s="6"/>
      <c r="EK788" s="6"/>
      <c r="EL788" s="6"/>
      <c r="EM788" s="6"/>
      <c r="EN788" s="6"/>
      <c r="EO788" s="6"/>
      <c r="EP788" s="6"/>
      <c r="EQ788" s="6"/>
      <c r="ER788" s="6"/>
      <c r="ES788" s="6"/>
      <c r="ET788" s="6"/>
      <c r="EU788" s="6"/>
      <c r="EV788" s="6"/>
      <c r="EW788" s="6"/>
      <c r="EX788" s="6"/>
      <c r="EY788" s="6"/>
      <c r="EZ788" s="6"/>
      <c r="FA788" s="6"/>
      <c r="FB788" s="6"/>
      <c r="FC788" s="6"/>
      <c r="FD788" s="6"/>
      <c r="FE788" s="6"/>
      <c r="FF788" s="6"/>
      <c r="FG788" s="6"/>
      <c r="FH788" s="6"/>
      <c r="FI788" s="6"/>
      <c r="FJ788" s="6"/>
      <c r="FK788" s="6"/>
    </row>
    <row r="789" spans="1:167" ht="19.5" x14ac:dyDescent="0.25">
      <c r="A789" s="20" t="s">
        <v>507</v>
      </c>
      <c r="B789" s="6">
        <v>31.8</v>
      </c>
      <c r="C789" s="6">
        <v>26.1</v>
      </c>
      <c r="D789" s="6">
        <v>30.6</v>
      </c>
      <c r="E789" s="21">
        <v>41.9</v>
      </c>
      <c r="F789" s="6">
        <v>1305</v>
      </c>
      <c r="G789" s="6">
        <v>918</v>
      </c>
      <c r="H789" s="6">
        <v>1280</v>
      </c>
      <c r="I789" s="21">
        <v>1795</v>
      </c>
      <c r="J789" s="6">
        <v>184</v>
      </c>
      <c r="K789" s="5">
        <f>SUM(AA789:BK789)</f>
        <v>148</v>
      </c>
      <c r="L789" s="22">
        <f t="shared" si="147"/>
        <v>0.80434782608695654</v>
      </c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  <c r="AA789" s="6"/>
      <c r="AB789" s="6"/>
      <c r="AC789" s="6">
        <v>1</v>
      </c>
      <c r="AD789" s="6">
        <v>5</v>
      </c>
      <c r="AE789" s="6">
        <v>7</v>
      </c>
      <c r="AF789" s="6">
        <v>5</v>
      </c>
      <c r="AG789" s="6">
        <v>2</v>
      </c>
      <c r="AH789" s="6"/>
      <c r="AI789" s="6">
        <v>4</v>
      </c>
      <c r="AJ789" s="6"/>
      <c r="AK789" s="6">
        <v>3</v>
      </c>
      <c r="AL789" s="6">
        <v>1</v>
      </c>
      <c r="AM789" s="6">
        <v>2</v>
      </c>
      <c r="AN789" s="6">
        <v>1</v>
      </c>
      <c r="AO789" s="6">
        <v>9</v>
      </c>
      <c r="AP789" s="6">
        <v>2</v>
      </c>
      <c r="AQ789" s="6">
        <v>5</v>
      </c>
      <c r="AR789" s="6">
        <v>4</v>
      </c>
      <c r="AS789" s="6">
        <v>7</v>
      </c>
      <c r="AT789" s="6">
        <v>2</v>
      </c>
      <c r="AU789" s="6">
        <v>5</v>
      </c>
      <c r="AV789" s="6">
        <v>9</v>
      </c>
      <c r="AW789" s="6">
        <v>5</v>
      </c>
      <c r="AX789" s="6">
        <v>5</v>
      </c>
      <c r="AY789" s="6">
        <v>3</v>
      </c>
      <c r="AZ789" s="6">
        <v>8</v>
      </c>
      <c r="BA789" s="6">
        <v>1</v>
      </c>
      <c r="BB789" s="6">
        <v>2</v>
      </c>
      <c r="BC789" s="6">
        <v>8</v>
      </c>
      <c r="BD789" s="6">
        <v>15</v>
      </c>
      <c r="BE789" s="6">
        <v>3</v>
      </c>
      <c r="BF789" s="6">
        <v>3</v>
      </c>
      <c r="BG789" s="6">
        <v>6</v>
      </c>
      <c r="BH789" s="6">
        <v>1</v>
      </c>
      <c r="BI789" s="6">
        <v>4</v>
      </c>
      <c r="BJ789" s="6">
        <v>4</v>
      </c>
      <c r="BK789" s="6">
        <v>6</v>
      </c>
      <c r="BL789" s="4"/>
      <c r="BM789" s="4"/>
      <c r="BN789" s="4"/>
      <c r="BO789" s="4"/>
      <c r="BP789" s="2"/>
      <c r="BQ789" s="2"/>
      <c r="BR789" s="2"/>
      <c r="BS789" s="2"/>
      <c r="BT789" s="2"/>
      <c r="BU789" s="2"/>
      <c r="BV789" s="2"/>
      <c r="BW789" s="2"/>
      <c r="BX789" s="2"/>
      <c r="BY789" s="6"/>
      <c r="BZ789" s="6"/>
      <c r="CA789" s="6"/>
      <c r="CB789" s="6"/>
      <c r="CC789" s="6"/>
      <c r="CD789" s="6"/>
      <c r="CE789" s="6"/>
      <c r="CF789" s="6"/>
      <c r="CG789" s="6"/>
      <c r="CH789" s="6"/>
      <c r="CI789" s="6"/>
      <c r="CJ789" s="6"/>
      <c r="CK789" s="6"/>
      <c r="CL789" s="6"/>
      <c r="CM789" s="6"/>
      <c r="CN789" s="6"/>
      <c r="CO789" s="6"/>
      <c r="CP789" s="6"/>
      <c r="CQ789" s="6"/>
      <c r="CR789" s="6"/>
      <c r="CS789" s="6"/>
      <c r="CT789" s="6"/>
      <c r="CU789" s="6"/>
      <c r="CV789" s="6"/>
      <c r="CW789" s="6"/>
      <c r="CX789" s="6"/>
      <c r="CY789" s="6"/>
      <c r="CZ789" s="6"/>
      <c r="DA789" s="6"/>
      <c r="DB789" s="6"/>
      <c r="DC789" s="6"/>
      <c r="DD789" s="6"/>
      <c r="DE789" s="6"/>
      <c r="DF789" s="6"/>
      <c r="DG789" s="6"/>
      <c r="DH789" s="6"/>
      <c r="DI789" s="6"/>
      <c r="DJ789" s="6"/>
      <c r="DK789" s="6"/>
      <c r="DL789" s="6"/>
      <c r="DM789" s="6"/>
      <c r="DN789" s="6"/>
      <c r="DO789" s="6"/>
      <c r="DP789" s="6"/>
      <c r="DQ789" s="6"/>
      <c r="DR789" s="6"/>
      <c r="DS789" s="6"/>
      <c r="DT789" s="6"/>
      <c r="DU789" s="6"/>
      <c r="DV789" s="6"/>
      <c r="DW789" s="6"/>
      <c r="DX789" s="6"/>
      <c r="DY789" s="6"/>
      <c r="DZ789" s="6"/>
      <c r="EA789" s="6"/>
      <c r="EB789" s="6"/>
      <c r="EC789" s="6"/>
      <c r="ED789" s="6"/>
      <c r="EE789" s="6"/>
      <c r="EF789" s="6"/>
      <c r="EG789" s="6"/>
      <c r="EH789" s="6"/>
      <c r="EI789" s="6"/>
      <c r="EJ789" s="6"/>
      <c r="EK789" s="6"/>
      <c r="EL789" s="6"/>
      <c r="EM789" s="6"/>
      <c r="EN789" s="6"/>
      <c r="EO789" s="6"/>
      <c r="EP789" s="6"/>
      <c r="EQ789" s="6"/>
      <c r="ER789" s="6"/>
      <c r="ES789" s="6"/>
      <c r="ET789" s="6"/>
      <c r="EU789" s="6"/>
      <c r="EV789" s="6"/>
      <c r="EW789" s="6"/>
      <c r="EX789" s="6"/>
      <c r="EY789" s="6"/>
      <c r="EZ789" s="6"/>
      <c r="FA789" s="6"/>
      <c r="FB789" s="6"/>
      <c r="FC789" s="6"/>
      <c r="FD789" s="6"/>
      <c r="FE789" s="6"/>
      <c r="FF789" s="6"/>
      <c r="FG789" s="6"/>
      <c r="FH789" s="6"/>
      <c r="FI789" s="6"/>
      <c r="FJ789" s="6"/>
      <c r="FK789" s="6"/>
    </row>
    <row r="790" spans="1:167" ht="19.5" x14ac:dyDescent="0.25">
      <c r="A790" s="20" t="s">
        <v>730</v>
      </c>
      <c r="B790" s="6">
        <v>28.5</v>
      </c>
      <c r="C790" s="6">
        <v>25.3</v>
      </c>
      <c r="D790" s="6">
        <v>28.1</v>
      </c>
      <c r="E790" s="21">
        <v>33</v>
      </c>
      <c r="F790" s="6">
        <v>1049</v>
      </c>
      <c r="G790" s="6">
        <v>672</v>
      </c>
      <c r="H790" s="6">
        <v>1050</v>
      </c>
      <c r="I790" s="21">
        <v>1220</v>
      </c>
      <c r="J790" s="6">
        <v>75</v>
      </c>
      <c r="K790" s="6">
        <f>SUM(AG790:BS790)</f>
        <v>75</v>
      </c>
      <c r="L790" s="22">
        <f t="shared" si="147"/>
        <v>1</v>
      </c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>
        <v>13</v>
      </c>
      <c r="AZ790" s="6">
        <v>6</v>
      </c>
      <c r="BA790" s="6"/>
      <c r="BB790" s="6">
        <v>1</v>
      </c>
      <c r="BC790" s="6">
        <v>7</v>
      </c>
      <c r="BD790" s="6">
        <v>2</v>
      </c>
      <c r="BE790" s="6"/>
      <c r="BF790" s="6">
        <v>3</v>
      </c>
      <c r="BG790" s="6">
        <v>2</v>
      </c>
      <c r="BH790" s="6">
        <v>1</v>
      </c>
      <c r="BI790" s="6">
        <v>1</v>
      </c>
      <c r="BJ790" s="6">
        <v>2</v>
      </c>
      <c r="BK790" s="6">
        <v>23</v>
      </c>
      <c r="BL790" s="6">
        <v>14</v>
      </c>
      <c r="BM790" s="4"/>
      <c r="BN790" s="4"/>
      <c r="BO790" s="4"/>
      <c r="BP790" s="2"/>
      <c r="BQ790" s="2"/>
      <c r="BR790" s="2"/>
      <c r="BS790" s="2"/>
      <c r="BT790" s="2"/>
      <c r="BU790" s="2"/>
      <c r="BV790" s="2"/>
      <c r="BW790" s="2"/>
      <c r="BX790" s="2"/>
      <c r="BY790" s="6"/>
      <c r="BZ790" s="6"/>
      <c r="CA790" s="6"/>
      <c r="CB790" s="6"/>
      <c r="CC790" s="6"/>
      <c r="CD790" s="6"/>
      <c r="CE790" s="6"/>
      <c r="CF790" s="6"/>
      <c r="CG790" s="6"/>
      <c r="CH790" s="6"/>
      <c r="CI790" s="6"/>
      <c r="CJ790" s="6"/>
      <c r="CK790" s="6"/>
      <c r="CL790" s="6"/>
      <c r="CM790" s="6"/>
      <c r="CN790" s="6"/>
      <c r="CO790" s="6"/>
      <c r="CP790" s="6"/>
      <c r="CQ790" s="6"/>
      <c r="CR790" s="6"/>
      <c r="CS790" s="6"/>
      <c r="CT790" s="6"/>
      <c r="CU790" s="6"/>
      <c r="CV790" s="6"/>
      <c r="CW790" s="6"/>
      <c r="CX790" s="6"/>
      <c r="CY790" s="6"/>
      <c r="CZ790" s="6"/>
      <c r="DA790" s="6"/>
      <c r="DB790" s="6"/>
      <c r="DC790" s="6"/>
      <c r="DD790" s="6"/>
      <c r="DE790" s="6"/>
      <c r="DF790" s="6"/>
      <c r="DG790" s="6"/>
      <c r="DH790" s="6"/>
      <c r="DI790" s="6"/>
      <c r="DJ790" s="6"/>
      <c r="DK790" s="6"/>
      <c r="DL790" s="6"/>
      <c r="DM790" s="6"/>
      <c r="DN790" s="6"/>
      <c r="DO790" s="6"/>
      <c r="DP790" s="6"/>
      <c r="DQ790" s="6"/>
      <c r="DR790" s="6"/>
      <c r="DS790" s="6"/>
      <c r="DT790" s="6"/>
      <c r="DU790" s="6"/>
      <c r="DV790" s="6"/>
      <c r="DW790" s="6"/>
      <c r="DX790" s="6"/>
      <c r="DY790" s="6"/>
      <c r="DZ790" s="6"/>
      <c r="EA790" s="6"/>
      <c r="EB790" s="6"/>
      <c r="EC790" s="6"/>
      <c r="ED790" s="6"/>
      <c r="EE790" s="6"/>
      <c r="EF790" s="6"/>
      <c r="EG790" s="6"/>
      <c r="EH790" s="6"/>
      <c r="EI790" s="6"/>
      <c r="EJ790" s="6"/>
      <c r="EK790" s="6"/>
      <c r="EL790" s="6"/>
      <c r="EM790" s="6"/>
      <c r="EN790" s="6"/>
      <c r="EO790" s="6"/>
      <c r="EP790" s="6"/>
      <c r="EQ790" s="6"/>
      <c r="ER790" s="6"/>
      <c r="ES790" s="6"/>
      <c r="ET790" s="6"/>
      <c r="EU790" s="6"/>
      <c r="EV790" s="6"/>
      <c r="EW790" s="6"/>
      <c r="EX790" s="6"/>
      <c r="EY790" s="6"/>
      <c r="EZ790" s="6"/>
      <c r="FA790" s="6"/>
      <c r="FB790" s="6"/>
      <c r="FC790" s="6"/>
      <c r="FD790" s="6"/>
      <c r="FE790" s="6"/>
      <c r="FF790" s="6"/>
      <c r="FG790" s="6"/>
      <c r="FH790" s="6"/>
      <c r="FI790" s="6"/>
      <c r="FJ790" s="6"/>
      <c r="FK790" s="6"/>
    </row>
    <row r="791" spans="1:167" ht="19.5" x14ac:dyDescent="0.25">
      <c r="A791" s="20" t="s">
        <v>266</v>
      </c>
      <c r="B791" s="6">
        <v>36.9</v>
      </c>
      <c r="C791" s="6">
        <v>35.200000000000003</v>
      </c>
      <c r="D791" s="6">
        <v>36.799999999999997</v>
      </c>
      <c r="E791" s="21">
        <v>41.5</v>
      </c>
      <c r="F791" s="6">
        <v>1402</v>
      </c>
      <c r="G791" s="6">
        <v>1202</v>
      </c>
      <c r="H791" s="6">
        <v>1334</v>
      </c>
      <c r="I791" s="21">
        <v>1800</v>
      </c>
      <c r="J791" s="6">
        <v>90</v>
      </c>
      <c r="K791" s="6">
        <f>SUM(AG791:BS791)</f>
        <v>88</v>
      </c>
      <c r="L791" s="22">
        <f t="shared" si="147"/>
        <v>0.97777777777777775</v>
      </c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  <c r="AA791" s="48"/>
      <c r="AB791" s="48"/>
      <c r="AC791" s="48"/>
      <c r="AD791" s="48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>
        <v>14</v>
      </c>
      <c r="BK791" s="6">
        <v>18</v>
      </c>
      <c r="BL791" s="6">
        <v>56</v>
      </c>
      <c r="BM791" s="6"/>
      <c r="BN791" s="4"/>
      <c r="BO791" s="4"/>
      <c r="BP791" s="2"/>
      <c r="BQ791" s="2"/>
      <c r="BR791" s="2"/>
      <c r="BS791" s="2"/>
      <c r="BT791" s="2"/>
      <c r="BU791" s="2"/>
      <c r="BV791" s="2"/>
      <c r="BW791" s="2"/>
      <c r="BX791" s="2"/>
      <c r="BY791" s="6"/>
      <c r="BZ791" s="6"/>
      <c r="CA791" s="6"/>
      <c r="CB791" s="6"/>
      <c r="CC791" s="6"/>
      <c r="CD791" s="6"/>
      <c r="CE791" s="6"/>
      <c r="CF791" s="6"/>
      <c r="CG791" s="6"/>
      <c r="CH791" s="6"/>
      <c r="CI791" s="6"/>
      <c r="CJ791" s="6"/>
      <c r="CK791" s="6"/>
      <c r="CL791" s="6"/>
      <c r="CM791" s="6"/>
      <c r="CN791" s="6"/>
      <c r="CO791" s="6"/>
      <c r="CP791" s="6"/>
      <c r="CQ791" s="6"/>
      <c r="CR791" s="6"/>
      <c r="CS791" s="6"/>
      <c r="CT791" s="6"/>
      <c r="CU791" s="6"/>
      <c r="CV791" s="6"/>
      <c r="CW791" s="6"/>
      <c r="CX791" s="6"/>
      <c r="CY791" s="6"/>
      <c r="CZ791" s="6"/>
      <c r="DA791" s="6"/>
      <c r="DB791" s="6"/>
      <c r="DC791" s="6"/>
      <c r="DD791" s="6"/>
      <c r="DE791" s="6"/>
      <c r="DF791" s="6"/>
      <c r="DG791" s="6"/>
      <c r="DH791" s="6"/>
      <c r="DI791" s="6"/>
      <c r="DJ791" s="6"/>
      <c r="DK791" s="6"/>
      <c r="DL791" s="6"/>
      <c r="DM791" s="6"/>
      <c r="DN791" s="6"/>
      <c r="DO791" s="6"/>
      <c r="DP791" s="6"/>
      <c r="DQ791" s="6"/>
      <c r="DR791" s="6"/>
      <c r="DS791" s="6"/>
      <c r="DT791" s="6"/>
      <c r="DU791" s="6"/>
      <c r="DV791" s="6"/>
      <c r="DW791" s="6"/>
      <c r="DX791" s="6"/>
      <c r="DY791" s="6"/>
      <c r="DZ791" s="6"/>
      <c r="EA791" s="6"/>
      <c r="EB791" s="6"/>
      <c r="EC791" s="6"/>
      <c r="ED791" s="6"/>
      <c r="EE791" s="6"/>
      <c r="EF791" s="6"/>
      <c r="EG791" s="6"/>
      <c r="EH791" s="6"/>
      <c r="EI791" s="6"/>
      <c r="EJ791" s="6"/>
      <c r="EK791" s="6"/>
      <c r="EL791" s="6"/>
      <c r="EM791" s="6"/>
      <c r="EN791" s="6"/>
      <c r="EO791" s="6"/>
      <c r="EP791" s="6"/>
      <c r="EQ791" s="6"/>
      <c r="ER791" s="6"/>
      <c r="ES791" s="6"/>
      <c r="ET791" s="6"/>
      <c r="EU791" s="6"/>
      <c r="EV791" s="6"/>
      <c r="EW791" s="6"/>
      <c r="EX791" s="6"/>
      <c r="EY791" s="6"/>
      <c r="EZ791" s="6"/>
      <c r="FA791" s="6"/>
      <c r="FB791" s="6"/>
      <c r="FC791" s="6"/>
      <c r="FD791" s="6"/>
      <c r="FE791" s="6"/>
      <c r="FF791" s="6"/>
      <c r="FG791" s="6"/>
      <c r="FH791" s="6"/>
      <c r="FI791" s="6"/>
      <c r="FJ791" s="6"/>
      <c r="FK791" s="6"/>
    </row>
    <row r="792" spans="1:167" ht="19.5" x14ac:dyDescent="0.25">
      <c r="A792" s="20" t="s">
        <v>731</v>
      </c>
      <c r="B792" s="6">
        <v>33.4</v>
      </c>
      <c r="C792" s="6">
        <v>29.2</v>
      </c>
      <c r="D792" s="6">
        <v>33.299999999999997</v>
      </c>
      <c r="E792" s="21">
        <v>37.1</v>
      </c>
      <c r="F792" s="6">
        <v>1513</v>
      </c>
      <c r="G792" s="6">
        <v>1150</v>
      </c>
      <c r="H792" s="6">
        <v>1620</v>
      </c>
      <c r="I792" s="21">
        <v>1990</v>
      </c>
      <c r="J792" s="6">
        <v>66</v>
      </c>
      <c r="K792" s="6">
        <f>SUM(AG792:BS792)</f>
        <v>45</v>
      </c>
      <c r="L792" s="22">
        <f t="shared" si="147"/>
        <v>0.68181818181818177</v>
      </c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  <c r="AB792" s="48"/>
      <c r="AC792" s="48"/>
      <c r="AD792" s="48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>
        <v>1</v>
      </c>
      <c r="AW792" s="6">
        <v>1</v>
      </c>
      <c r="AX792" s="6">
        <v>7</v>
      </c>
      <c r="AY792" s="6">
        <v>3</v>
      </c>
      <c r="AZ792" s="6"/>
      <c r="BA792" s="6">
        <v>1</v>
      </c>
      <c r="BB792" s="6">
        <v>2</v>
      </c>
      <c r="BC792" s="6"/>
      <c r="BD792" s="6"/>
      <c r="BE792" s="6">
        <v>1</v>
      </c>
      <c r="BF792" s="6"/>
      <c r="BG792" s="6"/>
      <c r="BH792" s="6">
        <v>6</v>
      </c>
      <c r="BI792" s="6"/>
      <c r="BJ792" s="6">
        <v>2</v>
      </c>
      <c r="BK792" s="6"/>
      <c r="BL792" s="6">
        <v>8</v>
      </c>
      <c r="BM792" s="6">
        <v>6</v>
      </c>
      <c r="BN792" s="6">
        <v>5</v>
      </c>
      <c r="BO792" s="6">
        <v>2</v>
      </c>
      <c r="BP792" s="2"/>
      <c r="BQ792" s="2"/>
      <c r="BR792" s="2"/>
      <c r="BS792" s="2"/>
      <c r="BT792" s="2"/>
      <c r="BU792" s="2"/>
      <c r="BV792" s="2"/>
      <c r="BW792" s="2"/>
      <c r="BX792" s="2"/>
      <c r="BY792" s="6"/>
      <c r="BZ792" s="6"/>
      <c r="CA792" s="6"/>
      <c r="CB792" s="6"/>
      <c r="CC792" s="6"/>
      <c r="CD792" s="6"/>
      <c r="CE792" s="6"/>
      <c r="CF792" s="6"/>
      <c r="CG792" s="6"/>
      <c r="CH792" s="6"/>
      <c r="CI792" s="6"/>
      <c r="CJ792" s="6"/>
      <c r="CK792" s="6"/>
      <c r="CL792" s="6"/>
      <c r="CM792" s="6"/>
      <c r="CN792" s="6"/>
      <c r="CO792" s="6"/>
      <c r="CP792" s="6"/>
      <c r="CQ792" s="6"/>
      <c r="CR792" s="6"/>
      <c r="CS792" s="6"/>
      <c r="CT792" s="6"/>
      <c r="CU792" s="6"/>
      <c r="CV792" s="6"/>
      <c r="CW792" s="6"/>
      <c r="CX792" s="6"/>
      <c r="CY792" s="6"/>
      <c r="CZ792" s="6"/>
      <c r="DA792" s="6"/>
      <c r="DB792" s="6"/>
      <c r="DC792" s="6"/>
      <c r="DD792" s="6"/>
      <c r="DE792" s="6"/>
      <c r="DF792" s="6"/>
      <c r="DG792" s="6"/>
      <c r="DH792" s="6"/>
      <c r="DI792" s="6"/>
      <c r="DJ792" s="6"/>
      <c r="DK792" s="6"/>
      <c r="DL792" s="6"/>
      <c r="DM792" s="6"/>
      <c r="DN792" s="6"/>
      <c r="DO792" s="6"/>
      <c r="DP792" s="6"/>
      <c r="DQ792" s="6"/>
      <c r="DR792" s="6"/>
      <c r="DS792" s="6"/>
      <c r="DT792" s="6"/>
      <c r="DU792" s="6"/>
      <c r="DV792" s="6"/>
      <c r="DW792" s="6"/>
      <c r="DX792" s="6"/>
      <c r="DY792" s="6"/>
      <c r="DZ792" s="6"/>
      <c r="EA792" s="6"/>
      <c r="EB792" s="6"/>
      <c r="EC792" s="6"/>
      <c r="ED792" s="6"/>
      <c r="EE792" s="6"/>
      <c r="EF792" s="6"/>
      <c r="EG792" s="6"/>
      <c r="EH792" s="6"/>
      <c r="EI792" s="6"/>
      <c r="EJ792" s="6"/>
      <c r="EK792" s="6"/>
      <c r="EL792" s="6"/>
      <c r="EM792" s="6"/>
      <c r="EN792" s="6"/>
      <c r="EO792" s="6"/>
      <c r="EP792" s="6"/>
      <c r="EQ792" s="6"/>
      <c r="ER792" s="6"/>
      <c r="ES792" s="6"/>
      <c r="ET792" s="6"/>
      <c r="EU792" s="6"/>
      <c r="EV792" s="6"/>
      <c r="EW792" s="6"/>
      <c r="EX792" s="6"/>
      <c r="EY792" s="6"/>
      <c r="EZ792" s="6"/>
      <c r="FA792" s="6"/>
      <c r="FB792" s="6"/>
      <c r="FC792" s="6"/>
      <c r="FD792" s="6"/>
      <c r="FE792" s="6"/>
      <c r="FF792" s="6"/>
      <c r="FG792" s="6"/>
      <c r="FH792" s="6"/>
      <c r="FI792" s="6"/>
      <c r="FJ792" s="6"/>
      <c r="FK792" s="6"/>
    </row>
    <row r="793" spans="1:167" ht="19.5" x14ac:dyDescent="0.25">
      <c r="A793" s="20" t="s">
        <v>732</v>
      </c>
      <c r="B793" s="6">
        <v>24.5</v>
      </c>
      <c r="C793" s="6">
        <v>20.6</v>
      </c>
      <c r="D793" s="6">
        <v>24.8</v>
      </c>
      <c r="E793" s="21">
        <v>28.3</v>
      </c>
      <c r="F793" s="6">
        <v>1322</v>
      </c>
      <c r="G793" s="6">
        <v>1173</v>
      </c>
      <c r="H793" s="6">
        <v>1294</v>
      </c>
      <c r="I793" s="21">
        <v>1593</v>
      </c>
      <c r="J793" s="6">
        <v>54</v>
      </c>
      <c r="K793" s="6">
        <f>SUM(AG793:CI793)</f>
        <v>52</v>
      </c>
      <c r="L793" s="22">
        <f t="shared" si="147"/>
        <v>0.96296296296296291</v>
      </c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  <c r="AA793" s="48"/>
      <c r="AB793" s="48"/>
      <c r="AC793" s="48"/>
      <c r="AD793" s="48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  <c r="BM793" s="6"/>
      <c r="BN793" s="6"/>
      <c r="BO793" s="6"/>
      <c r="BP793" s="2"/>
      <c r="BQ793" s="6">
        <v>1</v>
      </c>
      <c r="BR793" s="6">
        <v>4</v>
      </c>
      <c r="BS793" s="6">
        <v>5</v>
      </c>
      <c r="BT793" s="6">
        <v>5</v>
      </c>
      <c r="BU793" s="6">
        <v>12</v>
      </c>
      <c r="BV793" s="6">
        <v>7</v>
      </c>
      <c r="BW793" s="6">
        <v>7</v>
      </c>
      <c r="BX793" s="6">
        <v>5</v>
      </c>
      <c r="BY793" s="6">
        <v>6</v>
      </c>
      <c r="BZ793" s="6"/>
      <c r="CA793" s="6"/>
      <c r="CB793" s="6"/>
      <c r="CC793" s="6"/>
      <c r="CD793" s="6"/>
      <c r="CE793" s="6"/>
      <c r="CF793" s="6"/>
      <c r="CG793" s="6"/>
      <c r="CH793" s="6"/>
      <c r="CI793" s="6"/>
      <c r="CJ793" s="6"/>
      <c r="CK793" s="6"/>
      <c r="CL793" s="6"/>
      <c r="CM793" s="6"/>
      <c r="CN793" s="6"/>
      <c r="CO793" s="6"/>
      <c r="CP793" s="6"/>
      <c r="CQ793" s="6"/>
      <c r="CR793" s="6"/>
      <c r="CS793" s="6"/>
      <c r="CT793" s="6"/>
      <c r="CU793" s="6"/>
      <c r="CV793" s="6"/>
      <c r="CW793" s="6"/>
      <c r="CX793" s="6"/>
      <c r="CY793" s="6"/>
      <c r="CZ793" s="6"/>
      <c r="DA793" s="6"/>
      <c r="DB793" s="6"/>
      <c r="DC793" s="6"/>
      <c r="DD793" s="6"/>
      <c r="DE793" s="6"/>
      <c r="DF793" s="6"/>
      <c r="DG793" s="6"/>
      <c r="DH793" s="6"/>
      <c r="DI793" s="6"/>
      <c r="DJ793" s="6"/>
      <c r="DK793" s="6"/>
      <c r="DL793" s="6"/>
      <c r="DM793" s="6"/>
      <c r="DN793" s="6"/>
      <c r="DO793" s="6"/>
      <c r="DP793" s="6"/>
      <c r="DQ793" s="6"/>
      <c r="DR793" s="6"/>
      <c r="DS793" s="6"/>
      <c r="DT793" s="6"/>
      <c r="DU793" s="6"/>
      <c r="DV793" s="6"/>
      <c r="DW793" s="6"/>
      <c r="DX793" s="6"/>
      <c r="DY793" s="6"/>
      <c r="DZ793" s="6"/>
      <c r="EA793" s="6"/>
      <c r="EB793" s="6"/>
      <c r="EC793" s="6"/>
      <c r="ED793" s="6"/>
      <c r="EE793" s="6"/>
      <c r="EF793" s="6"/>
      <c r="EG793" s="6"/>
      <c r="EH793" s="6"/>
      <c r="EI793" s="6"/>
      <c r="EJ793" s="6"/>
      <c r="EK793" s="6"/>
      <c r="EL793" s="6"/>
      <c r="EM793" s="6"/>
      <c r="EN793" s="6"/>
      <c r="EO793" s="6"/>
      <c r="EP793" s="6"/>
      <c r="EQ793" s="6"/>
      <c r="ER793" s="6"/>
      <c r="ES793" s="6"/>
      <c r="ET793" s="6"/>
      <c r="EU793" s="6"/>
      <c r="EV793" s="6"/>
      <c r="EW793" s="6"/>
      <c r="EX793" s="6"/>
      <c r="EY793" s="6"/>
      <c r="EZ793" s="6"/>
      <c r="FA793" s="6"/>
      <c r="FB793" s="6"/>
      <c r="FC793" s="6"/>
      <c r="FD793" s="6"/>
      <c r="FE793" s="6"/>
      <c r="FF793" s="6"/>
      <c r="FG793" s="6"/>
      <c r="FH793" s="6"/>
      <c r="FI793" s="6"/>
      <c r="FJ793" s="6"/>
      <c r="FK793" s="6"/>
    </row>
    <row r="794" spans="1:167" ht="19.5" x14ac:dyDescent="0.25">
      <c r="A794" s="20" t="s">
        <v>733</v>
      </c>
      <c r="B794" s="6">
        <v>24.5</v>
      </c>
      <c r="C794" s="6">
        <v>21.5</v>
      </c>
      <c r="D794" s="6">
        <v>24.4</v>
      </c>
      <c r="E794" s="21">
        <v>28.6</v>
      </c>
      <c r="F794" s="6">
        <v>1050</v>
      </c>
      <c r="G794" s="6">
        <v>750</v>
      </c>
      <c r="H794" s="6">
        <v>1106.5</v>
      </c>
      <c r="I794" s="21">
        <v>1830</v>
      </c>
      <c r="J794" s="6">
        <v>128</v>
      </c>
      <c r="K794" s="6">
        <f>SUM(AG794:CI794)</f>
        <v>66</v>
      </c>
      <c r="L794" s="22">
        <f t="shared" si="147"/>
        <v>0.515625</v>
      </c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  <c r="AA794" s="48"/>
      <c r="AB794" s="48"/>
      <c r="AC794" s="48"/>
      <c r="AD794" s="48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  <c r="BM794" s="6"/>
      <c r="BN794" s="6">
        <v>2</v>
      </c>
      <c r="BO794" s="6"/>
      <c r="BP794" s="6">
        <v>3</v>
      </c>
      <c r="BQ794" s="6">
        <v>3</v>
      </c>
      <c r="BR794" s="6">
        <v>2</v>
      </c>
      <c r="BS794" s="6">
        <v>5</v>
      </c>
      <c r="BT794" s="6">
        <v>9</v>
      </c>
      <c r="BU794" s="6">
        <v>13</v>
      </c>
      <c r="BV794" s="6">
        <v>9</v>
      </c>
      <c r="BW794" s="6">
        <v>3</v>
      </c>
      <c r="BX794" s="6">
        <v>3</v>
      </c>
      <c r="BY794" s="6">
        <v>10</v>
      </c>
      <c r="BZ794" s="6">
        <v>4</v>
      </c>
      <c r="CA794" s="6"/>
      <c r="CB794" s="6"/>
      <c r="CC794" s="6"/>
      <c r="CD794" s="6"/>
      <c r="CE794" s="6"/>
      <c r="CF794" s="6"/>
      <c r="CG794" s="6"/>
      <c r="CH794" s="6"/>
      <c r="CI794" s="6"/>
      <c r="CJ794" s="6"/>
      <c r="CK794" s="6"/>
      <c r="CL794" s="6"/>
      <c r="CM794" s="6"/>
      <c r="CN794" s="6"/>
      <c r="CO794" s="6"/>
      <c r="CP794" s="6"/>
      <c r="CQ794" s="6"/>
      <c r="CR794" s="6"/>
      <c r="CS794" s="6"/>
      <c r="CT794" s="6"/>
      <c r="CU794" s="6"/>
      <c r="CV794" s="6"/>
      <c r="CW794" s="6"/>
      <c r="CX794" s="6"/>
      <c r="CY794" s="6"/>
      <c r="CZ794" s="6"/>
      <c r="DA794" s="6"/>
      <c r="DB794" s="6"/>
      <c r="DC794" s="6"/>
      <c r="DD794" s="6"/>
      <c r="DE794" s="6"/>
      <c r="DF794" s="6"/>
      <c r="DG794" s="6"/>
      <c r="DH794" s="6"/>
      <c r="DI794" s="6"/>
      <c r="DJ794" s="6"/>
      <c r="DK794" s="6"/>
      <c r="DL794" s="6"/>
      <c r="DM794" s="6"/>
      <c r="DN794" s="6"/>
      <c r="DO794" s="6"/>
      <c r="DP794" s="6"/>
      <c r="DQ794" s="6"/>
      <c r="DR794" s="6"/>
      <c r="DS794" s="6"/>
      <c r="DT794" s="6"/>
      <c r="DU794" s="6"/>
      <c r="DV794" s="6"/>
      <c r="DW794" s="6"/>
      <c r="DX794" s="6"/>
      <c r="DY794" s="6"/>
      <c r="DZ794" s="6"/>
      <c r="EA794" s="6"/>
      <c r="EB794" s="6"/>
      <c r="EC794" s="6"/>
      <c r="ED794" s="6"/>
      <c r="EE794" s="6"/>
      <c r="EF794" s="6"/>
      <c r="EG794" s="6"/>
      <c r="EH794" s="6"/>
      <c r="EI794" s="6"/>
      <c r="EJ794" s="6"/>
      <c r="EK794" s="6"/>
      <c r="EL794" s="6"/>
      <c r="EM794" s="6"/>
      <c r="EN794" s="6"/>
      <c r="EO794" s="6"/>
      <c r="EP794" s="6"/>
      <c r="EQ794" s="6"/>
      <c r="ER794" s="6"/>
      <c r="ES794" s="6"/>
      <c r="ET794" s="6"/>
      <c r="EU794" s="6"/>
      <c r="EV794" s="6"/>
      <c r="EW794" s="6"/>
      <c r="EX794" s="6"/>
      <c r="EY794" s="6"/>
      <c r="EZ794" s="6"/>
      <c r="FA794" s="6"/>
      <c r="FB794" s="6"/>
      <c r="FC794" s="6"/>
      <c r="FD794" s="6"/>
      <c r="FE794" s="6"/>
      <c r="FF794" s="6"/>
      <c r="FG794" s="6"/>
      <c r="FH794" s="6"/>
      <c r="FI794" s="6"/>
      <c r="FJ794" s="6"/>
      <c r="FK794" s="6"/>
    </row>
    <row r="795" spans="1:167" ht="19.5" x14ac:dyDescent="0.25">
      <c r="A795" s="20" t="s">
        <v>734</v>
      </c>
      <c r="B795" s="6">
        <v>26.2</v>
      </c>
      <c r="C795" s="6">
        <v>20.3</v>
      </c>
      <c r="D795" s="6">
        <v>26.8</v>
      </c>
      <c r="E795" s="21">
        <v>33.6</v>
      </c>
      <c r="F795" s="6">
        <v>858</v>
      </c>
      <c r="G795" s="6">
        <v>456</v>
      </c>
      <c r="H795" s="6">
        <v>898</v>
      </c>
      <c r="I795" s="21">
        <v>1225</v>
      </c>
      <c r="J795" s="6">
        <v>226</v>
      </c>
      <c r="K795" s="6">
        <f>SUM(AG795:CI795)</f>
        <v>258</v>
      </c>
      <c r="L795" s="22">
        <f t="shared" si="147"/>
        <v>1.1415929203539823</v>
      </c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  <c r="AA795" s="48"/>
      <c r="AB795" s="48"/>
      <c r="AC795" s="48"/>
      <c r="AD795" s="48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  <c r="BM795" s="6"/>
      <c r="BN795" s="6"/>
      <c r="BO795" s="6"/>
      <c r="BP795" s="6"/>
      <c r="BQ795" s="6">
        <v>4</v>
      </c>
      <c r="BR795" s="6">
        <v>1</v>
      </c>
      <c r="BS795" s="6"/>
      <c r="BT795" s="6"/>
      <c r="BU795" s="6"/>
      <c r="BV795" s="6">
        <v>7</v>
      </c>
      <c r="BW795" s="6"/>
      <c r="BX795" s="6">
        <v>17</v>
      </c>
      <c r="BY795" s="6">
        <v>18</v>
      </c>
      <c r="BZ795" s="6">
        <v>37</v>
      </c>
      <c r="CA795" s="6">
        <v>47</v>
      </c>
      <c r="CB795" s="6">
        <v>49</v>
      </c>
      <c r="CC795" s="6">
        <v>76</v>
      </c>
      <c r="CD795" s="6">
        <v>2</v>
      </c>
      <c r="CE795" s="6"/>
      <c r="CF795" s="6"/>
      <c r="CG795" s="6"/>
      <c r="CH795" s="6"/>
      <c r="CI795" s="6"/>
      <c r="CJ795" s="6"/>
      <c r="CK795" s="6"/>
      <c r="CL795" s="6"/>
      <c r="CM795" s="6"/>
      <c r="CN795" s="6"/>
      <c r="CO795" s="6"/>
      <c r="CP795" s="6"/>
      <c r="CQ795" s="6"/>
      <c r="CR795" s="6"/>
      <c r="CS795" s="6"/>
      <c r="CT795" s="6"/>
      <c r="CU795" s="6"/>
      <c r="CV795" s="6"/>
      <c r="CW795" s="6"/>
      <c r="CX795" s="6"/>
      <c r="CY795" s="6"/>
      <c r="CZ795" s="6"/>
      <c r="DA795" s="6"/>
      <c r="DB795" s="6"/>
      <c r="DC795" s="6"/>
      <c r="DD795" s="6"/>
      <c r="DE795" s="6"/>
      <c r="DF795" s="6"/>
      <c r="DG795" s="6"/>
      <c r="DH795" s="6"/>
      <c r="DI795" s="6"/>
      <c r="DJ795" s="6"/>
      <c r="DK795" s="6"/>
      <c r="DL795" s="6"/>
      <c r="DM795" s="6"/>
      <c r="DN795" s="6"/>
      <c r="DO795" s="6"/>
      <c r="DP795" s="6"/>
      <c r="DQ795" s="6"/>
      <c r="DR795" s="6"/>
      <c r="DS795" s="6"/>
      <c r="DT795" s="6"/>
      <c r="DU795" s="6"/>
      <c r="DV795" s="6"/>
      <c r="DW795" s="6"/>
      <c r="DX795" s="6"/>
      <c r="DY795" s="6"/>
      <c r="DZ795" s="6"/>
      <c r="EA795" s="6"/>
      <c r="EB795" s="6"/>
      <c r="EC795" s="6"/>
      <c r="ED795" s="6"/>
      <c r="EE795" s="6"/>
      <c r="EF795" s="6"/>
      <c r="EG795" s="6"/>
      <c r="EH795" s="6"/>
      <c r="EI795" s="6"/>
      <c r="EJ795" s="6"/>
      <c r="EK795" s="6"/>
      <c r="EL795" s="6"/>
      <c r="EM795" s="6"/>
      <c r="EN795" s="6"/>
      <c r="EO795" s="6"/>
      <c r="EP795" s="6"/>
      <c r="EQ795" s="6"/>
      <c r="ER795" s="6"/>
      <c r="ES795" s="6"/>
      <c r="ET795" s="6"/>
      <c r="EU795" s="6"/>
      <c r="EV795" s="6"/>
      <c r="EW795" s="6"/>
      <c r="EX795" s="6"/>
      <c r="EY795" s="6"/>
      <c r="EZ795" s="6"/>
      <c r="FA795" s="6"/>
      <c r="FB795" s="6"/>
      <c r="FC795" s="6"/>
      <c r="FD795" s="6"/>
      <c r="FE795" s="6"/>
      <c r="FF795" s="6"/>
      <c r="FG795" s="6"/>
      <c r="FH795" s="6"/>
      <c r="FI795" s="6"/>
      <c r="FJ795" s="6"/>
      <c r="FK795" s="6"/>
    </row>
    <row r="796" spans="1:167" ht="19.5" x14ac:dyDescent="0.25">
      <c r="A796" s="20" t="s">
        <v>735</v>
      </c>
      <c r="B796" s="6">
        <v>33.200000000000003</v>
      </c>
      <c r="C796" s="6">
        <v>21.4</v>
      </c>
      <c r="D796" s="6">
        <v>30.5</v>
      </c>
      <c r="E796" s="21">
        <v>48.5</v>
      </c>
      <c r="F796" s="6">
        <v>2168</v>
      </c>
      <c r="G796" s="6">
        <v>1450</v>
      </c>
      <c r="H796" s="6">
        <v>2088</v>
      </c>
      <c r="I796" s="21">
        <v>4100</v>
      </c>
      <c r="J796" s="6">
        <v>134</v>
      </c>
      <c r="K796" s="6">
        <f>SUM(AG796:CI796)</f>
        <v>86</v>
      </c>
      <c r="L796" s="22">
        <f t="shared" si="147"/>
        <v>0.64179104477611937</v>
      </c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  <c r="AA796" s="48"/>
      <c r="AB796" s="48"/>
      <c r="AC796" s="48"/>
      <c r="AD796" s="48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>
        <v>1</v>
      </c>
      <c r="AS796" s="6">
        <v>1</v>
      </c>
      <c r="AT796" s="6">
        <v>1</v>
      </c>
      <c r="AU796" s="6">
        <v>1</v>
      </c>
      <c r="AV796" s="6"/>
      <c r="AW796" s="6"/>
      <c r="AX796" s="6">
        <v>6</v>
      </c>
      <c r="AY796" s="6">
        <v>2</v>
      </c>
      <c r="AZ796" s="6">
        <v>1</v>
      </c>
      <c r="BA796" s="6">
        <v>1</v>
      </c>
      <c r="BB796" s="6"/>
      <c r="BC796" s="6">
        <v>1</v>
      </c>
      <c r="BD796" s="6"/>
      <c r="BE796" s="6">
        <v>1</v>
      </c>
      <c r="BF796" s="6"/>
      <c r="BG796" s="6"/>
      <c r="BH796" s="6">
        <v>3</v>
      </c>
      <c r="BI796" s="6"/>
      <c r="BJ796" s="6">
        <v>2</v>
      </c>
      <c r="BK796" s="6">
        <v>3</v>
      </c>
      <c r="BL796" s="6">
        <v>1</v>
      </c>
      <c r="BM796" s="6">
        <v>3</v>
      </c>
      <c r="BN796" s="6">
        <v>1</v>
      </c>
      <c r="BO796" s="6">
        <v>1</v>
      </c>
      <c r="BP796" s="6">
        <v>3</v>
      </c>
      <c r="BQ796" s="6">
        <v>3</v>
      </c>
      <c r="BR796" s="6">
        <v>4</v>
      </c>
      <c r="BS796" s="2"/>
      <c r="BT796" s="6">
        <v>1</v>
      </c>
      <c r="BU796" s="6">
        <v>2</v>
      </c>
      <c r="BV796" s="6">
        <v>6</v>
      </c>
      <c r="BW796" s="6">
        <v>7</v>
      </c>
      <c r="BX796" s="6">
        <v>5</v>
      </c>
      <c r="BY796" s="6">
        <v>3</v>
      </c>
      <c r="BZ796" s="6">
        <v>2</v>
      </c>
      <c r="CA796" s="6">
        <v>2</v>
      </c>
      <c r="CB796" s="6">
        <v>2</v>
      </c>
      <c r="CC796" s="6">
        <v>4</v>
      </c>
      <c r="CD796" s="6">
        <v>3</v>
      </c>
      <c r="CE796" s="6">
        <v>1</v>
      </c>
      <c r="CF796" s="6"/>
      <c r="CG796" s="6"/>
      <c r="CH796" s="6">
        <v>3</v>
      </c>
      <c r="CI796" s="6">
        <v>5</v>
      </c>
      <c r="CJ796" s="6"/>
      <c r="CK796" s="6"/>
      <c r="CL796" s="6"/>
      <c r="CM796" s="6"/>
      <c r="CN796" s="6"/>
      <c r="CO796" s="6"/>
      <c r="CP796" s="6"/>
      <c r="CQ796" s="6"/>
      <c r="CR796" s="6"/>
      <c r="CS796" s="6"/>
      <c r="CT796" s="6"/>
      <c r="CU796" s="6"/>
      <c r="CV796" s="6"/>
      <c r="CW796" s="6"/>
      <c r="CX796" s="6"/>
      <c r="CY796" s="6"/>
      <c r="CZ796" s="6"/>
      <c r="DA796" s="6"/>
      <c r="DB796" s="6"/>
      <c r="DC796" s="6"/>
      <c r="DD796" s="6"/>
      <c r="DE796" s="6"/>
      <c r="DF796" s="6"/>
      <c r="DG796" s="6"/>
      <c r="DH796" s="6"/>
      <c r="DI796" s="6"/>
      <c r="DJ796" s="6"/>
      <c r="DK796" s="6"/>
      <c r="DL796" s="6"/>
      <c r="DM796" s="6"/>
      <c r="DN796" s="6"/>
      <c r="DO796" s="6"/>
      <c r="DP796" s="6"/>
      <c r="DQ796" s="6"/>
      <c r="DR796" s="6"/>
      <c r="DS796" s="6"/>
      <c r="DT796" s="6"/>
      <c r="DU796" s="6"/>
      <c r="DV796" s="6"/>
      <c r="DW796" s="6"/>
      <c r="DX796" s="6"/>
      <c r="DY796" s="6"/>
      <c r="DZ796" s="6"/>
      <c r="EA796" s="6"/>
      <c r="EB796" s="6"/>
      <c r="EC796" s="6"/>
      <c r="ED796" s="6"/>
      <c r="EE796" s="6"/>
      <c r="EF796" s="6"/>
      <c r="EG796" s="6"/>
      <c r="EH796" s="6"/>
      <c r="EI796" s="6"/>
      <c r="EJ796" s="6"/>
      <c r="EK796" s="6"/>
      <c r="EL796" s="6"/>
      <c r="EM796" s="6"/>
      <c r="EN796" s="6"/>
      <c r="EO796" s="6"/>
      <c r="EP796" s="6"/>
      <c r="EQ796" s="6"/>
      <c r="ER796" s="6"/>
      <c r="ES796" s="6"/>
      <c r="ET796" s="6"/>
      <c r="EU796" s="6"/>
      <c r="EV796" s="6"/>
      <c r="EW796" s="6"/>
      <c r="EX796" s="6"/>
      <c r="EY796" s="6"/>
      <c r="EZ796" s="6"/>
      <c r="FA796" s="6"/>
      <c r="FB796" s="6"/>
      <c r="FC796" s="6"/>
      <c r="FD796" s="6"/>
      <c r="FE796" s="6"/>
      <c r="FF796" s="6"/>
      <c r="FG796" s="6"/>
      <c r="FH796" s="6"/>
      <c r="FI796" s="6"/>
      <c r="FJ796" s="6"/>
      <c r="FK796" s="6"/>
    </row>
    <row r="797" spans="1:167" ht="19.5" x14ac:dyDescent="0.25">
      <c r="A797" s="20" t="s">
        <v>736</v>
      </c>
      <c r="B797" s="6">
        <v>22.7</v>
      </c>
      <c r="C797" s="6">
        <v>21</v>
      </c>
      <c r="D797" s="6">
        <v>22.6</v>
      </c>
      <c r="E797" s="21">
        <v>27.6</v>
      </c>
      <c r="F797" s="6">
        <v>787</v>
      </c>
      <c r="G797" s="6">
        <v>625</v>
      </c>
      <c r="H797" s="6">
        <v>685</v>
      </c>
      <c r="I797" s="21">
        <v>1198</v>
      </c>
      <c r="J797" s="6">
        <v>388</v>
      </c>
      <c r="K797" s="6">
        <f>SUM(AG797:CR797)</f>
        <v>247</v>
      </c>
      <c r="L797" s="22">
        <f t="shared" si="147"/>
        <v>0.63659793814432986</v>
      </c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  <c r="AA797" s="48"/>
      <c r="AB797" s="48"/>
      <c r="AC797" s="48"/>
      <c r="AD797" s="48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  <c r="BM797" s="6"/>
      <c r="BN797" s="6"/>
      <c r="BO797" s="6"/>
      <c r="BP797" s="6"/>
      <c r="BQ797" s="6"/>
      <c r="BR797" s="6"/>
      <c r="BS797" s="2"/>
      <c r="BT797" s="6"/>
      <c r="BU797" s="6"/>
      <c r="BV797" s="6"/>
      <c r="BW797" s="6"/>
      <c r="BX797" s="6"/>
      <c r="BY797" s="6"/>
      <c r="BZ797" s="6"/>
      <c r="CA797" s="6"/>
      <c r="CB797" s="6"/>
      <c r="CC797" s="6">
        <v>4</v>
      </c>
      <c r="CD797" s="6">
        <v>3</v>
      </c>
      <c r="CE797" s="6">
        <v>5</v>
      </c>
      <c r="CF797" s="6">
        <v>6</v>
      </c>
      <c r="CG797" s="6">
        <v>6</v>
      </c>
      <c r="CH797" s="6">
        <v>8</v>
      </c>
      <c r="CI797" s="6">
        <v>5</v>
      </c>
      <c r="CJ797" s="6">
        <v>7</v>
      </c>
      <c r="CK797" s="6">
        <v>17</v>
      </c>
      <c r="CL797" s="6">
        <v>11</v>
      </c>
      <c r="CM797" s="6">
        <v>5</v>
      </c>
      <c r="CN797" s="6">
        <v>24</v>
      </c>
      <c r="CO797" s="6">
        <v>41</v>
      </c>
      <c r="CP797" s="6">
        <v>27</v>
      </c>
      <c r="CQ797" s="6">
        <v>49</v>
      </c>
      <c r="CR797" s="6">
        <v>29</v>
      </c>
      <c r="CS797" s="6"/>
      <c r="CT797" s="6"/>
      <c r="CU797" s="6"/>
      <c r="CV797" s="6"/>
      <c r="CW797" s="6"/>
      <c r="CX797" s="6"/>
      <c r="CY797" s="6"/>
      <c r="CZ797" s="6"/>
      <c r="DA797" s="6"/>
      <c r="DB797" s="6"/>
      <c r="DC797" s="6"/>
      <c r="DD797" s="6"/>
      <c r="DE797" s="6"/>
      <c r="DF797" s="6"/>
      <c r="DG797" s="6"/>
      <c r="DH797" s="6"/>
      <c r="DI797" s="6"/>
      <c r="DJ797" s="6"/>
      <c r="DK797" s="6"/>
      <c r="DL797" s="6"/>
      <c r="DM797" s="6"/>
      <c r="DN797" s="6"/>
      <c r="DO797" s="6"/>
      <c r="DP797" s="6"/>
      <c r="DQ797" s="6"/>
      <c r="DR797" s="6"/>
      <c r="DS797" s="6"/>
      <c r="DT797" s="6"/>
      <c r="DU797" s="6"/>
      <c r="DV797" s="6"/>
      <c r="DW797" s="6"/>
      <c r="DX797" s="6"/>
      <c r="DY797" s="6"/>
      <c r="DZ797" s="6"/>
      <c r="EA797" s="6"/>
      <c r="EB797" s="6"/>
      <c r="EC797" s="6"/>
      <c r="ED797" s="6"/>
      <c r="EE797" s="6"/>
      <c r="EF797" s="6"/>
      <c r="EG797" s="6"/>
      <c r="EH797" s="6"/>
      <c r="EI797" s="6"/>
      <c r="EJ797" s="6"/>
      <c r="EK797" s="6"/>
      <c r="EL797" s="6"/>
      <c r="EM797" s="6"/>
      <c r="EN797" s="6"/>
      <c r="EO797" s="6"/>
      <c r="EP797" s="6"/>
      <c r="EQ797" s="6"/>
      <c r="ER797" s="6"/>
      <c r="ES797" s="6"/>
      <c r="ET797" s="6"/>
      <c r="EU797" s="6"/>
      <c r="EV797" s="6"/>
      <c r="EW797" s="6"/>
      <c r="EX797" s="6"/>
      <c r="EY797" s="6"/>
      <c r="EZ797" s="6"/>
      <c r="FA797" s="6"/>
      <c r="FB797" s="6"/>
      <c r="FC797" s="6"/>
      <c r="FD797" s="6"/>
      <c r="FE797" s="6"/>
      <c r="FF797" s="6"/>
      <c r="FG797" s="6"/>
      <c r="FH797" s="6"/>
      <c r="FI797" s="6"/>
      <c r="FJ797" s="6"/>
      <c r="FK797" s="6"/>
    </row>
    <row r="798" spans="1:167" ht="19.5" x14ac:dyDescent="0.25">
      <c r="A798" s="20" t="s">
        <v>737</v>
      </c>
      <c r="B798" s="6">
        <v>26</v>
      </c>
      <c r="C798" s="6">
        <v>23.9</v>
      </c>
      <c r="D798" s="6">
        <v>25.8</v>
      </c>
      <c r="E798" s="21">
        <v>28.2</v>
      </c>
      <c r="F798" s="6">
        <v>958</v>
      </c>
      <c r="G798" s="6">
        <v>669</v>
      </c>
      <c r="H798" s="6">
        <v>814</v>
      </c>
      <c r="I798" s="21">
        <v>1518</v>
      </c>
      <c r="J798" s="6">
        <v>80</v>
      </c>
      <c r="K798" s="6">
        <f>SUM(AG798:CU798)</f>
        <v>32</v>
      </c>
      <c r="L798" s="22">
        <f t="shared" si="147"/>
        <v>0.4</v>
      </c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  <c r="AA798" s="48"/>
      <c r="AB798" s="48"/>
      <c r="AC798" s="48"/>
      <c r="AD798" s="48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  <c r="BM798" s="6"/>
      <c r="BN798" s="6"/>
      <c r="BO798" s="6"/>
      <c r="BP798" s="6"/>
      <c r="BQ798" s="6"/>
      <c r="BR798" s="6"/>
      <c r="BS798" s="2"/>
      <c r="BT798" s="6"/>
      <c r="BU798" s="6"/>
      <c r="BV798" s="6"/>
      <c r="BW798" s="6"/>
      <c r="BX798" s="6"/>
      <c r="BY798" s="6"/>
      <c r="BZ798" s="6"/>
      <c r="CA798" s="6"/>
      <c r="CB798" s="6"/>
      <c r="CC798" s="6"/>
      <c r="CD798" s="6"/>
      <c r="CE798" s="6"/>
      <c r="CF798" s="6"/>
      <c r="CG798" s="6"/>
      <c r="CH798" s="6"/>
      <c r="CI798" s="6"/>
      <c r="CJ798" s="6"/>
      <c r="CK798" s="6">
        <v>4</v>
      </c>
      <c r="CL798" s="6">
        <v>3</v>
      </c>
      <c r="CM798" s="6">
        <v>1</v>
      </c>
      <c r="CN798" s="6">
        <v>1</v>
      </c>
      <c r="CO798" s="6">
        <v>1</v>
      </c>
      <c r="CP798" s="6">
        <v>4</v>
      </c>
      <c r="CQ798" s="6">
        <v>2</v>
      </c>
      <c r="CR798" s="6">
        <v>2</v>
      </c>
      <c r="CS798" s="6">
        <v>5</v>
      </c>
      <c r="CT798" s="6">
        <v>5</v>
      </c>
      <c r="CU798" s="6">
        <v>4</v>
      </c>
      <c r="CV798" s="6"/>
      <c r="CW798" s="6"/>
      <c r="CX798" s="6"/>
      <c r="CY798" s="6"/>
      <c r="CZ798" s="6"/>
      <c r="DA798" s="6"/>
      <c r="DB798" s="6"/>
      <c r="DC798" s="6"/>
      <c r="DD798" s="6"/>
      <c r="DE798" s="6"/>
      <c r="DF798" s="6"/>
      <c r="DG798" s="6"/>
      <c r="DH798" s="6"/>
      <c r="DI798" s="6"/>
      <c r="DJ798" s="6"/>
      <c r="DK798" s="6"/>
      <c r="DL798" s="6"/>
      <c r="DM798" s="6"/>
      <c r="DN798" s="6"/>
      <c r="DO798" s="6"/>
      <c r="DP798" s="6"/>
      <c r="DQ798" s="6"/>
      <c r="DR798" s="6"/>
      <c r="DS798" s="6"/>
      <c r="DT798" s="6"/>
      <c r="DU798" s="6"/>
      <c r="DV798" s="6"/>
      <c r="DW798" s="6"/>
      <c r="DX798" s="6"/>
      <c r="DY798" s="6"/>
      <c r="DZ798" s="6"/>
      <c r="EA798" s="6"/>
      <c r="EB798" s="6"/>
      <c r="EC798" s="6"/>
      <c r="ED798" s="6"/>
      <c r="EE798" s="6"/>
      <c r="EF798" s="6"/>
      <c r="EG798" s="6"/>
      <c r="EH798" s="6"/>
      <c r="EI798" s="6"/>
      <c r="EJ798" s="6"/>
      <c r="EK798" s="6"/>
      <c r="EL798" s="6"/>
      <c r="EM798" s="6"/>
      <c r="EN798" s="6"/>
      <c r="EO798" s="6"/>
      <c r="EP798" s="6"/>
      <c r="EQ798" s="6"/>
      <c r="ER798" s="6"/>
      <c r="ES798" s="6"/>
      <c r="ET798" s="6"/>
      <c r="EU798" s="6"/>
      <c r="EV798" s="6"/>
      <c r="EW798" s="6"/>
      <c r="EX798" s="6"/>
      <c r="EY798" s="6"/>
      <c r="EZ798" s="6"/>
      <c r="FA798" s="6"/>
      <c r="FB798" s="6"/>
      <c r="FC798" s="6"/>
      <c r="FD798" s="6"/>
      <c r="FE798" s="6"/>
      <c r="FF798" s="6"/>
      <c r="FG798" s="6"/>
      <c r="FH798" s="6"/>
      <c r="FI798" s="6"/>
      <c r="FJ798" s="6"/>
      <c r="FK798" s="6"/>
    </row>
    <row r="799" spans="1:167" ht="19.5" x14ac:dyDescent="0.25">
      <c r="A799" s="20" t="s">
        <v>738</v>
      </c>
      <c r="B799" s="6">
        <v>35.4</v>
      </c>
      <c r="C799" s="6">
        <v>26.8</v>
      </c>
      <c r="D799" s="6">
        <v>33.799999999999997</v>
      </c>
      <c r="E799" s="21">
        <v>41.1</v>
      </c>
      <c r="F799" s="6">
        <v>1936</v>
      </c>
      <c r="G799" s="6">
        <v>1300</v>
      </c>
      <c r="H799" s="6">
        <v>1848</v>
      </c>
      <c r="I799" s="21">
        <v>2345</v>
      </c>
      <c r="J799" s="6">
        <v>271</v>
      </c>
      <c r="K799" s="6">
        <f t="shared" ref="K799:K804" si="148">SUM(AG799:FG799)</f>
        <v>180</v>
      </c>
      <c r="L799" s="22">
        <f t="shared" si="147"/>
        <v>0.66420664206642066</v>
      </c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  <c r="AA799" s="48"/>
      <c r="AB799" s="48"/>
      <c r="AC799" s="48"/>
      <c r="AD799" s="48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  <c r="BM799" s="6"/>
      <c r="BN799" s="6"/>
      <c r="BO799" s="6"/>
      <c r="BP799" s="6"/>
      <c r="BQ799" s="6"/>
      <c r="BR799" s="6"/>
      <c r="BS799" s="2"/>
      <c r="BT799" s="6"/>
      <c r="BU799" s="6"/>
      <c r="BV799" s="6"/>
      <c r="BW799" s="6"/>
      <c r="BX799" s="6"/>
      <c r="BY799" s="6"/>
      <c r="BZ799" s="6"/>
      <c r="CA799" s="6"/>
      <c r="CB799" s="6"/>
      <c r="CC799" s="6"/>
      <c r="CD799" s="6"/>
      <c r="CE799" s="6"/>
      <c r="CF799" s="6"/>
      <c r="CG799" s="6"/>
      <c r="CH799" s="6"/>
      <c r="CI799" s="6"/>
      <c r="CJ799" s="6"/>
      <c r="CK799" s="6"/>
      <c r="CL799" s="6"/>
      <c r="CM799" s="6"/>
      <c r="CN799" s="6"/>
      <c r="CO799" s="6"/>
      <c r="CP799" s="6"/>
      <c r="CQ799" s="6"/>
      <c r="CR799" s="6"/>
      <c r="CS799" s="6"/>
      <c r="CT799" s="6"/>
      <c r="CU799" s="6"/>
      <c r="CV799" s="6"/>
      <c r="CW799" s="6"/>
      <c r="CX799" s="6">
        <v>2</v>
      </c>
      <c r="CY799" s="6">
        <v>2</v>
      </c>
      <c r="CZ799" s="6">
        <v>1</v>
      </c>
      <c r="DA799" s="6">
        <v>2</v>
      </c>
      <c r="DB799" s="6">
        <v>4</v>
      </c>
      <c r="DC799" s="6">
        <v>2</v>
      </c>
      <c r="DD799" s="6">
        <v>2</v>
      </c>
      <c r="DE799" s="6">
        <v>3</v>
      </c>
      <c r="DF799" s="6">
        <v>1</v>
      </c>
      <c r="DG799" s="6">
        <v>1</v>
      </c>
      <c r="DH799" s="6">
        <v>1</v>
      </c>
      <c r="DI799" s="6">
        <v>2</v>
      </c>
      <c r="DJ799" s="6">
        <v>2</v>
      </c>
      <c r="DK799" s="6">
        <v>4</v>
      </c>
      <c r="DL799" s="6"/>
      <c r="DM799" s="6">
        <v>4</v>
      </c>
      <c r="DN799" s="6"/>
      <c r="DO799" s="6">
        <v>2</v>
      </c>
      <c r="DP799" s="6">
        <v>1</v>
      </c>
      <c r="DQ799" s="6"/>
      <c r="DR799" s="6">
        <v>1</v>
      </c>
      <c r="DS799" s="6">
        <v>2</v>
      </c>
      <c r="DT799" s="6"/>
      <c r="DU799" s="6">
        <v>2</v>
      </c>
      <c r="DV799" s="6"/>
      <c r="DW799" s="6">
        <v>1</v>
      </c>
      <c r="DX799" s="6"/>
      <c r="DY799" s="6">
        <v>3</v>
      </c>
      <c r="DZ799" s="6">
        <v>3</v>
      </c>
      <c r="EA799" s="6"/>
      <c r="EB799" s="6">
        <v>1</v>
      </c>
      <c r="EC799" s="6"/>
      <c r="ED799" s="6">
        <v>1</v>
      </c>
      <c r="EE799" s="6">
        <v>2</v>
      </c>
      <c r="EF799" s="6">
        <v>5</v>
      </c>
      <c r="EG799" s="6">
        <v>1</v>
      </c>
      <c r="EH799" s="6">
        <v>2</v>
      </c>
      <c r="EI799" s="6">
        <v>6</v>
      </c>
      <c r="EJ799" s="6">
        <v>14</v>
      </c>
      <c r="EK799" s="6">
        <v>6</v>
      </c>
      <c r="EL799" s="6">
        <v>10</v>
      </c>
      <c r="EM799" s="6">
        <v>1</v>
      </c>
      <c r="EN799" s="6">
        <v>27</v>
      </c>
      <c r="EO799" s="6">
        <v>17</v>
      </c>
      <c r="EP799" s="6">
        <v>39</v>
      </c>
      <c r="EQ799" s="6"/>
      <c r="ER799" s="6"/>
      <c r="ES799" s="6"/>
      <c r="ET799" s="6"/>
      <c r="EU799" s="6"/>
      <c r="EV799" s="6"/>
      <c r="EW799" s="6"/>
      <c r="EX799" s="6"/>
      <c r="EY799" s="6"/>
      <c r="EZ799" s="6"/>
      <c r="FA799" s="6"/>
      <c r="FB799" s="6"/>
      <c r="FC799" s="6"/>
      <c r="FD799" s="6"/>
      <c r="FE799" s="6"/>
      <c r="FF799" s="6"/>
      <c r="FG799" s="6"/>
      <c r="FH799" s="6"/>
      <c r="FI799" s="6"/>
      <c r="FJ799" s="6"/>
      <c r="FK799" s="6"/>
    </row>
    <row r="800" spans="1:167" ht="19.5" x14ac:dyDescent="0.25">
      <c r="A800" s="20" t="s">
        <v>739</v>
      </c>
      <c r="B800" s="6">
        <v>35.299999999999997</v>
      </c>
      <c r="C800" s="6">
        <v>28.7</v>
      </c>
      <c r="D800" s="6">
        <v>35.1</v>
      </c>
      <c r="E800" s="21">
        <v>42.4</v>
      </c>
      <c r="F800" s="6">
        <v>1149</v>
      </c>
      <c r="G800" s="6">
        <v>664</v>
      </c>
      <c r="H800" s="6">
        <v>1118</v>
      </c>
      <c r="I800" s="21">
        <v>1611</v>
      </c>
      <c r="J800" s="6">
        <v>120</v>
      </c>
      <c r="K800" s="6">
        <f t="shared" si="148"/>
        <v>110</v>
      </c>
      <c r="L800" s="22">
        <f t="shared" si="147"/>
        <v>0.91666666666666663</v>
      </c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  <c r="AA800" s="48"/>
      <c r="AB800" s="48"/>
      <c r="AC800" s="48"/>
      <c r="AD800" s="48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  <c r="BM800" s="6"/>
      <c r="BN800" s="6"/>
      <c r="BO800" s="6"/>
      <c r="BP800" s="6"/>
      <c r="BQ800" s="6"/>
      <c r="BR800" s="6"/>
      <c r="BS800" s="2"/>
      <c r="BT800" s="6"/>
      <c r="BU800" s="6"/>
      <c r="BV800" s="6"/>
      <c r="BW800" s="6"/>
      <c r="BX800" s="6"/>
      <c r="BY800" s="6"/>
      <c r="BZ800" s="6"/>
      <c r="CA800" s="6"/>
      <c r="CB800" s="6"/>
      <c r="CC800" s="6"/>
      <c r="CD800" s="6"/>
      <c r="CE800" s="6"/>
      <c r="CF800" s="6"/>
      <c r="CG800" s="6"/>
      <c r="CH800" s="6"/>
      <c r="CI800" s="6"/>
      <c r="CJ800" s="6"/>
      <c r="CK800" s="6"/>
      <c r="CL800" s="6"/>
      <c r="CM800" s="6"/>
      <c r="CN800" s="6"/>
      <c r="CO800" s="6"/>
      <c r="CP800" s="6"/>
      <c r="CQ800" s="6"/>
      <c r="CR800" s="6"/>
      <c r="CS800" s="6"/>
      <c r="CT800" s="6"/>
      <c r="CU800" s="6"/>
      <c r="CV800" s="6"/>
      <c r="CW800" s="6"/>
      <c r="CX800" s="6"/>
      <c r="CY800" s="6"/>
      <c r="CZ800" s="6"/>
      <c r="DA800" s="6"/>
      <c r="DB800" s="6"/>
      <c r="DC800" s="6"/>
      <c r="DD800" s="6"/>
      <c r="DE800" s="6"/>
      <c r="DF800" s="6"/>
      <c r="DG800" s="6"/>
      <c r="DH800" s="6"/>
      <c r="DI800" s="6"/>
      <c r="DJ800" s="6"/>
      <c r="DK800" s="6"/>
      <c r="DL800" s="6"/>
      <c r="DM800" s="6"/>
      <c r="DN800" s="6"/>
      <c r="DO800" s="6"/>
      <c r="DP800" s="6"/>
      <c r="DQ800" s="6"/>
      <c r="DR800" s="6"/>
      <c r="DS800" s="6"/>
      <c r="DT800" s="6"/>
      <c r="DU800" s="6"/>
      <c r="DV800" s="6"/>
      <c r="DW800" s="6"/>
      <c r="DX800" s="6"/>
      <c r="DY800" s="6"/>
      <c r="DZ800" s="6"/>
      <c r="EA800" s="6"/>
      <c r="EB800" s="6"/>
      <c r="EC800" s="6"/>
      <c r="ED800" s="6"/>
      <c r="EE800" s="6"/>
      <c r="EF800" s="6"/>
      <c r="EG800" s="6"/>
      <c r="EH800" s="6"/>
      <c r="EI800" s="6">
        <v>3</v>
      </c>
      <c r="EJ800" s="6">
        <v>10</v>
      </c>
      <c r="EK800" s="6">
        <v>8</v>
      </c>
      <c r="EL800" s="6">
        <v>3</v>
      </c>
      <c r="EM800" s="6">
        <v>9</v>
      </c>
      <c r="EN800" s="6">
        <v>6</v>
      </c>
      <c r="EO800" s="6">
        <v>10</v>
      </c>
      <c r="EP800" s="6">
        <v>61</v>
      </c>
      <c r="EQ800" s="6"/>
      <c r="ER800" s="6"/>
      <c r="ES800" s="6"/>
      <c r="ET800" s="6"/>
      <c r="EU800" s="6"/>
      <c r="EV800" s="6"/>
      <c r="EW800" s="6"/>
      <c r="EX800" s="6"/>
      <c r="EY800" s="6"/>
      <c r="EZ800" s="6"/>
      <c r="FA800" s="6"/>
      <c r="FB800" s="6"/>
      <c r="FC800" s="6"/>
      <c r="FD800" s="6"/>
      <c r="FE800" s="6"/>
      <c r="FF800" s="6"/>
      <c r="FG800" s="6"/>
      <c r="FH800" s="6"/>
      <c r="FI800" s="6"/>
      <c r="FJ800" s="6"/>
      <c r="FK800" s="6"/>
    </row>
    <row r="801" spans="1:167" ht="19.5" x14ac:dyDescent="0.25">
      <c r="A801" s="20" t="s">
        <v>740</v>
      </c>
      <c r="B801" s="6">
        <v>27.2</v>
      </c>
      <c r="C801" s="6">
        <v>21.6</v>
      </c>
      <c r="D801" s="6">
        <v>26.8</v>
      </c>
      <c r="E801" s="21">
        <v>30.7</v>
      </c>
      <c r="F801" s="6">
        <v>1175</v>
      </c>
      <c r="G801" s="6">
        <v>790</v>
      </c>
      <c r="H801" s="6">
        <v>1164</v>
      </c>
      <c r="I801" s="21">
        <v>1524</v>
      </c>
      <c r="J801" s="6">
        <v>175</v>
      </c>
      <c r="K801" s="6">
        <f t="shared" si="148"/>
        <v>156</v>
      </c>
      <c r="L801" s="22">
        <f t="shared" si="147"/>
        <v>0.89142857142857146</v>
      </c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  <c r="AA801" s="48"/>
      <c r="AB801" s="48"/>
      <c r="AC801" s="48"/>
      <c r="AD801" s="48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  <c r="BM801" s="6"/>
      <c r="BN801" s="6"/>
      <c r="BO801" s="6"/>
      <c r="BP801" s="6"/>
      <c r="BQ801" s="6"/>
      <c r="BR801" s="6"/>
      <c r="BS801" s="2"/>
      <c r="BT801" s="6"/>
      <c r="BU801" s="6"/>
      <c r="BV801" s="6"/>
      <c r="BW801" s="6"/>
      <c r="BX801" s="6"/>
      <c r="BY801" s="6"/>
      <c r="BZ801" s="6"/>
      <c r="CA801" s="6"/>
      <c r="CB801" s="6"/>
      <c r="CC801" s="6"/>
      <c r="CD801" s="6"/>
      <c r="CE801" s="6"/>
      <c r="CF801" s="6"/>
      <c r="CG801" s="6"/>
      <c r="CH801" s="6"/>
      <c r="CI801" s="6"/>
      <c r="CJ801" s="6"/>
      <c r="CK801" s="6"/>
      <c r="CL801" s="6"/>
      <c r="CM801" s="6"/>
      <c r="CN801" s="6"/>
      <c r="CO801" s="6"/>
      <c r="CP801" s="6"/>
      <c r="CQ801" s="6"/>
      <c r="CR801" s="6"/>
      <c r="CS801" s="6"/>
      <c r="CT801" s="6"/>
      <c r="CU801" s="6"/>
      <c r="CV801" s="6"/>
      <c r="CW801" s="6">
        <v>1</v>
      </c>
      <c r="CX801" s="6"/>
      <c r="CY801" s="6">
        <v>1</v>
      </c>
      <c r="CZ801" s="6"/>
      <c r="DA801" s="6"/>
      <c r="DB801" s="6"/>
      <c r="DC801" s="6"/>
      <c r="DD801" s="6">
        <v>2</v>
      </c>
      <c r="DE801" s="6"/>
      <c r="DF801" s="6">
        <v>1</v>
      </c>
      <c r="DG801" s="6">
        <v>1</v>
      </c>
      <c r="DH801" s="6">
        <v>1</v>
      </c>
      <c r="DI801" s="6">
        <v>1</v>
      </c>
      <c r="DJ801" s="6">
        <v>1</v>
      </c>
      <c r="DK801" s="6"/>
      <c r="DL801" s="6">
        <v>6</v>
      </c>
      <c r="DM801" s="6">
        <v>5</v>
      </c>
      <c r="DN801" s="6">
        <v>3</v>
      </c>
      <c r="DO801" s="6"/>
      <c r="DP801" s="6">
        <v>2</v>
      </c>
      <c r="DQ801" s="6"/>
      <c r="DR801" s="6"/>
      <c r="DS801" s="6">
        <v>1</v>
      </c>
      <c r="DT801" s="6">
        <v>1</v>
      </c>
      <c r="DU801" s="6">
        <v>1</v>
      </c>
      <c r="DV801" s="6">
        <v>2</v>
      </c>
      <c r="DW801" s="6">
        <v>3</v>
      </c>
      <c r="DX801" s="6">
        <v>2</v>
      </c>
      <c r="DY801" s="6">
        <v>1</v>
      </c>
      <c r="DZ801" s="6"/>
      <c r="EA801" s="6">
        <v>2</v>
      </c>
      <c r="EB801" s="6">
        <v>2</v>
      </c>
      <c r="EC801" s="6">
        <v>2</v>
      </c>
      <c r="ED801" s="6">
        <v>4</v>
      </c>
      <c r="EE801" s="6">
        <v>3</v>
      </c>
      <c r="EF801" s="6">
        <v>10</v>
      </c>
      <c r="EG801" s="6">
        <v>6</v>
      </c>
      <c r="EH801" s="6">
        <v>9</v>
      </c>
      <c r="EI801" s="6">
        <v>5</v>
      </c>
      <c r="EJ801" s="6">
        <v>4</v>
      </c>
      <c r="EK801" s="6">
        <v>10</v>
      </c>
      <c r="EL801" s="6">
        <v>3</v>
      </c>
      <c r="EM801" s="6">
        <v>1</v>
      </c>
      <c r="EN801" s="6">
        <v>10</v>
      </c>
      <c r="EO801" s="6">
        <v>5</v>
      </c>
      <c r="EP801" s="6">
        <v>9</v>
      </c>
      <c r="EQ801" s="6">
        <v>35</v>
      </c>
      <c r="ER801" s="6"/>
      <c r="ES801" s="6"/>
      <c r="ET801" s="6"/>
      <c r="EU801" s="6"/>
      <c r="EV801" s="6"/>
      <c r="EW801" s="6"/>
      <c r="EX801" s="6"/>
      <c r="EY801" s="6"/>
      <c r="EZ801" s="6"/>
      <c r="FA801" s="6"/>
      <c r="FB801" s="6"/>
      <c r="FC801" s="6"/>
      <c r="FD801" s="6"/>
      <c r="FE801" s="6"/>
      <c r="FF801" s="6"/>
      <c r="FG801" s="6"/>
      <c r="FH801" s="6"/>
      <c r="FI801" s="6"/>
      <c r="FJ801" s="6"/>
      <c r="FK801" s="6"/>
    </row>
    <row r="802" spans="1:167" ht="19.5" x14ac:dyDescent="0.25">
      <c r="A802" s="20" t="s">
        <v>741</v>
      </c>
      <c r="B802" s="6">
        <v>31.3</v>
      </c>
      <c r="C802" s="6">
        <v>27.7</v>
      </c>
      <c r="D802" s="6">
        <v>31.2</v>
      </c>
      <c r="E802" s="21">
        <v>34.4</v>
      </c>
      <c r="F802" s="6">
        <v>1597</v>
      </c>
      <c r="G802" s="6">
        <v>1220</v>
      </c>
      <c r="H802" s="6">
        <v>1470</v>
      </c>
      <c r="I802" s="21">
        <v>2137</v>
      </c>
      <c r="J802" s="6">
        <v>237</v>
      </c>
      <c r="K802" s="6">
        <f t="shared" si="148"/>
        <v>163</v>
      </c>
      <c r="L802" s="22">
        <f t="shared" si="147"/>
        <v>0.68776371308016881</v>
      </c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  <c r="AA802" s="48"/>
      <c r="AB802" s="48"/>
      <c r="AC802" s="48"/>
      <c r="AD802" s="48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  <c r="BM802" s="6"/>
      <c r="BN802" s="6"/>
      <c r="BO802" s="6"/>
      <c r="BP802" s="6"/>
      <c r="BQ802" s="6"/>
      <c r="BR802" s="6"/>
      <c r="BS802" s="2"/>
      <c r="BT802" s="6"/>
      <c r="BU802" s="6"/>
      <c r="BV802" s="6"/>
      <c r="BW802" s="6"/>
      <c r="BX802" s="6"/>
      <c r="BY802" s="6"/>
      <c r="BZ802" s="6"/>
      <c r="CA802" s="6"/>
      <c r="CB802" s="6"/>
      <c r="CC802" s="6"/>
      <c r="CD802" s="6"/>
      <c r="CE802" s="6"/>
      <c r="CF802" s="6"/>
      <c r="CG802" s="6"/>
      <c r="CH802" s="6"/>
      <c r="CI802" s="6"/>
      <c r="CJ802" s="6"/>
      <c r="CK802" s="6"/>
      <c r="CL802" s="6"/>
      <c r="CM802" s="6"/>
      <c r="CN802" s="6"/>
      <c r="CO802" s="6"/>
      <c r="CP802" s="6"/>
      <c r="CQ802" s="6"/>
      <c r="CR802" s="6"/>
      <c r="CS802" s="6"/>
      <c r="CT802" s="6"/>
      <c r="CU802" s="6"/>
      <c r="CV802" s="6"/>
      <c r="CW802" s="6">
        <v>1</v>
      </c>
      <c r="CX802" s="6"/>
      <c r="CY802" s="6">
        <v>1</v>
      </c>
      <c r="CZ802" s="6"/>
      <c r="DA802" s="6"/>
      <c r="DB802" s="6"/>
      <c r="DC802" s="6"/>
      <c r="DD802" s="6">
        <v>1</v>
      </c>
      <c r="DE802" s="6"/>
      <c r="DF802" s="6"/>
      <c r="DG802" s="6">
        <v>1</v>
      </c>
      <c r="DH802" s="6"/>
      <c r="DI802" s="6">
        <v>1</v>
      </c>
      <c r="DJ802" s="6"/>
      <c r="DK802" s="6"/>
      <c r="DL802" s="6"/>
      <c r="DM802" s="6"/>
      <c r="DN802" s="6"/>
      <c r="DO802" s="6"/>
      <c r="DP802" s="6"/>
      <c r="DQ802" s="6"/>
      <c r="DR802" s="6"/>
      <c r="DS802" s="6">
        <v>1</v>
      </c>
      <c r="DT802" s="6"/>
      <c r="DU802" s="6">
        <v>1</v>
      </c>
      <c r="DV802" s="6"/>
      <c r="DW802" s="6"/>
      <c r="DX802" s="6"/>
      <c r="DY802" s="6">
        <v>3</v>
      </c>
      <c r="DZ802" s="6"/>
      <c r="EA802" s="6">
        <v>4</v>
      </c>
      <c r="EB802" s="6"/>
      <c r="EC802" s="6">
        <v>1</v>
      </c>
      <c r="ED802" s="6"/>
      <c r="EE802" s="6">
        <v>4</v>
      </c>
      <c r="EF802" s="6">
        <v>1</v>
      </c>
      <c r="EG802" s="6">
        <v>1</v>
      </c>
      <c r="EH802" s="6">
        <v>7</v>
      </c>
      <c r="EI802" s="6">
        <v>5</v>
      </c>
      <c r="EJ802" s="6">
        <v>24</v>
      </c>
      <c r="EK802" s="6">
        <v>9</v>
      </c>
      <c r="EL802" s="6">
        <v>7</v>
      </c>
      <c r="EM802" s="6">
        <v>15</v>
      </c>
      <c r="EN802" s="6">
        <v>18</v>
      </c>
      <c r="EO802" s="6">
        <v>56</v>
      </c>
      <c r="EP802" s="6"/>
      <c r="EQ802" s="6">
        <v>1</v>
      </c>
      <c r="ER802" s="6"/>
      <c r="ES802" s="6"/>
      <c r="ET802" s="6"/>
      <c r="EU802" s="6"/>
      <c r="EV802" s="6"/>
      <c r="EW802" s="6"/>
      <c r="EX802" s="6"/>
      <c r="EY802" s="6"/>
      <c r="EZ802" s="6"/>
      <c r="FA802" s="6"/>
      <c r="FB802" s="6"/>
      <c r="FC802" s="6"/>
      <c r="FD802" s="6"/>
      <c r="FE802" s="6"/>
      <c r="FF802" s="6"/>
      <c r="FG802" s="6"/>
      <c r="FH802" s="6"/>
      <c r="FI802" s="6"/>
      <c r="FJ802" s="6"/>
      <c r="FK802" s="6"/>
    </row>
    <row r="803" spans="1:167" ht="19.5" x14ac:dyDescent="0.25">
      <c r="A803" s="20" t="s">
        <v>742</v>
      </c>
      <c r="B803" s="6">
        <v>33</v>
      </c>
      <c r="C803" s="6">
        <v>30.8</v>
      </c>
      <c r="D803" s="6">
        <v>32.799999999999997</v>
      </c>
      <c r="E803" s="21">
        <v>35.299999999999997</v>
      </c>
      <c r="F803" s="6">
        <v>2531</v>
      </c>
      <c r="G803" s="6">
        <v>2262</v>
      </c>
      <c r="H803" s="6">
        <v>2457</v>
      </c>
      <c r="I803" s="21">
        <v>3050</v>
      </c>
      <c r="J803" s="6">
        <v>66</v>
      </c>
      <c r="K803" s="6">
        <f t="shared" si="148"/>
        <v>32</v>
      </c>
      <c r="L803" s="22">
        <f t="shared" si="147"/>
        <v>0.48484848484848486</v>
      </c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  <c r="AA803" s="48"/>
      <c r="AB803" s="48"/>
      <c r="AC803" s="48"/>
      <c r="AD803" s="48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  <c r="BM803" s="6"/>
      <c r="BN803" s="6"/>
      <c r="BO803" s="6"/>
      <c r="BP803" s="6"/>
      <c r="BQ803" s="6"/>
      <c r="BR803" s="6"/>
      <c r="BS803" s="2"/>
      <c r="BT803" s="6"/>
      <c r="BU803" s="6"/>
      <c r="BV803" s="6"/>
      <c r="BW803" s="6"/>
      <c r="BX803" s="6"/>
      <c r="BY803" s="6"/>
      <c r="BZ803" s="6"/>
      <c r="CA803" s="6"/>
      <c r="CB803" s="6"/>
      <c r="CC803" s="6"/>
      <c r="CD803" s="6"/>
      <c r="CE803" s="6"/>
      <c r="CF803" s="6"/>
      <c r="CG803" s="6"/>
      <c r="CH803" s="6"/>
      <c r="CI803" s="6"/>
      <c r="CJ803" s="6"/>
      <c r="CK803" s="6"/>
      <c r="CL803" s="6"/>
      <c r="CM803" s="6"/>
      <c r="CN803" s="6"/>
      <c r="CO803" s="6"/>
      <c r="CP803" s="6"/>
      <c r="CQ803" s="6"/>
      <c r="CR803" s="6"/>
      <c r="CS803" s="6"/>
      <c r="CT803" s="6"/>
      <c r="CU803" s="6"/>
      <c r="CV803" s="6"/>
      <c r="CW803" s="6"/>
      <c r="CX803" s="6"/>
      <c r="CY803" s="6"/>
      <c r="CZ803" s="6"/>
      <c r="DA803" s="6"/>
      <c r="DB803" s="6"/>
      <c r="DC803" s="6"/>
      <c r="DD803" s="6"/>
      <c r="DE803" s="6"/>
      <c r="DF803" s="6"/>
      <c r="DG803" s="6"/>
      <c r="DH803" s="6"/>
      <c r="DI803" s="6"/>
      <c r="DJ803" s="6"/>
      <c r="DK803" s="6"/>
      <c r="DL803" s="6"/>
      <c r="DM803" s="6"/>
      <c r="DN803" s="6"/>
      <c r="DO803" s="6"/>
      <c r="DP803" s="6"/>
      <c r="DQ803" s="6"/>
      <c r="DR803" s="6"/>
      <c r="DS803" s="6"/>
      <c r="DT803" s="6"/>
      <c r="DU803" s="6"/>
      <c r="DV803" s="6"/>
      <c r="DW803" s="6">
        <v>1</v>
      </c>
      <c r="DX803" s="6"/>
      <c r="DY803" s="6"/>
      <c r="DZ803" s="6"/>
      <c r="EA803" s="6"/>
      <c r="EB803" s="6">
        <v>1</v>
      </c>
      <c r="EC803" s="6"/>
      <c r="ED803" s="6"/>
      <c r="EE803" s="6"/>
      <c r="EF803" s="6">
        <v>1</v>
      </c>
      <c r="EG803" s="6"/>
      <c r="EH803" s="6"/>
      <c r="EI803" s="6"/>
      <c r="EJ803" s="6">
        <v>1</v>
      </c>
      <c r="EK803" s="6">
        <v>1</v>
      </c>
      <c r="EL803" s="6"/>
      <c r="EM803" s="6">
        <v>1</v>
      </c>
      <c r="EN803" s="6">
        <v>3</v>
      </c>
      <c r="EO803" s="6"/>
      <c r="EP803" s="6">
        <v>3</v>
      </c>
      <c r="EQ803" s="6">
        <v>1</v>
      </c>
      <c r="ER803" s="6">
        <v>2</v>
      </c>
      <c r="ES803" s="6">
        <v>2</v>
      </c>
      <c r="ET803" s="6">
        <v>15</v>
      </c>
      <c r="EU803" s="6"/>
      <c r="EV803" s="6"/>
      <c r="EW803" s="6"/>
      <c r="EX803" s="6"/>
      <c r="EY803" s="6"/>
      <c r="EZ803" s="6"/>
      <c r="FA803" s="6"/>
      <c r="FB803" s="6"/>
      <c r="FC803" s="6"/>
      <c r="FD803" s="6"/>
      <c r="FE803" s="6"/>
      <c r="FF803" s="6"/>
      <c r="FG803" s="6"/>
      <c r="FH803" s="6"/>
      <c r="FI803" s="6"/>
      <c r="FJ803" s="6"/>
      <c r="FK803" s="6"/>
    </row>
    <row r="804" spans="1:167" ht="20.25" thickBot="1" x14ac:dyDescent="0.3">
      <c r="A804" s="20" t="s">
        <v>743</v>
      </c>
      <c r="B804" s="6">
        <v>26.6</v>
      </c>
      <c r="C804" s="6">
        <v>24.4</v>
      </c>
      <c r="D804" s="6">
        <v>26.3</v>
      </c>
      <c r="E804" s="21">
        <v>31.7</v>
      </c>
      <c r="F804" s="6">
        <v>1437</v>
      </c>
      <c r="G804" s="6">
        <v>1134</v>
      </c>
      <c r="H804" s="6">
        <v>1282</v>
      </c>
      <c r="I804" s="21">
        <v>1987</v>
      </c>
      <c r="J804" s="6">
        <v>166</v>
      </c>
      <c r="K804" s="6">
        <f t="shared" si="148"/>
        <v>105</v>
      </c>
      <c r="L804" s="22">
        <f t="shared" si="147"/>
        <v>0.63253012048192769</v>
      </c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  <c r="AA804" s="48"/>
      <c r="AB804" s="48"/>
      <c r="AC804" s="48"/>
      <c r="AD804" s="48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  <c r="BM804" s="6"/>
      <c r="BN804" s="6"/>
      <c r="BO804" s="6"/>
      <c r="BP804" s="6"/>
      <c r="BQ804" s="6"/>
      <c r="BR804" s="6"/>
      <c r="BS804" s="2"/>
      <c r="BT804" s="6"/>
      <c r="BU804" s="6"/>
      <c r="BV804" s="6"/>
      <c r="BW804" s="6"/>
      <c r="BX804" s="6"/>
      <c r="BY804" s="6"/>
      <c r="BZ804" s="6"/>
      <c r="CA804" s="6"/>
      <c r="CB804" s="6"/>
      <c r="CC804" s="6"/>
      <c r="CD804" s="6"/>
      <c r="CE804" s="6"/>
      <c r="CF804" s="6"/>
      <c r="CG804" s="6"/>
      <c r="CH804" s="6"/>
      <c r="CI804" s="6"/>
      <c r="CJ804" s="6"/>
      <c r="CK804" s="6"/>
      <c r="CL804" s="6"/>
      <c r="CM804" s="6"/>
      <c r="CN804" s="6"/>
      <c r="CO804" s="6"/>
      <c r="CP804" s="6"/>
      <c r="CQ804" s="6"/>
      <c r="CR804" s="6"/>
      <c r="CS804" s="6"/>
      <c r="CT804" s="6"/>
      <c r="CU804" s="6"/>
      <c r="CV804" s="6"/>
      <c r="CW804" s="6"/>
      <c r="CX804" s="6"/>
      <c r="CY804" s="6"/>
      <c r="CZ804" s="6"/>
      <c r="DA804" s="6"/>
      <c r="DB804" s="6"/>
      <c r="DC804" s="6"/>
      <c r="DD804" s="6"/>
      <c r="DE804" s="6"/>
      <c r="DF804" s="6"/>
      <c r="DG804" s="6"/>
      <c r="DH804" s="6"/>
      <c r="DI804" s="6"/>
      <c r="DJ804" s="6"/>
      <c r="DK804" s="6"/>
      <c r="DL804" s="6"/>
      <c r="DM804" s="6"/>
      <c r="DN804" s="6"/>
      <c r="DO804" s="6"/>
      <c r="DP804" s="6"/>
      <c r="DQ804" s="6"/>
      <c r="DR804" s="6"/>
      <c r="DS804" s="6"/>
      <c r="DT804" s="6"/>
      <c r="DU804" s="6"/>
      <c r="DV804" s="6"/>
      <c r="DW804" s="6"/>
      <c r="DX804" s="6"/>
      <c r="DY804" s="6"/>
      <c r="DZ804" s="6"/>
      <c r="EA804" s="6"/>
      <c r="EB804" s="6"/>
      <c r="EC804" s="6"/>
      <c r="ED804" s="6">
        <v>3</v>
      </c>
      <c r="EE804" s="6"/>
      <c r="EF804" s="6">
        <v>1</v>
      </c>
      <c r="EG804" s="6"/>
      <c r="EH804" s="6"/>
      <c r="EI804" s="6"/>
      <c r="EJ804" s="6">
        <v>1</v>
      </c>
      <c r="EK804" s="6"/>
      <c r="EL804" s="6">
        <v>1</v>
      </c>
      <c r="EM804" s="6"/>
      <c r="EN804" s="6"/>
      <c r="EO804" s="6"/>
      <c r="EP804" s="6">
        <v>1</v>
      </c>
      <c r="EQ804" s="6">
        <v>3</v>
      </c>
      <c r="ER804" s="6">
        <v>7</v>
      </c>
      <c r="ES804" s="6">
        <v>3</v>
      </c>
      <c r="ET804" s="6">
        <v>27</v>
      </c>
      <c r="EU804" s="6">
        <v>58</v>
      </c>
      <c r="EV804" s="6"/>
      <c r="EW804" s="6"/>
      <c r="EX804" s="6"/>
      <c r="EY804" s="6"/>
      <c r="EZ804" s="6"/>
      <c r="FA804" s="6"/>
      <c r="FB804" s="6"/>
      <c r="FC804" s="6"/>
      <c r="FD804" s="6"/>
      <c r="FE804" s="6"/>
      <c r="FF804" s="6"/>
      <c r="FG804" s="6"/>
      <c r="FH804" s="6"/>
      <c r="FI804" s="6"/>
      <c r="FJ804" s="6"/>
      <c r="FK804" s="6"/>
    </row>
    <row r="805" spans="1:167" s="10" customFormat="1" ht="20.25" thickBot="1" x14ac:dyDescent="0.3">
      <c r="A805" s="16" t="s">
        <v>508</v>
      </c>
      <c r="B805" s="17" t="s">
        <v>532</v>
      </c>
      <c r="C805" s="17" t="s">
        <v>533</v>
      </c>
      <c r="D805" s="17" t="s">
        <v>534</v>
      </c>
      <c r="E805" s="18" t="s">
        <v>535</v>
      </c>
      <c r="F805" s="17" t="s">
        <v>536</v>
      </c>
      <c r="G805" s="17" t="s">
        <v>537</v>
      </c>
      <c r="H805" s="17" t="s">
        <v>538</v>
      </c>
      <c r="I805" s="18" t="s">
        <v>539</v>
      </c>
      <c r="J805" s="8" t="s">
        <v>31</v>
      </c>
      <c r="K805" s="8" t="s">
        <v>32</v>
      </c>
      <c r="L805" s="27"/>
      <c r="M805" s="9" t="s">
        <v>2163</v>
      </c>
      <c r="N805" s="9" t="s">
        <v>2143</v>
      </c>
      <c r="O805" s="9" t="s">
        <v>2097</v>
      </c>
      <c r="P805" s="9" t="s">
        <v>2068</v>
      </c>
      <c r="Q805" s="9" t="s">
        <v>1995</v>
      </c>
      <c r="R805" s="9" t="s">
        <v>1976</v>
      </c>
      <c r="S805" s="9" t="s">
        <v>1892</v>
      </c>
      <c r="T805" s="9" t="s">
        <v>1869</v>
      </c>
      <c r="U805" s="9" t="s">
        <v>1704</v>
      </c>
      <c r="V805" s="9" t="s">
        <v>1700</v>
      </c>
      <c r="W805" s="9" t="s">
        <v>834</v>
      </c>
      <c r="X805" s="9" t="s">
        <v>832</v>
      </c>
      <c r="Y805" s="9" t="s">
        <v>825</v>
      </c>
      <c r="Z805" s="9" t="s">
        <v>801</v>
      </c>
      <c r="AA805" s="9" t="s">
        <v>802</v>
      </c>
      <c r="AB805" s="9" t="s">
        <v>781</v>
      </c>
      <c r="AC805" s="9" t="s">
        <v>625</v>
      </c>
      <c r="AD805" s="9" t="s">
        <v>540</v>
      </c>
      <c r="AE805" s="9" t="s">
        <v>541</v>
      </c>
      <c r="AF805" s="9" t="s">
        <v>33</v>
      </c>
      <c r="AG805" s="9" t="s">
        <v>34</v>
      </c>
      <c r="AH805" s="9" t="s">
        <v>35</v>
      </c>
      <c r="AI805" s="9" t="s">
        <v>36</v>
      </c>
      <c r="AJ805" s="9" t="s">
        <v>37</v>
      </c>
      <c r="AK805" s="9" t="s">
        <v>38</v>
      </c>
      <c r="AL805" s="9" t="s">
        <v>39</v>
      </c>
      <c r="AM805" s="9" t="s">
        <v>40</v>
      </c>
      <c r="AN805" s="9" t="s">
        <v>41</v>
      </c>
      <c r="AO805" s="9" t="s">
        <v>42</v>
      </c>
      <c r="AP805" s="9" t="s">
        <v>43</v>
      </c>
      <c r="AQ805" s="9" t="s">
        <v>44</v>
      </c>
      <c r="AR805" s="9" t="s">
        <v>45</v>
      </c>
      <c r="AS805" s="9" t="s">
        <v>46</v>
      </c>
      <c r="AT805" s="9" t="s">
        <v>47</v>
      </c>
      <c r="AU805" s="9" t="s">
        <v>48</v>
      </c>
      <c r="AV805" s="9" t="s">
        <v>49</v>
      </c>
      <c r="AW805" s="9" t="s">
        <v>50</v>
      </c>
      <c r="AX805" s="9" t="s">
        <v>51</v>
      </c>
      <c r="AY805" s="9" t="s">
        <v>52</v>
      </c>
      <c r="AZ805" s="9" t="s">
        <v>53</v>
      </c>
      <c r="BA805" s="9" t="s">
        <v>54</v>
      </c>
      <c r="BB805" s="9" t="s">
        <v>55</v>
      </c>
      <c r="BC805" s="9" t="s">
        <v>56</v>
      </c>
      <c r="BD805" s="9" t="s">
        <v>57</v>
      </c>
      <c r="BE805" s="9" t="s">
        <v>58</v>
      </c>
      <c r="BF805" s="9" t="s">
        <v>59</v>
      </c>
      <c r="BG805" s="9" t="s">
        <v>60</v>
      </c>
      <c r="BH805" s="9" t="s">
        <v>61</v>
      </c>
      <c r="BI805" s="9" t="s">
        <v>62</v>
      </c>
      <c r="BJ805" s="9" t="s">
        <v>63</v>
      </c>
      <c r="BK805" s="9" t="s">
        <v>64</v>
      </c>
      <c r="BL805" s="9" t="s">
        <v>65</v>
      </c>
      <c r="BM805" s="9" t="s">
        <v>66</v>
      </c>
      <c r="BN805" s="9" t="s">
        <v>67</v>
      </c>
      <c r="BO805" s="9" t="s">
        <v>68</v>
      </c>
      <c r="BP805" s="9" t="s">
        <v>69</v>
      </c>
      <c r="BQ805" s="9" t="s">
        <v>70</v>
      </c>
      <c r="BR805" s="9" t="s">
        <v>71</v>
      </c>
      <c r="BS805" s="9" t="s">
        <v>72</v>
      </c>
      <c r="BT805" s="9" t="s">
        <v>158</v>
      </c>
      <c r="BU805" s="9" t="s">
        <v>159</v>
      </c>
      <c r="BV805" s="9" t="s">
        <v>160</v>
      </c>
      <c r="BW805" s="9" t="s">
        <v>161</v>
      </c>
      <c r="BX805" s="9" t="s">
        <v>162</v>
      </c>
      <c r="BY805" s="9" t="s">
        <v>163</v>
      </c>
      <c r="BZ805" s="9" t="s">
        <v>164</v>
      </c>
      <c r="CA805" s="9" t="s">
        <v>165</v>
      </c>
      <c r="CB805" s="9" t="s">
        <v>166</v>
      </c>
      <c r="CC805" s="9" t="s">
        <v>167</v>
      </c>
      <c r="CD805" s="9" t="s">
        <v>168</v>
      </c>
      <c r="CE805" s="9" t="s">
        <v>169</v>
      </c>
      <c r="CF805" s="9" t="s">
        <v>170</v>
      </c>
      <c r="CG805" s="9" t="s">
        <v>171</v>
      </c>
      <c r="CH805" s="9" t="s">
        <v>172</v>
      </c>
      <c r="CI805" s="9" t="s">
        <v>173</v>
      </c>
      <c r="CJ805" s="9" t="s">
        <v>174</v>
      </c>
      <c r="CK805" s="9" t="s">
        <v>175</v>
      </c>
      <c r="CL805" s="9" t="s">
        <v>176</v>
      </c>
      <c r="CM805" s="9" t="s">
        <v>177</v>
      </c>
      <c r="CN805" s="9" t="s">
        <v>178</v>
      </c>
      <c r="CO805" s="9" t="s">
        <v>179</v>
      </c>
      <c r="CP805" s="9" t="s">
        <v>180</v>
      </c>
      <c r="CQ805" s="9" t="s">
        <v>181</v>
      </c>
      <c r="CR805" s="9" t="s">
        <v>573</v>
      </c>
      <c r="CS805" s="9" t="s">
        <v>574</v>
      </c>
      <c r="CT805" s="9" t="s">
        <v>575</v>
      </c>
      <c r="CU805" s="9" t="s">
        <v>576</v>
      </c>
      <c r="CV805" s="9" t="s">
        <v>577</v>
      </c>
      <c r="CW805" s="9" t="s">
        <v>578</v>
      </c>
      <c r="CX805" s="9" t="s">
        <v>579</v>
      </c>
      <c r="CY805" s="9" t="s">
        <v>640</v>
      </c>
      <c r="CZ805" s="9" t="s">
        <v>641</v>
      </c>
      <c r="DA805" s="9" t="s">
        <v>642</v>
      </c>
      <c r="DB805" s="9" t="s">
        <v>643</v>
      </c>
      <c r="DC805" s="9" t="s">
        <v>644</v>
      </c>
      <c r="DD805" s="9" t="s">
        <v>645</v>
      </c>
      <c r="DE805" s="9" t="s">
        <v>646</v>
      </c>
      <c r="DF805" s="9" t="s">
        <v>647</v>
      </c>
      <c r="DG805" s="9" t="s">
        <v>648</v>
      </c>
      <c r="DH805" s="9" t="s">
        <v>649</v>
      </c>
      <c r="DI805" s="9" t="s">
        <v>650</v>
      </c>
      <c r="DJ805" s="9" t="s">
        <v>651</v>
      </c>
      <c r="DK805" s="9" t="s">
        <v>652</v>
      </c>
      <c r="DL805" s="9" t="s">
        <v>653</v>
      </c>
      <c r="DM805" s="9" t="s">
        <v>654</v>
      </c>
      <c r="DN805" s="9" t="s">
        <v>655</v>
      </c>
      <c r="DO805" s="9" t="s">
        <v>656</v>
      </c>
      <c r="DP805" s="9" t="s">
        <v>657</v>
      </c>
      <c r="DQ805" s="9" t="s">
        <v>658</v>
      </c>
      <c r="DR805" s="9" t="s">
        <v>659</v>
      </c>
      <c r="DS805" s="9" t="s">
        <v>660</v>
      </c>
      <c r="DT805" s="9" t="s">
        <v>661</v>
      </c>
      <c r="DU805" s="9" t="s">
        <v>662</v>
      </c>
      <c r="DV805" s="9" t="s">
        <v>663</v>
      </c>
      <c r="DW805" s="9" t="s">
        <v>664</v>
      </c>
      <c r="DX805" s="9" t="s">
        <v>665</v>
      </c>
      <c r="DY805" s="9" t="s">
        <v>666</v>
      </c>
      <c r="DZ805" s="9" t="s">
        <v>667</v>
      </c>
      <c r="EA805" s="9" t="s">
        <v>668</v>
      </c>
      <c r="EB805" s="9" t="s">
        <v>669</v>
      </c>
      <c r="EC805" s="9" t="s">
        <v>670</v>
      </c>
      <c r="ED805" s="9" t="s">
        <v>671</v>
      </c>
      <c r="EE805" s="9" t="s">
        <v>672</v>
      </c>
      <c r="EF805" s="9" t="s">
        <v>673</v>
      </c>
      <c r="EG805" s="9" t="s">
        <v>674</v>
      </c>
      <c r="EH805" s="9" t="s">
        <v>675</v>
      </c>
      <c r="EI805" s="9" t="s">
        <v>676</v>
      </c>
      <c r="EJ805" s="9" t="s">
        <v>677</v>
      </c>
      <c r="EK805" s="9" t="s">
        <v>678</v>
      </c>
      <c r="EL805" s="9" t="s">
        <v>679</v>
      </c>
      <c r="EM805" s="9" t="s">
        <v>680</v>
      </c>
      <c r="EN805" s="9" t="s">
        <v>681</v>
      </c>
      <c r="EO805" s="9" t="s">
        <v>682</v>
      </c>
      <c r="EP805" s="9" t="s">
        <v>683</v>
      </c>
      <c r="EQ805" s="9" t="s">
        <v>684</v>
      </c>
      <c r="ER805" s="9" t="s">
        <v>685</v>
      </c>
      <c r="ES805" s="9" t="s">
        <v>686</v>
      </c>
      <c r="ET805" s="9" t="s">
        <v>687</v>
      </c>
      <c r="EU805" s="9" t="s">
        <v>688</v>
      </c>
      <c r="EV805" s="9" t="s">
        <v>689</v>
      </c>
      <c r="EW805" s="9" t="s">
        <v>690</v>
      </c>
      <c r="EX805" s="9" t="s">
        <v>691</v>
      </c>
      <c r="EY805" s="9" t="s">
        <v>692</v>
      </c>
      <c r="EZ805" s="9" t="s">
        <v>697</v>
      </c>
      <c r="FA805" s="9" t="s">
        <v>698</v>
      </c>
      <c r="FB805" s="9" t="s">
        <v>699</v>
      </c>
      <c r="FC805" s="9" t="s">
        <v>700</v>
      </c>
      <c r="FD805" s="9" t="s">
        <v>701</v>
      </c>
      <c r="FE805" s="9" t="s">
        <v>702</v>
      </c>
      <c r="FF805" s="9" t="s">
        <v>703</v>
      </c>
      <c r="FG805" s="9" t="s">
        <v>704</v>
      </c>
      <c r="FH805" s="9" t="s">
        <v>705</v>
      </c>
      <c r="FI805" s="9" t="s">
        <v>706</v>
      </c>
      <c r="FJ805" s="9" t="s">
        <v>707</v>
      </c>
      <c r="FK805" s="9" t="s">
        <v>708</v>
      </c>
    </row>
    <row r="806" spans="1:167" ht="19.5" x14ac:dyDescent="0.25">
      <c r="A806" s="20"/>
      <c r="B806" s="6"/>
      <c r="C806" s="6"/>
      <c r="D806" s="6"/>
      <c r="E806" s="21"/>
      <c r="F806" s="6"/>
      <c r="G806" s="6"/>
      <c r="H806" s="6"/>
      <c r="I806" s="21"/>
      <c r="J806" s="6"/>
      <c r="K806" s="5">
        <f t="shared" ref="K806:K814" si="149">SUM(M806:CL806)</f>
        <v>0</v>
      </c>
      <c r="L806" s="22" t="e">
        <f t="shared" ref="L806:L815" si="150">K806/J806</f>
        <v>#DIV/0!</v>
      </c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48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2"/>
      <c r="BQ806" s="2"/>
      <c r="BR806" s="2"/>
      <c r="BS806" s="2"/>
      <c r="BT806" s="2"/>
      <c r="BU806" s="2"/>
      <c r="BV806" s="2"/>
      <c r="BW806" s="2"/>
      <c r="BX806" s="2"/>
    </row>
    <row r="807" spans="1:167" ht="19.5" x14ac:dyDescent="0.25">
      <c r="A807" s="20" t="s">
        <v>2157</v>
      </c>
      <c r="B807" s="6">
        <v>49.1</v>
      </c>
      <c r="C807" s="6">
        <v>45.4</v>
      </c>
      <c r="D807" s="6">
        <v>49.1</v>
      </c>
      <c r="E807" s="21">
        <v>53.9</v>
      </c>
      <c r="F807" s="6">
        <v>1642</v>
      </c>
      <c r="G807" s="6">
        <v>1313</v>
      </c>
      <c r="H807" s="6">
        <v>1564.5</v>
      </c>
      <c r="I807" s="21">
        <v>2148</v>
      </c>
      <c r="J807" s="6">
        <v>232</v>
      </c>
      <c r="K807" s="5">
        <f t="shared" si="149"/>
        <v>62</v>
      </c>
      <c r="L807" s="22">
        <f t="shared" si="150"/>
        <v>0.26724137931034481</v>
      </c>
      <c r="M807" s="6">
        <v>12</v>
      </c>
      <c r="N807" s="6">
        <v>44</v>
      </c>
      <c r="O807" s="6">
        <v>6</v>
      </c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48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2"/>
      <c r="BQ807" s="2"/>
      <c r="BR807" s="2"/>
      <c r="BS807" s="2"/>
      <c r="BT807" s="2"/>
      <c r="BU807" s="2"/>
      <c r="BV807" s="2"/>
      <c r="BW807" s="2"/>
      <c r="BX807" s="2"/>
    </row>
    <row r="808" spans="1:167" ht="19.5" x14ac:dyDescent="0.25">
      <c r="A808" s="20" t="s">
        <v>2158</v>
      </c>
      <c r="B808" s="6">
        <v>49.3</v>
      </c>
      <c r="C808" s="6">
        <v>45.6</v>
      </c>
      <c r="D808" s="6">
        <v>49.5</v>
      </c>
      <c r="E808" s="21">
        <v>54.1</v>
      </c>
      <c r="F808" s="6">
        <v>2080</v>
      </c>
      <c r="G808" s="6">
        <v>1509</v>
      </c>
      <c r="H808" s="6">
        <v>2029</v>
      </c>
      <c r="I808" s="21">
        <v>2993</v>
      </c>
      <c r="J808" s="6">
        <v>259</v>
      </c>
      <c r="K808" s="5">
        <f t="shared" si="149"/>
        <v>47</v>
      </c>
      <c r="L808" s="22">
        <f t="shared" si="150"/>
        <v>0.18146718146718147</v>
      </c>
      <c r="M808" s="6">
        <v>21</v>
      </c>
      <c r="N808" s="6">
        <v>26</v>
      </c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48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2"/>
      <c r="BQ808" s="2"/>
      <c r="BR808" s="2"/>
      <c r="BS808" s="2"/>
      <c r="BT808" s="2"/>
      <c r="BU808" s="2"/>
      <c r="BV808" s="2"/>
      <c r="BW808" s="2"/>
      <c r="BX808" s="2"/>
    </row>
    <row r="809" spans="1:167" ht="19.5" x14ac:dyDescent="0.25">
      <c r="A809" s="20" t="s">
        <v>2112</v>
      </c>
      <c r="B809" s="6">
        <v>45.4</v>
      </c>
      <c r="C809" s="6">
        <v>43</v>
      </c>
      <c r="D809" s="6">
        <v>45.3</v>
      </c>
      <c r="E809" s="21">
        <v>47.8</v>
      </c>
      <c r="F809" s="6">
        <v>1825</v>
      </c>
      <c r="G809" s="6">
        <v>1433</v>
      </c>
      <c r="H809" s="6">
        <v>1824</v>
      </c>
      <c r="I809" s="21">
        <v>2508</v>
      </c>
      <c r="J809" s="6">
        <v>64</v>
      </c>
      <c r="K809" s="5">
        <f t="shared" si="149"/>
        <v>44</v>
      </c>
      <c r="L809" s="22">
        <f t="shared" si="150"/>
        <v>0.6875</v>
      </c>
      <c r="M809" s="6">
        <v>3</v>
      </c>
      <c r="N809" s="6">
        <v>30</v>
      </c>
      <c r="O809" s="6">
        <v>11</v>
      </c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48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2"/>
      <c r="BQ809" s="2"/>
      <c r="BR809" s="2"/>
      <c r="BS809" s="2"/>
      <c r="BT809" s="2"/>
      <c r="BU809" s="2"/>
      <c r="BV809" s="2"/>
      <c r="BW809" s="2"/>
      <c r="BX809" s="2"/>
    </row>
    <row r="810" spans="1:167" ht="19.5" x14ac:dyDescent="0.25">
      <c r="A810" s="20" t="s">
        <v>2012</v>
      </c>
      <c r="B810" s="6">
        <v>47</v>
      </c>
      <c r="C810" s="6">
        <v>42</v>
      </c>
      <c r="D810" s="6">
        <v>46.8</v>
      </c>
      <c r="E810" s="21">
        <v>50.5</v>
      </c>
      <c r="F810" s="6">
        <v>1613</v>
      </c>
      <c r="G810" s="6">
        <v>1084</v>
      </c>
      <c r="H810" s="6">
        <v>1590</v>
      </c>
      <c r="I810" s="21">
        <v>1873</v>
      </c>
      <c r="J810" s="6">
        <v>146</v>
      </c>
      <c r="K810" s="5">
        <f t="shared" si="149"/>
        <v>115</v>
      </c>
      <c r="L810" s="22">
        <f t="shared" si="150"/>
        <v>0.78767123287671237</v>
      </c>
      <c r="M810" s="6">
        <v>3</v>
      </c>
      <c r="N810" s="6">
        <v>3</v>
      </c>
      <c r="O810" s="6">
        <v>25</v>
      </c>
      <c r="P810" s="6">
        <v>13</v>
      </c>
      <c r="Q810" s="6">
        <v>71</v>
      </c>
      <c r="R810" s="6"/>
      <c r="S810" s="6"/>
      <c r="T810" s="6"/>
      <c r="U810" s="6"/>
      <c r="V810" s="6"/>
      <c r="W810" s="6"/>
      <c r="X810" s="6"/>
      <c r="Y810" s="6"/>
      <c r="Z810" s="48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2"/>
      <c r="BQ810" s="2"/>
      <c r="BR810" s="2"/>
      <c r="BS810" s="2"/>
      <c r="BT810" s="2"/>
      <c r="BU810" s="2"/>
      <c r="BV810" s="2"/>
      <c r="BW810" s="2"/>
      <c r="BX810" s="2"/>
    </row>
    <row r="811" spans="1:167" ht="19.5" x14ac:dyDescent="0.25">
      <c r="A811" s="20" t="s">
        <v>2013</v>
      </c>
      <c r="B811" s="6">
        <v>45.6</v>
      </c>
      <c r="C811" s="6">
        <v>41</v>
      </c>
      <c r="D811" s="6">
        <v>45.7</v>
      </c>
      <c r="E811" s="21">
        <v>51.5</v>
      </c>
      <c r="F811" s="6">
        <v>1498</v>
      </c>
      <c r="G811" s="6">
        <v>1098</v>
      </c>
      <c r="H811" s="6">
        <v>1438</v>
      </c>
      <c r="I811" s="21">
        <v>1819</v>
      </c>
      <c r="J811" s="6">
        <v>217</v>
      </c>
      <c r="K811" s="5">
        <f t="shared" si="149"/>
        <v>206</v>
      </c>
      <c r="L811" s="22">
        <f t="shared" si="150"/>
        <v>0.94930875576036866</v>
      </c>
      <c r="M811" s="6"/>
      <c r="N811" s="6">
        <v>16</v>
      </c>
      <c r="O811" s="6">
        <v>18</v>
      </c>
      <c r="P811" s="6">
        <v>67</v>
      </c>
      <c r="Q811" s="6">
        <v>105</v>
      </c>
      <c r="R811" s="6"/>
      <c r="S811" s="6"/>
      <c r="T811" s="6"/>
      <c r="U811" s="6"/>
      <c r="V811" s="6"/>
      <c r="W811" s="6"/>
      <c r="X811" s="6"/>
      <c r="Y811" s="6"/>
      <c r="Z811" s="48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2"/>
      <c r="BQ811" s="2"/>
      <c r="BR811" s="2"/>
      <c r="BS811" s="2"/>
      <c r="BT811" s="2"/>
      <c r="BU811" s="2"/>
      <c r="BV811" s="2"/>
      <c r="BW811" s="2"/>
      <c r="BX811" s="2"/>
    </row>
    <row r="812" spans="1:167" ht="19.5" x14ac:dyDescent="0.25">
      <c r="A812" s="20" t="s">
        <v>1858</v>
      </c>
      <c r="B812" s="6">
        <v>39.5</v>
      </c>
      <c r="C812" s="6">
        <v>36</v>
      </c>
      <c r="D812" s="6">
        <v>39.4</v>
      </c>
      <c r="E812" s="21">
        <v>46</v>
      </c>
      <c r="F812" s="6">
        <v>1467</v>
      </c>
      <c r="G812" s="6">
        <v>990</v>
      </c>
      <c r="H812" s="6">
        <v>1560</v>
      </c>
      <c r="I812" s="21">
        <v>2157</v>
      </c>
      <c r="J812" s="6">
        <v>88</v>
      </c>
      <c r="K812" s="5">
        <f t="shared" si="149"/>
        <v>82</v>
      </c>
      <c r="L812" s="22">
        <f t="shared" si="150"/>
        <v>0.93181818181818177</v>
      </c>
      <c r="M812" s="6">
        <v>3</v>
      </c>
      <c r="N812" s="6"/>
      <c r="O812" s="6">
        <v>1</v>
      </c>
      <c r="P812" s="6">
        <v>4</v>
      </c>
      <c r="Q812" s="6">
        <v>74</v>
      </c>
      <c r="R812" s="6"/>
      <c r="S812" s="6"/>
      <c r="T812" s="6"/>
      <c r="U812" s="6"/>
      <c r="V812" s="6"/>
      <c r="W812" s="6"/>
      <c r="X812" s="6"/>
      <c r="Y812" s="6"/>
      <c r="Z812" s="48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2"/>
      <c r="BQ812" s="2"/>
      <c r="BR812" s="2"/>
      <c r="BS812" s="2"/>
      <c r="BT812" s="2"/>
      <c r="BU812" s="2"/>
      <c r="BV812" s="2"/>
      <c r="BW812" s="2"/>
      <c r="BX812" s="2"/>
    </row>
    <row r="813" spans="1:167" ht="19.5" x14ac:dyDescent="0.25">
      <c r="A813" s="20" t="s">
        <v>1859</v>
      </c>
      <c r="B813" s="6">
        <v>43.4</v>
      </c>
      <c r="C813" s="6">
        <v>36</v>
      </c>
      <c r="D813" s="6">
        <v>41.9</v>
      </c>
      <c r="E813" s="21">
        <v>50.8</v>
      </c>
      <c r="F813" s="6">
        <v>1448</v>
      </c>
      <c r="G813" s="6">
        <v>992</v>
      </c>
      <c r="H813" s="6">
        <v>1476</v>
      </c>
      <c r="I813" s="21">
        <v>1936</v>
      </c>
      <c r="J813" s="6">
        <v>74</v>
      </c>
      <c r="K813" s="5">
        <f t="shared" si="149"/>
        <v>71</v>
      </c>
      <c r="L813" s="22">
        <f t="shared" si="150"/>
        <v>0.95945945945945943</v>
      </c>
      <c r="M813" s="6"/>
      <c r="N813" s="6"/>
      <c r="O813" s="6">
        <v>2</v>
      </c>
      <c r="P813" s="6">
        <v>5</v>
      </c>
      <c r="Q813" s="6">
        <v>8</v>
      </c>
      <c r="R813" s="6">
        <v>7</v>
      </c>
      <c r="S813" s="6">
        <v>11</v>
      </c>
      <c r="T813" s="6">
        <v>13</v>
      </c>
      <c r="U813" s="6">
        <v>25</v>
      </c>
      <c r="V813" s="6"/>
      <c r="W813" s="6"/>
      <c r="X813" s="6"/>
      <c r="Y813" s="6"/>
      <c r="Z813" s="48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2"/>
      <c r="BQ813" s="2"/>
      <c r="BR813" s="2"/>
      <c r="BS813" s="2"/>
      <c r="BT813" s="2"/>
      <c r="BU813" s="2"/>
      <c r="BV813" s="2"/>
      <c r="BW813" s="2"/>
      <c r="BX813" s="2"/>
    </row>
    <row r="814" spans="1:167" ht="19.5" x14ac:dyDescent="0.25">
      <c r="A814" s="20" t="s">
        <v>830</v>
      </c>
      <c r="B814" s="6">
        <v>40.299999999999997</v>
      </c>
      <c r="C814" s="6">
        <v>31.4</v>
      </c>
      <c r="D814" s="6">
        <v>39.799999999999997</v>
      </c>
      <c r="E814" s="21">
        <v>49.2</v>
      </c>
      <c r="F814" s="6">
        <v>1175</v>
      </c>
      <c r="G814" s="6">
        <v>524</v>
      </c>
      <c r="H814" s="6">
        <v>1165</v>
      </c>
      <c r="I814" s="21">
        <v>1919</v>
      </c>
      <c r="J814" s="6">
        <v>1027</v>
      </c>
      <c r="K814" s="5">
        <f t="shared" si="149"/>
        <v>1018</v>
      </c>
      <c r="L814" s="22">
        <f t="shared" si="150"/>
        <v>0.99123661148977604</v>
      </c>
      <c r="M814" s="6">
        <v>1</v>
      </c>
      <c r="N814" s="6">
        <v>2</v>
      </c>
      <c r="O814" s="6"/>
      <c r="P814" s="6"/>
      <c r="Q814" s="6">
        <v>4</v>
      </c>
      <c r="R814" s="6">
        <v>15</v>
      </c>
      <c r="S814" s="6">
        <v>69</v>
      </c>
      <c r="T814" s="6">
        <v>65</v>
      </c>
      <c r="U814" s="6">
        <v>60</v>
      </c>
      <c r="V814" s="6">
        <v>36</v>
      </c>
      <c r="W814" s="6">
        <v>64</v>
      </c>
      <c r="X814" s="6">
        <v>117</v>
      </c>
      <c r="Y814" s="6">
        <v>585</v>
      </c>
      <c r="Z814" s="48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2"/>
      <c r="BQ814" s="2"/>
      <c r="BR814" s="2"/>
      <c r="BS814" s="2"/>
      <c r="BT814" s="2"/>
      <c r="BU814" s="2"/>
      <c r="BV814" s="2"/>
      <c r="BW814" s="2"/>
      <c r="BX814" s="2"/>
    </row>
    <row r="815" spans="1:167" ht="20.25" thickBot="1" x14ac:dyDescent="0.3">
      <c r="A815" s="20" t="s">
        <v>267</v>
      </c>
      <c r="B815" s="6">
        <v>38.200000000000003</v>
      </c>
      <c r="C815" s="6">
        <v>34.6</v>
      </c>
      <c r="D815" s="6">
        <v>38.200000000000003</v>
      </c>
      <c r="E815" s="21">
        <v>43</v>
      </c>
      <c r="F815" s="6">
        <v>1299</v>
      </c>
      <c r="G815" s="6">
        <v>988</v>
      </c>
      <c r="H815" s="6">
        <v>1326</v>
      </c>
      <c r="I815" s="21">
        <v>1910</v>
      </c>
      <c r="J815" s="6">
        <v>261</v>
      </c>
      <c r="K815" s="5">
        <f>SUM(M815:BK815)</f>
        <v>262</v>
      </c>
      <c r="L815" s="22">
        <f t="shared" si="150"/>
        <v>1.0038314176245211</v>
      </c>
      <c r="M815" s="6"/>
      <c r="N815" s="6"/>
      <c r="O815" s="6"/>
      <c r="P815" s="6">
        <v>1</v>
      </c>
      <c r="Q815" s="48"/>
      <c r="R815" s="48"/>
      <c r="S815" s="48"/>
      <c r="T815" s="48"/>
      <c r="U815" s="48"/>
      <c r="V815" s="48"/>
      <c r="W815" s="48"/>
      <c r="X815" s="48"/>
      <c r="Y815" s="48"/>
      <c r="Z815" s="48"/>
      <c r="AA815" s="6"/>
      <c r="AB815" s="6">
        <v>8</v>
      </c>
      <c r="AC815" s="6">
        <v>15</v>
      </c>
      <c r="AD815" s="6">
        <v>89</v>
      </c>
      <c r="AE815" s="6">
        <v>14</v>
      </c>
      <c r="AF815" s="6">
        <v>27</v>
      </c>
      <c r="AG815" s="6">
        <v>38</v>
      </c>
      <c r="AH815" s="6">
        <v>44</v>
      </c>
      <c r="AI815" s="6">
        <v>26</v>
      </c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2"/>
      <c r="BQ815" s="2"/>
      <c r="BR815" s="2"/>
      <c r="BS815" s="2"/>
      <c r="BT815" s="2"/>
      <c r="BU815" s="2"/>
      <c r="BV815" s="2"/>
      <c r="BW815" s="2"/>
      <c r="BX815" s="2"/>
    </row>
    <row r="816" spans="1:167" s="10" customFormat="1" ht="20.25" thickBot="1" x14ac:dyDescent="0.3">
      <c r="A816" s="16" t="s">
        <v>509</v>
      </c>
      <c r="B816" s="17" t="s">
        <v>532</v>
      </c>
      <c r="C816" s="17" t="s">
        <v>533</v>
      </c>
      <c r="D816" s="17" t="s">
        <v>534</v>
      </c>
      <c r="E816" s="18" t="s">
        <v>535</v>
      </c>
      <c r="F816" s="17" t="s">
        <v>536</v>
      </c>
      <c r="G816" s="17" t="s">
        <v>537</v>
      </c>
      <c r="H816" s="17" t="s">
        <v>538</v>
      </c>
      <c r="I816" s="18" t="s">
        <v>539</v>
      </c>
      <c r="J816" s="8" t="s">
        <v>31</v>
      </c>
      <c r="K816" s="8" t="s">
        <v>32</v>
      </c>
      <c r="L816" s="27"/>
      <c r="M816" s="9" t="s">
        <v>2163</v>
      </c>
      <c r="N816" s="9" t="s">
        <v>2143</v>
      </c>
      <c r="O816" s="9" t="s">
        <v>2097</v>
      </c>
      <c r="P816" s="9" t="s">
        <v>2068</v>
      </c>
      <c r="Q816" s="9" t="s">
        <v>1995</v>
      </c>
      <c r="R816" s="9" t="s">
        <v>1976</v>
      </c>
      <c r="S816" s="9" t="s">
        <v>1892</v>
      </c>
      <c r="T816" s="9" t="s">
        <v>1869</v>
      </c>
      <c r="U816" s="9" t="s">
        <v>1704</v>
      </c>
      <c r="V816" s="9" t="s">
        <v>1700</v>
      </c>
      <c r="W816" s="9" t="s">
        <v>834</v>
      </c>
      <c r="X816" s="9" t="s">
        <v>832</v>
      </c>
      <c r="Y816" s="9" t="s">
        <v>825</v>
      </c>
      <c r="Z816" s="9" t="s">
        <v>801</v>
      </c>
      <c r="AA816" s="9" t="s">
        <v>802</v>
      </c>
      <c r="AB816" s="9" t="s">
        <v>781</v>
      </c>
      <c r="AC816" s="9" t="s">
        <v>625</v>
      </c>
      <c r="AD816" s="9" t="s">
        <v>540</v>
      </c>
      <c r="AE816" s="9" t="s">
        <v>541</v>
      </c>
      <c r="AF816" s="9" t="s">
        <v>33</v>
      </c>
      <c r="AG816" s="9" t="s">
        <v>34</v>
      </c>
      <c r="AH816" s="9" t="s">
        <v>35</v>
      </c>
      <c r="AI816" s="9" t="s">
        <v>36</v>
      </c>
      <c r="AJ816" s="9" t="s">
        <v>37</v>
      </c>
      <c r="AK816" s="9" t="s">
        <v>38</v>
      </c>
      <c r="AL816" s="9" t="s">
        <v>39</v>
      </c>
      <c r="AM816" s="9" t="s">
        <v>40</v>
      </c>
      <c r="AN816" s="9" t="s">
        <v>41</v>
      </c>
      <c r="AO816" s="9" t="s">
        <v>42</v>
      </c>
      <c r="AP816" s="9" t="s">
        <v>43</v>
      </c>
      <c r="AQ816" s="9" t="s">
        <v>44</v>
      </c>
      <c r="AR816" s="9" t="s">
        <v>45</v>
      </c>
      <c r="AS816" s="9" t="s">
        <v>46</v>
      </c>
      <c r="AT816" s="9" t="s">
        <v>47</v>
      </c>
      <c r="AU816" s="9" t="s">
        <v>48</v>
      </c>
      <c r="AV816" s="9" t="s">
        <v>49</v>
      </c>
      <c r="AW816" s="9" t="s">
        <v>50</v>
      </c>
      <c r="AX816" s="9" t="s">
        <v>51</v>
      </c>
      <c r="AY816" s="9" t="s">
        <v>52</v>
      </c>
      <c r="AZ816" s="9" t="s">
        <v>53</v>
      </c>
      <c r="BA816" s="9" t="s">
        <v>54</v>
      </c>
      <c r="BB816" s="9" t="s">
        <v>55</v>
      </c>
      <c r="BC816" s="9" t="s">
        <v>56</v>
      </c>
      <c r="BD816" s="9" t="s">
        <v>57</v>
      </c>
      <c r="BE816" s="9" t="s">
        <v>58</v>
      </c>
      <c r="BF816" s="9" t="s">
        <v>59</v>
      </c>
      <c r="BG816" s="9" t="s">
        <v>60</v>
      </c>
      <c r="BH816" s="9" t="s">
        <v>61</v>
      </c>
      <c r="BI816" s="9" t="s">
        <v>62</v>
      </c>
      <c r="BJ816" s="9" t="s">
        <v>63</v>
      </c>
      <c r="BK816" s="9" t="s">
        <v>64</v>
      </c>
      <c r="BL816" s="9" t="s">
        <v>65</v>
      </c>
      <c r="BM816" s="9" t="s">
        <v>66</v>
      </c>
      <c r="BN816" s="9" t="s">
        <v>67</v>
      </c>
      <c r="BO816" s="9" t="s">
        <v>68</v>
      </c>
      <c r="BP816" s="9" t="s">
        <v>69</v>
      </c>
      <c r="BQ816" s="9" t="s">
        <v>70</v>
      </c>
      <c r="BR816" s="9" t="s">
        <v>71</v>
      </c>
      <c r="BS816" s="9" t="s">
        <v>72</v>
      </c>
      <c r="BT816" s="12"/>
      <c r="BU816" s="12"/>
      <c r="BV816" s="12"/>
      <c r="BW816" s="12"/>
      <c r="BX816" s="12"/>
    </row>
    <row r="817" spans="1:76" ht="19.5" x14ac:dyDescent="0.25">
      <c r="A817" s="24" t="s">
        <v>2113</v>
      </c>
      <c r="B817" s="6">
        <v>32.299999999999997</v>
      </c>
      <c r="C817" s="6">
        <v>31</v>
      </c>
      <c r="D817" s="6">
        <v>32.5</v>
      </c>
      <c r="E817" s="21">
        <v>33.299999999999997</v>
      </c>
      <c r="F817" s="6">
        <v>1116</v>
      </c>
      <c r="G817" s="6">
        <v>930</v>
      </c>
      <c r="H817" s="6">
        <v>967</v>
      </c>
      <c r="I817" s="21">
        <v>1590</v>
      </c>
      <c r="J817" s="6">
        <v>103</v>
      </c>
      <c r="K817" s="5">
        <f t="shared" ref="K817:K826" si="151">SUM(M817:BK817)</f>
        <v>30</v>
      </c>
      <c r="L817" s="22">
        <f t="shared" ref="L817:L828" si="152">K817/J817</f>
        <v>0.29126213592233008</v>
      </c>
      <c r="M817" s="6">
        <v>1</v>
      </c>
      <c r="N817" s="6">
        <v>1</v>
      </c>
      <c r="O817" s="6">
        <v>4</v>
      </c>
      <c r="P817" s="6">
        <v>4</v>
      </c>
      <c r="Q817" s="6">
        <v>3</v>
      </c>
      <c r="R817" s="6">
        <v>12</v>
      </c>
      <c r="S817" s="6">
        <v>5</v>
      </c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  <c r="BO817" s="4"/>
      <c r="BP817" s="4"/>
      <c r="BQ817" s="4"/>
      <c r="BR817" s="4"/>
      <c r="BS817" s="4"/>
      <c r="BT817" s="2"/>
      <c r="BU817" s="2"/>
      <c r="BV817" s="2"/>
      <c r="BW817" s="2"/>
      <c r="BX817" s="2"/>
    </row>
    <row r="818" spans="1:76" ht="19.5" x14ac:dyDescent="0.25">
      <c r="A818" s="24" t="s">
        <v>1710</v>
      </c>
      <c r="B818" s="6">
        <v>45.1</v>
      </c>
      <c r="C818" s="6">
        <v>44.5</v>
      </c>
      <c r="D818" s="6">
        <v>45</v>
      </c>
      <c r="E818" s="21">
        <v>45.6</v>
      </c>
      <c r="F818" s="6">
        <v>1175</v>
      </c>
      <c r="G818" s="6">
        <v>835</v>
      </c>
      <c r="H818" s="6">
        <v>1057</v>
      </c>
      <c r="I818" s="21">
        <v>1548</v>
      </c>
      <c r="J818" s="6">
        <v>183</v>
      </c>
      <c r="K818" s="5">
        <f t="shared" si="151"/>
        <v>183</v>
      </c>
      <c r="L818" s="22">
        <f t="shared" si="152"/>
        <v>1</v>
      </c>
      <c r="M818" s="6"/>
      <c r="N818" s="6"/>
      <c r="O818" s="6"/>
      <c r="P818" s="6"/>
      <c r="Q818" s="6">
        <v>2</v>
      </c>
      <c r="R818" s="6">
        <v>1</v>
      </c>
      <c r="S818" s="6">
        <v>9</v>
      </c>
      <c r="T818" s="6">
        <v>32</v>
      </c>
      <c r="U818" s="6">
        <v>139</v>
      </c>
      <c r="V818" s="6"/>
      <c r="W818" s="6"/>
      <c r="X818" s="6"/>
      <c r="Y818" s="6"/>
      <c r="Z818" s="6"/>
      <c r="AA818" s="6"/>
      <c r="AB818" s="6"/>
      <c r="AC818" s="6"/>
      <c r="AD818" s="6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  <c r="BO818" s="4"/>
      <c r="BP818" s="4"/>
      <c r="BQ818" s="4"/>
      <c r="BR818" s="4"/>
      <c r="BS818" s="4"/>
      <c r="BT818" s="2"/>
      <c r="BU818" s="2"/>
      <c r="BV818" s="2"/>
      <c r="BW818" s="2"/>
      <c r="BX818" s="2"/>
    </row>
    <row r="819" spans="1:76" ht="19.5" x14ac:dyDescent="0.25">
      <c r="A819" s="24" t="s">
        <v>875</v>
      </c>
      <c r="B819" s="6">
        <v>35</v>
      </c>
      <c r="C819" s="6">
        <v>33.200000000000003</v>
      </c>
      <c r="D819" s="6">
        <v>34.6</v>
      </c>
      <c r="E819" s="21">
        <v>40</v>
      </c>
      <c r="F819" s="6">
        <v>1700</v>
      </c>
      <c r="G819" s="6">
        <v>1529</v>
      </c>
      <c r="H819" s="6">
        <v>1597</v>
      </c>
      <c r="I819" s="21">
        <v>2398</v>
      </c>
      <c r="J819" s="6">
        <v>36</v>
      </c>
      <c r="K819" s="5">
        <f t="shared" si="151"/>
        <v>34</v>
      </c>
      <c r="L819" s="22">
        <f t="shared" si="152"/>
        <v>0.94444444444444442</v>
      </c>
      <c r="M819" s="6"/>
      <c r="N819" s="6"/>
      <c r="O819" s="6"/>
      <c r="P819" s="6"/>
      <c r="Q819" s="6"/>
      <c r="R819" s="6"/>
      <c r="S819" s="6">
        <v>2</v>
      </c>
      <c r="T819" s="6">
        <v>7</v>
      </c>
      <c r="U819" s="6">
        <v>9</v>
      </c>
      <c r="V819" s="6">
        <v>2</v>
      </c>
      <c r="W819" s="6">
        <v>1</v>
      </c>
      <c r="X819" s="6">
        <v>2</v>
      </c>
      <c r="Y819" s="6">
        <v>3</v>
      </c>
      <c r="Z819" s="6">
        <v>2</v>
      </c>
      <c r="AA819" s="6">
        <v>1</v>
      </c>
      <c r="AB819" s="6">
        <v>1</v>
      </c>
      <c r="AC819" s="6">
        <v>2</v>
      </c>
      <c r="AD819" s="6">
        <v>2</v>
      </c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  <c r="BO819" s="4"/>
      <c r="BP819" s="4"/>
      <c r="BQ819" s="4"/>
      <c r="BR819" s="4"/>
      <c r="BS819" s="4"/>
      <c r="BT819" s="2"/>
      <c r="BU819" s="2"/>
      <c r="BV819" s="2"/>
      <c r="BW819" s="2"/>
      <c r="BX819" s="2"/>
    </row>
    <row r="820" spans="1:76" ht="19.5" x14ac:dyDescent="0.25">
      <c r="A820" s="24" t="s">
        <v>596</v>
      </c>
      <c r="B820" s="6">
        <v>25.8</v>
      </c>
      <c r="C820" s="6">
        <v>23.2</v>
      </c>
      <c r="D820" s="6">
        <v>25.4</v>
      </c>
      <c r="E820" s="21">
        <v>32.299999999999997</v>
      </c>
      <c r="F820" s="6">
        <v>844</v>
      </c>
      <c r="G820" s="6">
        <v>535</v>
      </c>
      <c r="H820" s="6">
        <v>881.5</v>
      </c>
      <c r="I820" s="21">
        <v>1458</v>
      </c>
      <c r="J820" s="6">
        <v>99</v>
      </c>
      <c r="K820" s="5">
        <f t="shared" si="151"/>
        <v>96</v>
      </c>
      <c r="L820" s="22">
        <f t="shared" si="152"/>
        <v>0.96969696969696972</v>
      </c>
      <c r="M820" s="6"/>
      <c r="N820" s="6"/>
      <c r="O820" s="6"/>
      <c r="P820" s="6">
        <v>2</v>
      </c>
      <c r="Q820" s="6">
        <v>2</v>
      </c>
      <c r="R820" s="6">
        <v>2</v>
      </c>
      <c r="S820" s="6">
        <v>6</v>
      </c>
      <c r="T820" s="6"/>
      <c r="U820" s="6">
        <v>4</v>
      </c>
      <c r="V820" s="6">
        <v>2</v>
      </c>
      <c r="W820" s="6">
        <v>2</v>
      </c>
      <c r="X820" s="6">
        <v>3</v>
      </c>
      <c r="Y820" s="6">
        <v>2</v>
      </c>
      <c r="Z820" s="6">
        <v>6</v>
      </c>
      <c r="AA820" s="6">
        <v>1</v>
      </c>
      <c r="AB820" s="6">
        <v>5</v>
      </c>
      <c r="AC820" s="6">
        <v>5</v>
      </c>
      <c r="AD820" s="48"/>
      <c r="AE820" s="6">
        <v>9</v>
      </c>
      <c r="AF820" s="6">
        <v>8</v>
      </c>
      <c r="AG820" s="6">
        <v>9</v>
      </c>
      <c r="AH820" s="6">
        <v>14</v>
      </c>
      <c r="AI820" s="6">
        <v>14</v>
      </c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  <c r="BO820" s="4"/>
      <c r="BP820" s="4"/>
      <c r="BQ820" s="4"/>
      <c r="BR820" s="4"/>
      <c r="BS820" s="4"/>
      <c r="BT820" s="2"/>
      <c r="BU820" s="2"/>
      <c r="BV820" s="2"/>
      <c r="BW820" s="2"/>
      <c r="BX820" s="2"/>
    </row>
    <row r="821" spans="1:76" ht="19.5" x14ac:dyDescent="0.25">
      <c r="A821" s="20" t="s">
        <v>268</v>
      </c>
      <c r="B821" s="6">
        <v>28.6</v>
      </c>
      <c r="C821" s="6">
        <v>26</v>
      </c>
      <c r="D821" s="6">
        <v>28.6</v>
      </c>
      <c r="E821" s="21">
        <v>34.299999999999997</v>
      </c>
      <c r="F821" s="6">
        <v>1347</v>
      </c>
      <c r="G821" s="6">
        <v>979</v>
      </c>
      <c r="H821" s="6">
        <v>1315</v>
      </c>
      <c r="I821" s="21">
        <v>2985</v>
      </c>
      <c r="J821" s="6">
        <v>55</v>
      </c>
      <c r="K821" s="5">
        <f t="shared" si="151"/>
        <v>55</v>
      </c>
      <c r="L821" s="22">
        <f t="shared" si="152"/>
        <v>1</v>
      </c>
      <c r="M821" s="6"/>
      <c r="N821" s="6"/>
      <c r="O821" s="6"/>
      <c r="P821" s="6"/>
      <c r="Q821" s="6"/>
      <c r="R821" s="6"/>
      <c r="S821" s="6">
        <v>1</v>
      </c>
      <c r="T821" s="6">
        <v>1</v>
      </c>
      <c r="U821" s="6"/>
      <c r="V821" s="6"/>
      <c r="W821" s="6"/>
      <c r="X821" s="6">
        <v>3</v>
      </c>
      <c r="Y821" s="6">
        <v>1</v>
      </c>
      <c r="Z821" s="6">
        <v>2</v>
      </c>
      <c r="AA821" s="6">
        <v>1</v>
      </c>
      <c r="AB821" s="6"/>
      <c r="AC821" s="6">
        <v>3</v>
      </c>
      <c r="AD821" s="6">
        <v>8</v>
      </c>
      <c r="AE821" s="6">
        <v>2</v>
      </c>
      <c r="AF821" s="6">
        <v>6</v>
      </c>
      <c r="AG821" s="6">
        <v>6</v>
      </c>
      <c r="AH821" s="6">
        <v>10</v>
      </c>
      <c r="AI821" s="6">
        <v>6</v>
      </c>
      <c r="AJ821" s="6">
        <v>5</v>
      </c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4"/>
      <c r="BF821" s="4"/>
      <c r="BG821" s="4"/>
      <c r="BH821" s="4"/>
      <c r="BI821" s="4"/>
      <c r="BJ821" s="4"/>
      <c r="BK821" s="4"/>
      <c r="BL821" s="4"/>
      <c r="BM821" s="4"/>
      <c r="BN821" s="4"/>
      <c r="BO821" s="4"/>
      <c r="BP821" s="2"/>
      <c r="BQ821" s="2"/>
      <c r="BR821" s="2"/>
      <c r="BS821" s="2"/>
      <c r="BT821" s="2"/>
      <c r="BU821" s="2"/>
      <c r="BV821" s="2"/>
      <c r="BW821" s="2"/>
      <c r="BX821" s="2"/>
    </row>
    <row r="822" spans="1:76" ht="19.5" x14ac:dyDescent="0.25">
      <c r="A822" s="20" t="s">
        <v>269</v>
      </c>
      <c r="B822" s="6">
        <v>36.200000000000003</v>
      </c>
      <c r="C822" s="6">
        <v>30.8</v>
      </c>
      <c r="D822" s="6">
        <v>36.5</v>
      </c>
      <c r="E822" s="21">
        <v>41.8</v>
      </c>
      <c r="F822" s="6">
        <v>1320</v>
      </c>
      <c r="G822" s="6">
        <v>959</v>
      </c>
      <c r="H822" s="6">
        <v>1314</v>
      </c>
      <c r="I822" s="21">
        <v>1948</v>
      </c>
      <c r="J822" s="6">
        <v>125</v>
      </c>
      <c r="K822" s="5">
        <f t="shared" si="151"/>
        <v>125</v>
      </c>
      <c r="L822" s="22">
        <f t="shared" si="152"/>
        <v>1</v>
      </c>
      <c r="M822" s="6"/>
      <c r="N822" s="6"/>
      <c r="O822" s="6"/>
      <c r="P822" s="6"/>
      <c r="Q822" s="6">
        <v>5</v>
      </c>
      <c r="R822" s="6">
        <v>18</v>
      </c>
      <c r="S822" s="6">
        <v>17</v>
      </c>
      <c r="T822" s="6">
        <v>8</v>
      </c>
      <c r="U822" s="6">
        <v>11</v>
      </c>
      <c r="V822" s="6">
        <v>5</v>
      </c>
      <c r="W822" s="6">
        <v>4</v>
      </c>
      <c r="X822" s="6">
        <v>3</v>
      </c>
      <c r="Y822" s="6">
        <v>1</v>
      </c>
      <c r="Z822" s="6">
        <v>12</v>
      </c>
      <c r="AA822" s="6">
        <v>7</v>
      </c>
      <c r="AB822" s="6">
        <v>1</v>
      </c>
      <c r="AC822" s="6">
        <v>3</v>
      </c>
      <c r="AD822" s="6">
        <v>3</v>
      </c>
      <c r="AE822" s="6"/>
      <c r="AF822" s="6">
        <v>2</v>
      </c>
      <c r="AG822" s="6">
        <v>2</v>
      </c>
      <c r="AH822" s="6">
        <v>1</v>
      </c>
      <c r="AI822" s="6">
        <v>1</v>
      </c>
      <c r="AJ822" s="6">
        <v>4</v>
      </c>
      <c r="AK822" s="6">
        <v>17</v>
      </c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  <c r="BM822" s="6"/>
      <c r="BN822" s="6"/>
      <c r="BO822" s="6"/>
      <c r="BP822" s="6"/>
      <c r="BQ822" s="2"/>
      <c r="BR822" s="2"/>
      <c r="BS822" s="2"/>
      <c r="BT822" s="2"/>
      <c r="BU822" s="2"/>
      <c r="BV822" s="2"/>
      <c r="BW822" s="2"/>
      <c r="BX822" s="2"/>
    </row>
    <row r="823" spans="1:76" ht="19.5" x14ac:dyDescent="0.25">
      <c r="A823" s="20" t="s">
        <v>270</v>
      </c>
      <c r="B823" s="6">
        <v>28.7</v>
      </c>
      <c r="C823" s="6">
        <v>26</v>
      </c>
      <c r="D823" s="6">
        <v>28.5</v>
      </c>
      <c r="E823" s="21">
        <v>31.9</v>
      </c>
      <c r="F823" s="6">
        <v>1154</v>
      </c>
      <c r="G823" s="6">
        <v>986</v>
      </c>
      <c r="H823" s="6">
        <v>1152.5</v>
      </c>
      <c r="I823" s="21">
        <v>1658</v>
      </c>
      <c r="J823" s="6">
        <v>54</v>
      </c>
      <c r="K823" s="5">
        <f t="shared" si="151"/>
        <v>54</v>
      </c>
      <c r="L823" s="22">
        <f t="shared" si="152"/>
        <v>1</v>
      </c>
      <c r="M823" s="6"/>
      <c r="N823" s="6"/>
      <c r="O823" s="6"/>
      <c r="P823" s="6"/>
      <c r="Q823" s="6"/>
      <c r="R823" s="6"/>
      <c r="S823" s="6"/>
      <c r="T823" s="6"/>
      <c r="U823" s="6">
        <v>1</v>
      </c>
      <c r="V823" s="6"/>
      <c r="W823" s="6">
        <v>8</v>
      </c>
      <c r="X823" s="6">
        <v>3</v>
      </c>
      <c r="Y823" s="6">
        <v>8</v>
      </c>
      <c r="Z823" s="6">
        <v>4</v>
      </c>
      <c r="AA823" s="6">
        <v>3</v>
      </c>
      <c r="AB823" s="6">
        <v>4</v>
      </c>
      <c r="AC823" s="6">
        <v>3</v>
      </c>
      <c r="AD823" s="6">
        <v>2</v>
      </c>
      <c r="AE823" s="6">
        <v>4</v>
      </c>
      <c r="AF823" s="6">
        <v>3</v>
      </c>
      <c r="AG823" s="6">
        <v>1</v>
      </c>
      <c r="AH823" s="6">
        <v>1</v>
      </c>
      <c r="AI823" s="6"/>
      <c r="AJ823" s="6">
        <v>1</v>
      </c>
      <c r="AK823" s="6">
        <v>2</v>
      </c>
      <c r="AL823" s="6">
        <v>1</v>
      </c>
      <c r="AM823" s="6"/>
      <c r="AN823" s="6">
        <v>1</v>
      </c>
      <c r="AO823" s="6">
        <v>1</v>
      </c>
      <c r="AP823" s="6">
        <v>3</v>
      </c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4"/>
      <c r="BF823" s="4"/>
      <c r="BG823" s="4"/>
      <c r="BH823" s="4"/>
      <c r="BI823" s="4"/>
      <c r="BJ823" s="4"/>
      <c r="BK823" s="4"/>
      <c r="BL823" s="4"/>
      <c r="BM823" s="4"/>
      <c r="BN823" s="4"/>
      <c r="BO823" s="4"/>
      <c r="BP823" s="2"/>
      <c r="BQ823" s="2"/>
      <c r="BR823" s="2"/>
      <c r="BS823" s="2"/>
      <c r="BT823" s="2"/>
      <c r="BU823" s="2"/>
      <c r="BV823" s="2"/>
      <c r="BW823" s="2"/>
      <c r="BX823" s="2"/>
    </row>
    <row r="824" spans="1:76" ht="19.5" x14ac:dyDescent="0.25">
      <c r="A824" s="20" t="s">
        <v>744</v>
      </c>
      <c r="B824" s="6">
        <v>31.6</v>
      </c>
      <c r="C824" s="6">
        <v>26.8</v>
      </c>
      <c r="D824" s="6">
        <v>31.9</v>
      </c>
      <c r="E824" s="21">
        <v>39.5</v>
      </c>
      <c r="F824" s="6">
        <v>1103</v>
      </c>
      <c r="G824" s="6">
        <v>732</v>
      </c>
      <c r="H824" s="6">
        <v>1102</v>
      </c>
      <c r="I824" s="21">
        <v>1512</v>
      </c>
      <c r="J824" s="6">
        <v>72</v>
      </c>
      <c r="K824" s="5">
        <f t="shared" si="151"/>
        <v>73</v>
      </c>
      <c r="L824" s="22">
        <f t="shared" si="152"/>
        <v>1.0138888888888888</v>
      </c>
      <c r="M824" s="6"/>
      <c r="N824" s="6"/>
      <c r="O824" s="6"/>
      <c r="P824" s="6"/>
      <c r="Q824" s="6"/>
      <c r="R824" s="6">
        <v>2</v>
      </c>
      <c r="S824" s="6">
        <v>1</v>
      </c>
      <c r="T824" s="48"/>
      <c r="U824" s="48"/>
      <c r="V824" s="48"/>
      <c r="W824" s="48"/>
      <c r="X824" s="48"/>
      <c r="Y824" s="48"/>
      <c r="Z824" s="48"/>
      <c r="AA824" s="6"/>
      <c r="AB824" s="6"/>
      <c r="AC824" s="6"/>
      <c r="AD824" s="6">
        <v>1</v>
      </c>
      <c r="AE824" s="6"/>
      <c r="AF824" s="6"/>
      <c r="AG824" s="6"/>
      <c r="AH824" s="6"/>
      <c r="AI824" s="6"/>
      <c r="AJ824" s="6"/>
      <c r="AK824" s="6">
        <v>1</v>
      </c>
      <c r="AL824" s="6">
        <v>9</v>
      </c>
      <c r="AM824" s="6">
        <v>10</v>
      </c>
      <c r="AN824" s="6">
        <v>4</v>
      </c>
      <c r="AO824" s="6">
        <v>8</v>
      </c>
      <c r="AP824" s="6">
        <v>2</v>
      </c>
      <c r="AQ824" s="6">
        <v>3</v>
      </c>
      <c r="AR824" s="6">
        <v>8</v>
      </c>
      <c r="AS824" s="6">
        <v>5</v>
      </c>
      <c r="AT824" s="6">
        <v>4</v>
      </c>
      <c r="AU824" s="6">
        <v>10</v>
      </c>
      <c r="AV824" s="6">
        <v>5</v>
      </c>
      <c r="AW824" s="6"/>
      <c r="AX824" s="6"/>
      <c r="AY824" s="6"/>
      <c r="AZ824" s="6"/>
      <c r="BA824" s="6"/>
      <c r="BB824" s="6"/>
      <c r="BC824" s="6"/>
      <c r="BD824" s="6"/>
      <c r="BE824" s="4"/>
      <c r="BF824" s="4"/>
      <c r="BG824" s="4"/>
      <c r="BH824" s="4"/>
      <c r="BI824" s="4"/>
      <c r="BJ824" s="4"/>
      <c r="BK824" s="4"/>
      <c r="BL824" s="4"/>
      <c r="BM824" s="4"/>
      <c r="BN824" s="4"/>
      <c r="BO824" s="4"/>
      <c r="BP824" s="2"/>
      <c r="BQ824" s="2"/>
      <c r="BR824" s="2"/>
      <c r="BS824" s="2"/>
      <c r="BT824" s="2"/>
      <c r="BU824" s="2"/>
      <c r="BV824" s="2"/>
      <c r="BW824" s="2"/>
      <c r="BX824" s="2"/>
    </row>
    <row r="825" spans="1:76" ht="19.5" x14ac:dyDescent="0.25">
      <c r="A825" s="20" t="s">
        <v>510</v>
      </c>
      <c r="B825" s="6">
        <v>32</v>
      </c>
      <c r="C825" s="6">
        <v>28.1</v>
      </c>
      <c r="D825" s="6">
        <v>31.7</v>
      </c>
      <c r="E825" s="21">
        <v>45.1</v>
      </c>
      <c r="F825" s="6">
        <v>1171</v>
      </c>
      <c r="G825" s="6">
        <v>914</v>
      </c>
      <c r="H825" s="6">
        <v>1161</v>
      </c>
      <c r="I825" s="21">
        <v>2353</v>
      </c>
      <c r="J825" s="6">
        <v>112</v>
      </c>
      <c r="K825" s="5">
        <f t="shared" si="151"/>
        <v>108</v>
      </c>
      <c r="L825" s="22">
        <f t="shared" si="152"/>
        <v>0.9642857142857143</v>
      </c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  <c r="AA825" s="48"/>
      <c r="AB825" s="48"/>
      <c r="AC825" s="48"/>
      <c r="AD825" s="48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>
        <v>7</v>
      </c>
      <c r="AQ825" s="6">
        <v>2</v>
      </c>
      <c r="AR825" s="6">
        <v>8</v>
      </c>
      <c r="AS825" s="6">
        <v>10</v>
      </c>
      <c r="AT825" s="6">
        <v>8</v>
      </c>
      <c r="AU825" s="6">
        <v>11</v>
      </c>
      <c r="AV825" s="6">
        <v>13</v>
      </c>
      <c r="AW825" s="6">
        <v>6</v>
      </c>
      <c r="AX825" s="6">
        <v>15</v>
      </c>
      <c r="AY825" s="6">
        <v>9</v>
      </c>
      <c r="AZ825" s="6">
        <v>7</v>
      </c>
      <c r="BA825" s="6">
        <v>12</v>
      </c>
      <c r="BB825" s="6"/>
      <c r="BC825" s="6"/>
      <c r="BD825" s="6"/>
      <c r="BE825" s="4"/>
      <c r="BF825" s="4"/>
      <c r="BG825" s="4"/>
      <c r="BH825" s="4"/>
      <c r="BI825" s="4"/>
      <c r="BJ825" s="4"/>
      <c r="BK825" s="4"/>
      <c r="BL825" s="4"/>
      <c r="BM825" s="4"/>
      <c r="BN825" s="4"/>
      <c r="BO825" s="4"/>
      <c r="BP825" s="2"/>
      <c r="BQ825" s="2"/>
      <c r="BR825" s="2"/>
      <c r="BS825" s="2"/>
      <c r="BT825" s="2"/>
      <c r="BU825" s="2"/>
      <c r="BV825" s="2"/>
      <c r="BW825" s="2"/>
      <c r="BX825" s="2"/>
    </row>
    <row r="826" spans="1:76" ht="19.5" x14ac:dyDescent="0.25">
      <c r="A826" s="24" t="s">
        <v>876</v>
      </c>
      <c r="B826" s="6">
        <v>28.7</v>
      </c>
      <c r="C826" s="6">
        <v>23.6</v>
      </c>
      <c r="D826" s="6">
        <v>28.4</v>
      </c>
      <c r="E826" s="21">
        <v>40.200000000000003</v>
      </c>
      <c r="F826" s="6">
        <v>972</v>
      </c>
      <c r="G826" s="6">
        <v>532</v>
      </c>
      <c r="H826" s="6">
        <v>1027</v>
      </c>
      <c r="I826" s="21">
        <v>1335</v>
      </c>
      <c r="J826" s="6">
        <v>174</v>
      </c>
      <c r="K826" s="5">
        <f t="shared" si="151"/>
        <v>168</v>
      </c>
      <c r="L826" s="22">
        <f t="shared" si="152"/>
        <v>0.96551724137931039</v>
      </c>
      <c r="M826" s="6"/>
      <c r="N826" s="6"/>
      <c r="O826" s="6"/>
      <c r="P826" s="6">
        <v>8</v>
      </c>
      <c r="Q826" s="6"/>
      <c r="R826" s="6">
        <v>1</v>
      </c>
      <c r="S826" s="6">
        <v>1</v>
      </c>
      <c r="T826" s="6"/>
      <c r="U826" s="6"/>
      <c r="V826" s="6">
        <v>1</v>
      </c>
      <c r="W826" s="6">
        <v>1</v>
      </c>
      <c r="X826" s="6"/>
      <c r="Y826" s="6">
        <v>1</v>
      </c>
      <c r="Z826" s="6"/>
      <c r="AA826" s="6"/>
      <c r="AB826" s="6"/>
      <c r="AC826" s="6"/>
      <c r="AD826" s="6"/>
      <c r="AE826" s="4"/>
      <c r="AF826" s="6">
        <v>1</v>
      </c>
      <c r="AG826" s="4"/>
      <c r="AH826" s="6">
        <v>5</v>
      </c>
      <c r="AI826" s="4"/>
      <c r="AJ826" s="6">
        <v>2</v>
      </c>
      <c r="AK826" s="6">
        <v>4</v>
      </c>
      <c r="AL826" s="6">
        <v>9</v>
      </c>
      <c r="AM826" s="6">
        <v>8</v>
      </c>
      <c r="AN826" s="6">
        <v>7</v>
      </c>
      <c r="AO826" s="6">
        <v>9</v>
      </c>
      <c r="AP826" s="6">
        <v>15</v>
      </c>
      <c r="AQ826" s="6">
        <v>21</v>
      </c>
      <c r="AR826" s="6">
        <v>48</v>
      </c>
      <c r="AS826" s="4"/>
      <c r="AT826" s="4"/>
      <c r="AU826" s="4"/>
      <c r="AV826" s="4"/>
      <c r="AW826" s="4"/>
      <c r="AX826" s="6">
        <v>8</v>
      </c>
      <c r="AY826" s="6">
        <v>3</v>
      </c>
      <c r="AZ826" s="6">
        <v>4</v>
      </c>
      <c r="BA826" s="6">
        <v>1</v>
      </c>
      <c r="BB826" s="4"/>
      <c r="BC826" s="6">
        <v>1</v>
      </c>
      <c r="BD826" s="6">
        <v>3</v>
      </c>
      <c r="BE826" s="6">
        <v>6</v>
      </c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  <c r="BQ826" s="4"/>
      <c r="BR826" s="4"/>
      <c r="BS826" s="4"/>
      <c r="BT826" s="2"/>
      <c r="BU826" s="2"/>
      <c r="BV826" s="2"/>
      <c r="BW826" s="2"/>
      <c r="BX826" s="2"/>
    </row>
    <row r="827" spans="1:76" ht="19.5" x14ac:dyDescent="0.25">
      <c r="A827" s="20" t="s">
        <v>745</v>
      </c>
      <c r="B827" s="6">
        <v>25.1</v>
      </c>
      <c r="C827" s="6">
        <v>21.1</v>
      </c>
      <c r="D827" s="6">
        <v>24.4</v>
      </c>
      <c r="E827" s="21">
        <v>33.799999999999997</v>
      </c>
      <c r="F827" s="6">
        <v>1009</v>
      </c>
      <c r="G827" s="6">
        <v>696</v>
      </c>
      <c r="H827" s="6">
        <v>1025</v>
      </c>
      <c r="I827" s="21">
        <v>1524</v>
      </c>
      <c r="J827" s="6">
        <v>117</v>
      </c>
      <c r="K827" s="5">
        <f>SUM(AG827:BK827)</f>
        <v>114</v>
      </c>
      <c r="L827" s="22">
        <f t="shared" si="152"/>
        <v>0.97435897435897434</v>
      </c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  <c r="AA827" s="48"/>
      <c r="AB827" s="48"/>
      <c r="AC827" s="48"/>
      <c r="AD827" s="48"/>
      <c r="AE827" s="6"/>
      <c r="AF827" s="6"/>
      <c r="AG827" s="6"/>
      <c r="AH827" s="6">
        <v>1</v>
      </c>
      <c r="AI827" s="6"/>
      <c r="AJ827" s="6"/>
      <c r="AK827" s="6"/>
      <c r="AL827" s="6"/>
      <c r="AM827" s="6">
        <v>2</v>
      </c>
      <c r="AN827" s="6">
        <v>2</v>
      </c>
      <c r="AO827" s="6">
        <v>1</v>
      </c>
      <c r="AP827" s="6">
        <v>2</v>
      </c>
      <c r="AQ827" s="6">
        <v>1</v>
      </c>
      <c r="AR827" s="6"/>
      <c r="AS827" s="6"/>
      <c r="AT827" s="6"/>
      <c r="AU827" s="6"/>
      <c r="AV827" s="6"/>
      <c r="AW827" s="6">
        <v>3</v>
      </c>
      <c r="AX827" s="6">
        <v>3</v>
      </c>
      <c r="AY827" s="6">
        <v>8</v>
      </c>
      <c r="AZ827" s="6">
        <v>2</v>
      </c>
      <c r="BA827" s="6"/>
      <c r="BB827" s="6"/>
      <c r="BC827" s="6">
        <v>4</v>
      </c>
      <c r="BD827" s="6">
        <v>11</v>
      </c>
      <c r="BE827" s="6">
        <v>4</v>
      </c>
      <c r="BF827" s="6">
        <v>3</v>
      </c>
      <c r="BG827" s="6">
        <v>8</v>
      </c>
      <c r="BH827" s="6">
        <v>10</v>
      </c>
      <c r="BI827" s="6">
        <v>16</v>
      </c>
      <c r="BJ827" s="6">
        <v>33</v>
      </c>
      <c r="BK827" s="4"/>
      <c r="BL827" s="4"/>
      <c r="BM827" s="4"/>
      <c r="BN827" s="4"/>
      <c r="BO827" s="4"/>
      <c r="BP827" s="2"/>
      <c r="BQ827" s="2"/>
      <c r="BR827" s="2"/>
      <c r="BS827" s="2"/>
      <c r="BT827" s="2"/>
      <c r="BU827" s="2"/>
      <c r="BV827" s="2"/>
      <c r="BW827" s="2"/>
      <c r="BX827" s="2"/>
    </row>
    <row r="828" spans="1:76" ht="19.5" x14ac:dyDescent="0.25">
      <c r="A828" s="20" t="s">
        <v>511</v>
      </c>
      <c r="B828" s="6">
        <v>30</v>
      </c>
      <c r="C828" s="6">
        <v>26.5</v>
      </c>
      <c r="D828" s="6">
        <v>29.9</v>
      </c>
      <c r="E828" s="21">
        <v>33.9</v>
      </c>
      <c r="F828" s="6">
        <v>1362</v>
      </c>
      <c r="G828" s="6">
        <v>885</v>
      </c>
      <c r="H828" s="6">
        <v>1345</v>
      </c>
      <c r="I828" s="21">
        <v>1732</v>
      </c>
      <c r="J828" s="6">
        <v>204</v>
      </c>
      <c r="K828" s="5">
        <f>SUM(AG828:BU828)</f>
        <v>201</v>
      </c>
      <c r="L828" s="22">
        <f t="shared" si="152"/>
        <v>0.98529411764705888</v>
      </c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  <c r="AA828" s="48"/>
      <c r="AB828" s="48"/>
      <c r="AC828" s="48"/>
      <c r="AD828" s="48"/>
      <c r="AE828" s="6"/>
      <c r="AF828" s="6"/>
      <c r="AG828" s="6"/>
      <c r="AH828" s="6"/>
      <c r="AI828" s="6"/>
      <c r="AJ828" s="6">
        <v>8</v>
      </c>
      <c r="AK828" s="6"/>
      <c r="AL828" s="6"/>
      <c r="AM828" s="6"/>
      <c r="AN828" s="6"/>
      <c r="AO828" s="6"/>
      <c r="AP828" s="6"/>
      <c r="AQ828" s="6">
        <v>1</v>
      </c>
      <c r="AR828" s="6"/>
      <c r="AS828" s="6"/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4"/>
      <c r="BF828" s="6">
        <v>1</v>
      </c>
      <c r="BG828" s="4"/>
      <c r="BH828" s="6">
        <v>14</v>
      </c>
      <c r="BI828" s="6">
        <v>38</v>
      </c>
      <c r="BJ828" s="6">
        <v>63</v>
      </c>
      <c r="BK828" s="6">
        <v>76</v>
      </c>
      <c r="BL828" s="4"/>
      <c r="BM828" s="4"/>
      <c r="BN828" s="4"/>
      <c r="BO828" s="4"/>
      <c r="BP828" s="2"/>
      <c r="BQ828" s="2"/>
      <c r="BR828" s="2"/>
      <c r="BS828" s="2"/>
      <c r="BT828" s="2"/>
      <c r="BU828" s="2"/>
      <c r="BV828" s="2"/>
      <c r="BW828" s="2"/>
      <c r="BX828" s="2"/>
    </row>
    <row r="829" spans="1:76" ht="20.25" thickBot="1" x14ac:dyDescent="0.3">
      <c r="A829" s="20"/>
      <c r="B829" s="3"/>
      <c r="C829" s="3"/>
      <c r="D829" s="3"/>
      <c r="E829" s="20"/>
      <c r="F829" s="3"/>
      <c r="G829" s="3"/>
      <c r="H829" s="3"/>
      <c r="I829" s="20"/>
      <c r="J829" s="6"/>
      <c r="K829" s="5"/>
      <c r="L829" s="22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  <c r="AA829" s="48"/>
      <c r="AB829" s="48"/>
      <c r="AC829" s="48"/>
      <c r="AD829" s="48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4"/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2"/>
      <c r="BQ829" s="2"/>
      <c r="BR829" s="2"/>
      <c r="BS829" s="2"/>
      <c r="BT829" s="2"/>
      <c r="BU829" s="2"/>
      <c r="BV829" s="2"/>
      <c r="BW829" s="2"/>
      <c r="BX829" s="2"/>
    </row>
    <row r="830" spans="1:76" s="10" customFormat="1" ht="20.25" thickBot="1" x14ac:dyDescent="0.3">
      <c r="A830" s="16" t="s">
        <v>512</v>
      </c>
      <c r="B830" s="17" t="s">
        <v>532</v>
      </c>
      <c r="C830" s="17" t="s">
        <v>533</v>
      </c>
      <c r="D830" s="17" t="s">
        <v>534</v>
      </c>
      <c r="E830" s="18" t="s">
        <v>535</v>
      </c>
      <c r="F830" s="17" t="s">
        <v>536</v>
      </c>
      <c r="G830" s="17" t="s">
        <v>537</v>
      </c>
      <c r="H830" s="17" t="s">
        <v>538</v>
      </c>
      <c r="I830" s="18" t="s">
        <v>539</v>
      </c>
      <c r="J830" s="8" t="s">
        <v>31</v>
      </c>
      <c r="K830" s="8" t="s">
        <v>32</v>
      </c>
      <c r="L830" s="27"/>
      <c r="M830" s="9" t="s">
        <v>2163</v>
      </c>
      <c r="N830" s="9" t="s">
        <v>2143</v>
      </c>
      <c r="O830" s="9" t="s">
        <v>2097</v>
      </c>
      <c r="P830" s="9" t="s">
        <v>2068</v>
      </c>
      <c r="Q830" s="9" t="s">
        <v>1995</v>
      </c>
      <c r="R830" s="9" t="s">
        <v>1976</v>
      </c>
      <c r="S830" s="9" t="s">
        <v>1892</v>
      </c>
      <c r="T830" s="9" t="s">
        <v>1869</v>
      </c>
      <c r="U830" s="9" t="s">
        <v>1704</v>
      </c>
      <c r="V830" s="9" t="s">
        <v>1700</v>
      </c>
      <c r="W830" s="9" t="s">
        <v>834</v>
      </c>
      <c r="X830" s="9" t="s">
        <v>832</v>
      </c>
      <c r="Y830" s="9" t="s">
        <v>825</v>
      </c>
      <c r="Z830" s="9" t="s">
        <v>801</v>
      </c>
      <c r="AA830" s="9" t="s">
        <v>802</v>
      </c>
      <c r="AB830" s="9" t="s">
        <v>781</v>
      </c>
      <c r="AC830" s="9" t="s">
        <v>625</v>
      </c>
      <c r="AD830" s="9" t="s">
        <v>540</v>
      </c>
      <c r="AE830" s="9" t="s">
        <v>541</v>
      </c>
      <c r="AF830" s="9" t="s">
        <v>33</v>
      </c>
      <c r="AG830" s="9" t="s">
        <v>34</v>
      </c>
      <c r="AH830" s="9" t="s">
        <v>35</v>
      </c>
      <c r="AI830" s="9" t="s">
        <v>36</v>
      </c>
      <c r="AJ830" s="9" t="s">
        <v>37</v>
      </c>
      <c r="AK830" s="9" t="s">
        <v>38</v>
      </c>
      <c r="AL830" s="9" t="s">
        <v>39</v>
      </c>
      <c r="AM830" s="9" t="s">
        <v>40</v>
      </c>
      <c r="AN830" s="9" t="s">
        <v>41</v>
      </c>
      <c r="AO830" s="9" t="s">
        <v>42</v>
      </c>
      <c r="AP830" s="9" t="s">
        <v>43</v>
      </c>
      <c r="AQ830" s="9" t="s">
        <v>44</v>
      </c>
      <c r="AR830" s="9" t="s">
        <v>45</v>
      </c>
      <c r="AS830" s="9" t="s">
        <v>46</v>
      </c>
      <c r="AT830" s="9" t="s">
        <v>47</v>
      </c>
      <c r="AU830" s="9" t="s">
        <v>48</v>
      </c>
      <c r="AV830" s="9" t="s">
        <v>49</v>
      </c>
      <c r="AW830" s="9" t="s">
        <v>50</v>
      </c>
      <c r="AX830" s="9" t="s">
        <v>51</v>
      </c>
      <c r="AY830" s="9" t="s">
        <v>52</v>
      </c>
      <c r="AZ830" s="9" t="s">
        <v>53</v>
      </c>
      <c r="BA830" s="9" t="s">
        <v>54</v>
      </c>
      <c r="BB830" s="9" t="s">
        <v>55</v>
      </c>
      <c r="BC830" s="9" t="s">
        <v>56</v>
      </c>
      <c r="BD830" s="9" t="s">
        <v>57</v>
      </c>
      <c r="BE830" s="9" t="s">
        <v>58</v>
      </c>
      <c r="BF830" s="9" t="s">
        <v>59</v>
      </c>
      <c r="BG830" s="9" t="s">
        <v>60</v>
      </c>
      <c r="BH830" s="9" t="s">
        <v>61</v>
      </c>
      <c r="BI830" s="9" t="s">
        <v>62</v>
      </c>
      <c r="BJ830" s="9" t="s">
        <v>63</v>
      </c>
      <c r="BK830" s="9" t="s">
        <v>64</v>
      </c>
      <c r="BL830" s="9" t="s">
        <v>65</v>
      </c>
      <c r="BM830" s="9" t="s">
        <v>66</v>
      </c>
      <c r="BN830" s="9" t="s">
        <v>67</v>
      </c>
      <c r="BO830" s="9" t="s">
        <v>68</v>
      </c>
      <c r="BP830" s="9" t="s">
        <v>69</v>
      </c>
      <c r="BQ830" s="9" t="s">
        <v>70</v>
      </c>
      <c r="BR830" s="9" t="s">
        <v>71</v>
      </c>
      <c r="BS830" s="9" t="s">
        <v>72</v>
      </c>
      <c r="BT830" s="12"/>
      <c r="BU830" s="12"/>
      <c r="BV830" s="12"/>
      <c r="BW830" s="12"/>
      <c r="BX830" s="12"/>
    </row>
    <row r="831" spans="1:76" ht="19.5" x14ac:dyDescent="0.25">
      <c r="A831" s="20" t="s">
        <v>2226</v>
      </c>
      <c r="B831" s="6"/>
      <c r="C831" s="6">
        <v>34</v>
      </c>
      <c r="D831" s="6"/>
      <c r="E831" s="21">
        <v>34.700000000000003</v>
      </c>
      <c r="F831" s="6"/>
      <c r="G831" s="6">
        <v>1064</v>
      </c>
      <c r="H831" s="6"/>
      <c r="I831" s="21">
        <v>1088</v>
      </c>
      <c r="J831" s="6">
        <v>161</v>
      </c>
      <c r="K831" s="5">
        <f t="shared" ref="K831:K848" si="153">SUM(M831:BS831)</f>
        <v>3</v>
      </c>
      <c r="L831" s="22">
        <f t="shared" ref="L831:L854" si="154">K831/J831</f>
        <v>1.8633540372670808E-2</v>
      </c>
      <c r="M831" s="6">
        <v>3</v>
      </c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  <c r="BM831" s="6"/>
      <c r="BN831" s="6"/>
      <c r="BO831" s="6"/>
      <c r="BP831" s="6"/>
      <c r="BQ831" s="2"/>
      <c r="BR831" s="2"/>
      <c r="BS831" s="2"/>
      <c r="BT831" s="2"/>
      <c r="BU831" s="2"/>
      <c r="BV831" s="2"/>
      <c r="BW831" s="2"/>
      <c r="BX831" s="2"/>
    </row>
    <row r="832" spans="1:76" ht="19.5" x14ac:dyDescent="0.25">
      <c r="A832" s="20" t="s">
        <v>2227</v>
      </c>
      <c r="B832" s="6"/>
      <c r="C832" s="6">
        <v>31.2</v>
      </c>
      <c r="D832" s="6"/>
      <c r="E832" s="21">
        <v>34.799999999999997</v>
      </c>
      <c r="F832" s="6"/>
      <c r="G832" s="6">
        <v>749</v>
      </c>
      <c r="H832" s="6"/>
      <c r="I832" s="21">
        <v>1407</v>
      </c>
      <c r="J832" s="6">
        <v>165</v>
      </c>
      <c r="K832" s="5">
        <f t="shared" si="153"/>
        <v>6</v>
      </c>
      <c r="L832" s="22">
        <f t="shared" si="154"/>
        <v>3.6363636363636362E-2</v>
      </c>
      <c r="M832" s="6">
        <v>6</v>
      </c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  <c r="BM832" s="6"/>
      <c r="BN832" s="6"/>
      <c r="BO832" s="6"/>
      <c r="BP832" s="6"/>
      <c r="BQ832" s="2"/>
      <c r="BR832" s="2"/>
      <c r="BS832" s="2"/>
      <c r="BT832" s="2"/>
      <c r="BU832" s="2"/>
      <c r="BV832" s="2"/>
      <c r="BW832" s="2"/>
      <c r="BX832" s="2"/>
    </row>
    <row r="833" spans="1:76" ht="19.5" x14ac:dyDescent="0.25">
      <c r="A833" s="20" t="s">
        <v>2084</v>
      </c>
      <c r="B833" s="6"/>
      <c r="C833" s="6">
        <v>31.3</v>
      </c>
      <c r="D833" s="6"/>
      <c r="E833" s="21">
        <v>37</v>
      </c>
      <c r="F833" s="6"/>
      <c r="G833" s="6">
        <v>800</v>
      </c>
      <c r="H833" s="6"/>
      <c r="I833" s="21">
        <v>1480</v>
      </c>
      <c r="J833" s="6">
        <v>144</v>
      </c>
      <c r="K833" s="5">
        <f t="shared" si="153"/>
        <v>55</v>
      </c>
      <c r="L833" s="22">
        <f t="shared" si="154"/>
        <v>0.38194444444444442</v>
      </c>
      <c r="M833" s="6">
        <v>6</v>
      </c>
      <c r="N833" s="6">
        <v>9</v>
      </c>
      <c r="O833" s="6">
        <v>18</v>
      </c>
      <c r="P833" s="6">
        <v>22</v>
      </c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  <c r="BM833" s="6"/>
      <c r="BN833" s="6"/>
      <c r="BO833" s="6"/>
      <c r="BP833" s="6"/>
      <c r="BQ833" s="2"/>
      <c r="BR833" s="2"/>
      <c r="BS833" s="2"/>
      <c r="BT833" s="2"/>
      <c r="BU833" s="2"/>
      <c r="BV833" s="2"/>
      <c r="BW833" s="2"/>
      <c r="BX833" s="2"/>
    </row>
    <row r="834" spans="1:76" ht="19.5" x14ac:dyDescent="0.25">
      <c r="A834" s="20" t="s">
        <v>2014</v>
      </c>
      <c r="B834" s="6">
        <v>36.1</v>
      </c>
      <c r="C834" s="6">
        <v>33</v>
      </c>
      <c r="D834" s="6">
        <v>35.9</v>
      </c>
      <c r="E834" s="21">
        <v>44.2</v>
      </c>
      <c r="F834" s="6">
        <v>1031</v>
      </c>
      <c r="G834" s="6">
        <v>621</v>
      </c>
      <c r="H834" s="6">
        <v>982</v>
      </c>
      <c r="I834" s="21">
        <v>1512</v>
      </c>
      <c r="J834" s="6">
        <v>989</v>
      </c>
      <c r="K834" s="5">
        <f t="shared" si="153"/>
        <v>637</v>
      </c>
      <c r="L834" s="22">
        <f t="shared" si="154"/>
        <v>0.64408493427704749</v>
      </c>
      <c r="M834" s="6">
        <v>9</v>
      </c>
      <c r="N834" s="6">
        <v>19</v>
      </c>
      <c r="O834" s="6">
        <v>42</v>
      </c>
      <c r="P834" s="6">
        <v>226</v>
      </c>
      <c r="Q834" s="6">
        <v>341</v>
      </c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  <c r="BM834" s="6"/>
      <c r="BN834" s="6"/>
      <c r="BO834" s="6"/>
      <c r="BP834" s="6"/>
      <c r="BQ834" s="2"/>
      <c r="BR834" s="2"/>
      <c r="BS834" s="2"/>
      <c r="BT834" s="2"/>
      <c r="BU834" s="2"/>
      <c r="BV834" s="2"/>
      <c r="BW834" s="2"/>
      <c r="BX834" s="2"/>
    </row>
    <row r="835" spans="1:76" ht="19.5" x14ac:dyDescent="0.25">
      <c r="A835" s="20" t="s">
        <v>2015</v>
      </c>
      <c r="B835" s="6"/>
      <c r="C835" s="6">
        <v>30.6</v>
      </c>
      <c r="D835" s="6"/>
      <c r="E835" s="21">
        <v>35.9</v>
      </c>
      <c r="F835" s="6"/>
      <c r="G835" s="6">
        <v>994</v>
      </c>
      <c r="H835" s="6"/>
      <c r="I835" s="21">
        <v>1525</v>
      </c>
      <c r="J835" s="6">
        <v>78</v>
      </c>
      <c r="K835" s="5">
        <f t="shared" si="153"/>
        <v>47</v>
      </c>
      <c r="L835" s="22">
        <f t="shared" si="154"/>
        <v>0.60256410256410253</v>
      </c>
      <c r="M835" s="6"/>
      <c r="N835" s="6"/>
      <c r="O835" s="6"/>
      <c r="P835" s="6">
        <v>5</v>
      </c>
      <c r="Q835" s="6">
        <v>42</v>
      </c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  <c r="BM835" s="6"/>
      <c r="BN835" s="6"/>
      <c r="BO835" s="6"/>
      <c r="BP835" s="6"/>
      <c r="BQ835" s="2"/>
      <c r="BR835" s="2"/>
      <c r="BS835" s="2"/>
      <c r="BT835" s="2"/>
      <c r="BU835" s="2"/>
      <c r="BV835" s="2"/>
      <c r="BW835" s="2"/>
      <c r="BX835" s="2"/>
    </row>
    <row r="836" spans="1:76" ht="19.5" x14ac:dyDescent="0.25">
      <c r="A836" s="20" t="s">
        <v>2016</v>
      </c>
      <c r="B836" s="6"/>
      <c r="C836" s="6">
        <v>30.9</v>
      </c>
      <c r="D836" s="6"/>
      <c r="E836" s="21">
        <v>36.200000000000003</v>
      </c>
      <c r="F836" s="6"/>
      <c r="G836" s="6">
        <v>988</v>
      </c>
      <c r="H836" s="6"/>
      <c r="I836" s="21">
        <v>1633</v>
      </c>
      <c r="J836" s="6">
        <v>127</v>
      </c>
      <c r="K836" s="5">
        <f t="shared" si="153"/>
        <v>56</v>
      </c>
      <c r="L836" s="22">
        <f t="shared" si="154"/>
        <v>0.44094488188976377</v>
      </c>
      <c r="M836" s="6">
        <v>1</v>
      </c>
      <c r="N836" s="6">
        <v>2</v>
      </c>
      <c r="O836" s="6">
        <v>7</v>
      </c>
      <c r="P836" s="6">
        <v>5</v>
      </c>
      <c r="Q836" s="6">
        <v>40</v>
      </c>
      <c r="R836" s="6">
        <v>1</v>
      </c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  <c r="BK836" s="6"/>
      <c r="BL836" s="6"/>
      <c r="BM836" s="6"/>
      <c r="BN836" s="6"/>
      <c r="BO836" s="6"/>
      <c r="BP836" s="6"/>
      <c r="BQ836" s="2"/>
      <c r="BR836" s="2"/>
      <c r="BS836" s="2"/>
      <c r="BT836" s="2"/>
      <c r="BU836" s="2"/>
      <c r="BV836" s="2"/>
      <c r="BW836" s="2"/>
      <c r="BX836" s="2"/>
    </row>
    <row r="837" spans="1:76" ht="19.5" x14ac:dyDescent="0.25">
      <c r="A837" s="20" t="s">
        <v>2017</v>
      </c>
      <c r="B837" s="6">
        <v>34.4</v>
      </c>
      <c r="C837" s="6">
        <v>28.9</v>
      </c>
      <c r="D837" s="6">
        <v>34.200000000000003</v>
      </c>
      <c r="E837" s="21">
        <v>42.1</v>
      </c>
      <c r="F837" s="6">
        <v>1189</v>
      </c>
      <c r="G837" s="6">
        <v>842</v>
      </c>
      <c r="H837" s="6">
        <v>1177</v>
      </c>
      <c r="I837" s="21">
        <v>1725</v>
      </c>
      <c r="J837" s="6">
        <v>185</v>
      </c>
      <c r="K837" s="5">
        <f t="shared" si="153"/>
        <v>172</v>
      </c>
      <c r="L837" s="22">
        <f t="shared" si="154"/>
        <v>0.92972972972972978</v>
      </c>
      <c r="M837" s="6">
        <v>5</v>
      </c>
      <c r="N837" s="6">
        <v>9</v>
      </c>
      <c r="O837" s="6">
        <v>12</v>
      </c>
      <c r="P837" s="6">
        <v>33</v>
      </c>
      <c r="Q837" s="6">
        <v>66</v>
      </c>
      <c r="R837" s="6">
        <v>47</v>
      </c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  <c r="BK837" s="6"/>
      <c r="BL837" s="6"/>
      <c r="BM837" s="6"/>
      <c r="BN837" s="6"/>
      <c r="BO837" s="6"/>
      <c r="BP837" s="6"/>
      <c r="BQ837" s="2"/>
      <c r="BR837" s="2"/>
      <c r="BS837" s="2"/>
      <c r="BT837" s="2"/>
      <c r="BU837" s="2"/>
      <c r="BV837" s="2"/>
      <c r="BW837" s="2"/>
      <c r="BX837" s="2"/>
    </row>
    <row r="838" spans="1:76" ht="19.5" x14ac:dyDescent="0.25">
      <c r="A838" s="20" t="s">
        <v>1878</v>
      </c>
      <c r="B838" s="6">
        <v>27.3</v>
      </c>
      <c r="C838" s="6">
        <v>24.6</v>
      </c>
      <c r="D838" s="6">
        <v>27.1</v>
      </c>
      <c r="E838" s="21">
        <v>31.3</v>
      </c>
      <c r="F838" s="6">
        <v>965</v>
      </c>
      <c r="G838" s="6">
        <v>753</v>
      </c>
      <c r="H838" s="6">
        <v>898</v>
      </c>
      <c r="I838" s="21">
        <v>1316</v>
      </c>
      <c r="J838" s="6">
        <v>144</v>
      </c>
      <c r="K838" s="5">
        <f t="shared" si="153"/>
        <v>139</v>
      </c>
      <c r="L838" s="22">
        <f t="shared" si="154"/>
        <v>0.96527777777777779</v>
      </c>
      <c r="M838" s="6"/>
      <c r="N838" s="6"/>
      <c r="O838" s="6"/>
      <c r="P838" s="6">
        <v>1</v>
      </c>
      <c r="Q838" s="6">
        <v>2</v>
      </c>
      <c r="R838" s="6">
        <v>9</v>
      </c>
      <c r="S838" s="6">
        <v>103</v>
      </c>
      <c r="T838" s="6">
        <v>24</v>
      </c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6"/>
      <c r="BH838" s="6"/>
      <c r="BI838" s="6"/>
      <c r="BJ838" s="6"/>
      <c r="BK838" s="6"/>
      <c r="BL838" s="6"/>
      <c r="BM838" s="6"/>
      <c r="BN838" s="6"/>
      <c r="BO838" s="6"/>
      <c r="BP838" s="6"/>
      <c r="BQ838" s="2"/>
      <c r="BR838" s="2"/>
      <c r="BS838" s="2"/>
      <c r="BT838" s="2"/>
      <c r="BU838" s="2"/>
      <c r="BV838" s="2"/>
      <c r="BW838" s="2"/>
      <c r="BX838" s="2"/>
    </row>
    <row r="839" spans="1:76" ht="19.5" x14ac:dyDescent="0.25">
      <c r="A839" s="20" t="s">
        <v>1879</v>
      </c>
      <c r="B839" s="6">
        <v>30.5</v>
      </c>
      <c r="C839" s="6">
        <v>28</v>
      </c>
      <c r="D839" s="6">
        <v>29.8</v>
      </c>
      <c r="E839" s="21">
        <v>36.1</v>
      </c>
      <c r="F839" s="6">
        <v>1113</v>
      </c>
      <c r="G839" s="6">
        <v>888</v>
      </c>
      <c r="H839" s="6">
        <v>1097.5</v>
      </c>
      <c r="I839" s="21">
        <v>1527</v>
      </c>
      <c r="J839" s="6">
        <v>88</v>
      </c>
      <c r="K839" s="5">
        <f t="shared" si="153"/>
        <v>80</v>
      </c>
      <c r="L839" s="22">
        <f t="shared" si="154"/>
        <v>0.90909090909090906</v>
      </c>
      <c r="M839" s="6"/>
      <c r="N839" s="6"/>
      <c r="O839" s="6">
        <v>8</v>
      </c>
      <c r="P839" s="6">
        <v>2</v>
      </c>
      <c r="Q839" s="6">
        <v>7</v>
      </c>
      <c r="R839" s="6">
        <v>14</v>
      </c>
      <c r="S839" s="6">
        <v>15</v>
      </c>
      <c r="T839" s="6">
        <v>24</v>
      </c>
      <c r="U839" s="6">
        <v>10</v>
      </c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  <c r="BK839" s="6"/>
      <c r="BL839" s="6"/>
      <c r="BM839" s="6"/>
      <c r="BN839" s="6"/>
      <c r="BO839" s="6"/>
      <c r="BP839" s="6"/>
      <c r="BQ839" s="2"/>
      <c r="BR839" s="2"/>
      <c r="BS839" s="2"/>
      <c r="BT839" s="2"/>
      <c r="BU839" s="2"/>
      <c r="BV839" s="2"/>
      <c r="BW839" s="2"/>
      <c r="BX839" s="2"/>
    </row>
    <row r="840" spans="1:76" ht="19.5" x14ac:dyDescent="0.25">
      <c r="A840" s="20" t="s">
        <v>1880</v>
      </c>
      <c r="B840" s="6">
        <v>30.7</v>
      </c>
      <c r="C840" s="6">
        <v>25.8</v>
      </c>
      <c r="D840" s="6">
        <v>30.3</v>
      </c>
      <c r="E840" s="21">
        <v>36.1</v>
      </c>
      <c r="F840" s="6">
        <v>1162</v>
      </c>
      <c r="G840" s="6">
        <v>567</v>
      </c>
      <c r="H840" s="6">
        <v>1210.5</v>
      </c>
      <c r="I840" s="21">
        <v>1655</v>
      </c>
      <c r="J840" s="6">
        <v>135</v>
      </c>
      <c r="K840" s="5">
        <f t="shared" si="153"/>
        <v>119</v>
      </c>
      <c r="L840" s="22">
        <f t="shared" si="154"/>
        <v>0.88148148148148153</v>
      </c>
      <c r="M840" s="6"/>
      <c r="N840" s="6"/>
      <c r="O840" s="6">
        <v>1</v>
      </c>
      <c r="P840" s="6">
        <v>4</v>
      </c>
      <c r="Q840" s="6">
        <v>9</v>
      </c>
      <c r="R840" s="6">
        <v>17</v>
      </c>
      <c r="S840" s="6">
        <v>13</v>
      </c>
      <c r="T840" s="6">
        <v>31</v>
      </c>
      <c r="U840" s="6">
        <v>12</v>
      </c>
      <c r="V840" s="6">
        <v>5</v>
      </c>
      <c r="W840" s="6">
        <v>9</v>
      </c>
      <c r="X840" s="6">
        <v>13</v>
      </c>
      <c r="Y840" s="6">
        <v>5</v>
      </c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  <c r="BK840" s="6"/>
      <c r="BL840" s="6"/>
      <c r="BM840" s="6"/>
      <c r="BN840" s="6"/>
      <c r="BO840" s="6"/>
      <c r="BP840" s="6"/>
      <c r="BQ840" s="2"/>
      <c r="BR840" s="2"/>
      <c r="BS840" s="2"/>
      <c r="BT840" s="2"/>
      <c r="BU840" s="2"/>
      <c r="BV840" s="2"/>
      <c r="BW840" s="2"/>
      <c r="BX840" s="2"/>
    </row>
    <row r="841" spans="1:76" ht="19.5" x14ac:dyDescent="0.25">
      <c r="A841" s="20" t="s">
        <v>796</v>
      </c>
      <c r="B841" s="6">
        <v>31.2</v>
      </c>
      <c r="C841" s="6">
        <v>25.8</v>
      </c>
      <c r="D841" s="6">
        <v>31.1</v>
      </c>
      <c r="E841" s="21">
        <v>38.5</v>
      </c>
      <c r="F841" s="6">
        <v>1067</v>
      </c>
      <c r="G841" s="6">
        <v>559</v>
      </c>
      <c r="H841" s="6">
        <v>1099</v>
      </c>
      <c r="I841" s="21">
        <v>1661</v>
      </c>
      <c r="J841" s="6">
        <v>427</v>
      </c>
      <c r="K841" s="5">
        <f t="shared" si="153"/>
        <v>381</v>
      </c>
      <c r="L841" s="22">
        <f t="shared" si="154"/>
        <v>0.89227166276346603</v>
      </c>
      <c r="M841" s="6">
        <v>1</v>
      </c>
      <c r="N841" s="6">
        <v>3</v>
      </c>
      <c r="O841" s="6">
        <v>32</v>
      </c>
      <c r="P841" s="6">
        <v>41</v>
      </c>
      <c r="Q841" s="6">
        <v>54</v>
      </c>
      <c r="R841" s="6">
        <v>21</v>
      </c>
      <c r="S841" s="6"/>
      <c r="T841" s="6">
        <v>15</v>
      </c>
      <c r="U841" s="6">
        <v>17</v>
      </c>
      <c r="V841" s="6">
        <v>12</v>
      </c>
      <c r="W841" s="6">
        <v>31</v>
      </c>
      <c r="X841" s="6">
        <v>16</v>
      </c>
      <c r="Y841" s="6">
        <v>17</v>
      </c>
      <c r="Z841" s="6">
        <v>38</v>
      </c>
      <c r="AA841" s="6">
        <v>33</v>
      </c>
      <c r="AB841" s="6">
        <v>50</v>
      </c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6"/>
      <c r="BB841" s="6"/>
      <c r="BC841" s="6"/>
      <c r="BD841" s="6"/>
      <c r="BE841" s="6"/>
      <c r="BF841" s="6"/>
      <c r="BG841" s="6"/>
      <c r="BH841" s="6"/>
      <c r="BI841" s="6"/>
      <c r="BJ841" s="6"/>
      <c r="BK841" s="6"/>
      <c r="BL841" s="6"/>
      <c r="BM841" s="6"/>
      <c r="BN841" s="6"/>
      <c r="BO841" s="6"/>
      <c r="BP841" s="6"/>
      <c r="BQ841" s="2"/>
      <c r="BR841" s="2"/>
      <c r="BS841" s="2"/>
      <c r="BT841" s="2"/>
      <c r="BU841" s="2"/>
      <c r="BV841" s="2"/>
      <c r="BW841" s="2"/>
      <c r="BX841" s="2"/>
    </row>
    <row r="842" spans="1:76" ht="19.5" x14ac:dyDescent="0.25">
      <c r="A842" s="20" t="s">
        <v>746</v>
      </c>
      <c r="B842" s="6">
        <v>29.4</v>
      </c>
      <c r="C842" s="6">
        <v>27.4</v>
      </c>
      <c r="D842" s="6">
        <v>29.1</v>
      </c>
      <c r="E842" s="21">
        <v>32.4</v>
      </c>
      <c r="F842" s="6">
        <v>1026</v>
      </c>
      <c r="G842" s="6">
        <v>858</v>
      </c>
      <c r="H842" s="6">
        <v>1039.5</v>
      </c>
      <c r="I842" s="21">
        <v>1300</v>
      </c>
      <c r="J842" s="6">
        <v>101</v>
      </c>
      <c r="K842" s="5">
        <f t="shared" si="153"/>
        <v>96</v>
      </c>
      <c r="L842" s="22">
        <f t="shared" si="154"/>
        <v>0.95049504950495045</v>
      </c>
      <c r="M842" s="6"/>
      <c r="N842" s="6"/>
      <c r="O842" s="6"/>
      <c r="P842" s="6"/>
      <c r="Q842" s="6"/>
      <c r="R842" s="6"/>
      <c r="S842" s="6"/>
      <c r="T842" s="6"/>
      <c r="U842" s="6"/>
      <c r="V842" s="6">
        <v>5</v>
      </c>
      <c r="W842" s="6">
        <v>3</v>
      </c>
      <c r="X842" s="6">
        <v>5</v>
      </c>
      <c r="Y842" s="6">
        <v>12</v>
      </c>
      <c r="Z842" s="6">
        <v>6</v>
      </c>
      <c r="AA842" s="6">
        <v>15</v>
      </c>
      <c r="AB842" s="6">
        <v>17</v>
      </c>
      <c r="AC842" s="6">
        <v>20</v>
      </c>
      <c r="AD842" s="6">
        <v>13</v>
      </c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6"/>
      <c r="BB842" s="6"/>
      <c r="BC842" s="6"/>
      <c r="BD842" s="6"/>
      <c r="BE842" s="6"/>
      <c r="BF842" s="6"/>
      <c r="BG842" s="6"/>
      <c r="BH842" s="6"/>
      <c r="BI842" s="6"/>
      <c r="BJ842" s="6"/>
      <c r="BK842" s="6"/>
      <c r="BL842" s="6"/>
      <c r="BM842" s="6"/>
      <c r="BN842" s="6"/>
      <c r="BO842" s="6"/>
      <c r="BP842" s="6"/>
      <c r="BQ842" s="2"/>
      <c r="BR842" s="2"/>
      <c r="BS842" s="2"/>
      <c r="BT842" s="2"/>
      <c r="BU842" s="2"/>
      <c r="BV842" s="2"/>
      <c r="BW842" s="2"/>
      <c r="BX842" s="2"/>
    </row>
    <row r="843" spans="1:76" ht="19.5" x14ac:dyDescent="0.25">
      <c r="A843" s="20" t="s">
        <v>747</v>
      </c>
      <c r="B843" s="6">
        <v>27.8</v>
      </c>
      <c r="C843" s="6">
        <v>24.3</v>
      </c>
      <c r="D843" s="6">
        <v>27.7</v>
      </c>
      <c r="E843" s="21">
        <v>31.8</v>
      </c>
      <c r="F843" s="6">
        <v>1037</v>
      </c>
      <c r="G843" s="6">
        <v>768</v>
      </c>
      <c r="H843" s="6">
        <v>1025</v>
      </c>
      <c r="I843" s="21">
        <v>1440</v>
      </c>
      <c r="J843" s="6">
        <v>111</v>
      </c>
      <c r="K843" s="5">
        <f t="shared" si="153"/>
        <v>117</v>
      </c>
      <c r="L843" s="22">
        <f t="shared" si="154"/>
        <v>1.0540540540540539</v>
      </c>
      <c r="M843" s="6"/>
      <c r="N843" s="6"/>
      <c r="O843" s="6"/>
      <c r="P843" s="6"/>
      <c r="Q843" s="6"/>
      <c r="R843" s="6">
        <v>8</v>
      </c>
      <c r="S843" s="6">
        <v>19</v>
      </c>
      <c r="T843" s="6">
        <v>7</v>
      </c>
      <c r="U843" s="6">
        <v>8</v>
      </c>
      <c r="V843" s="6">
        <v>1</v>
      </c>
      <c r="W843" s="6">
        <v>11</v>
      </c>
      <c r="X843" s="6">
        <v>8</v>
      </c>
      <c r="Y843" s="6">
        <v>7</v>
      </c>
      <c r="Z843" s="6">
        <v>1</v>
      </c>
      <c r="AA843" s="6">
        <v>3</v>
      </c>
      <c r="AB843" s="6">
        <v>8</v>
      </c>
      <c r="AC843" s="6">
        <v>7</v>
      </c>
      <c r="AD843" s="6">
        <v>14</v>
      </c>
      <c r="AE843" s="6">
        <v>13</v>
      </c>
      <c r="AF843" s="6">
        <v>2</v>
      </c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6"/>
      <c r="BB843" s="6"/>
      <c r="BC843" s="6"/>
      <c r="BD843" s="6"/>
      <c r="BE843" s="6"/>
      <c r="BF843" s="6"/>
      <c r="BG843" s="6"/>
      <c r="BH843" s="6"/>
      <c r="BI843" s="6"/>
      <c r="BJ843" s="6"/>
      <c r="BK843" s="6"/>
      <c r="BL843" s="6"/>
      <c r="BM843" s="6"/>
      <c r="BN843" s="6"/>
      <c r="BO843" s="6"/>
      <c r="BP843" s="6"/>
      <c r="BQ843" s="2"/>
      <c r="BR843" s="2"/>
      <c r="BS843" s="2"/>
      <c r="BT843" s="2"/>
      <c r="BU843" s="2"/>
      <c r="BV843" s="2"/>
      <c r="BW843" s="2"/>
      <c r="BX843" s="2"/>
    </row>
    <row r="844" spans="1:76" ht="19.5" x14ac:dyDescent="0.25">
      <c r="A844" s="20" t="s">
        <v>271</v>
      </c>
      <c r="B844" s="6">
        <v>26.6</v>
      </c>
      <c r="C844" s="6">
        <v>22.3</v>
      </c>
      <c r="D844" s="6">
        <v>25.9</v>
      </c>
      <c r="E844" s="21">
        <v>32.5</v>
      </c>
      <c r="F844" s="6">
        <v>942</v>
      </c>
      <c r="G844" s="6">
        <v>565</v>
      </c>
      <c r="H844" s="6">
        <v>883.5</v>
      </c>
      <c r="I844" s="21">
        <v>1400</v>
      </c>
      <c r="J844" s="6">
        <v>84</v>
      </c>
      <c r="K844" s="5">
        <f t="shared" si="153"/>
        <v>79</v>
      </c>
      <c r="L844" s="22">
        <f>K844/J844</f>
        <v>0.94047619047619047</v>
      </c>
      <c r="M844" s="6"/>
      <c r="N844" s="6">
        <v>1</v>
      </c>
      <c r="O844" s="6">
        <v>1</v>
      </c>
      <c r="P844" s="6">
        <v>4</v>
      </c>
      <c r="Q844" s="6">
        <v>2</v>
      </c>
      <c r="R844" s="6">
        <v>9</v>
      </c>
      <c r="S844" s="6">
        <v>7</v>
      </c>
      <c r="T844" s="6"/>
      <c r="U844" s="6">
        <v>1</v>
      </c>
      <c r="V844" s="6"/>
      <c r="W844" s="6"/>
      <c r="X844" s="6">
        <v>1</v>
      </c>
      <c r="Y844" s="6">
        <v>1</v>
      </c>
      <c r="Z844" s="6">
        <v>8</v>
      </c>
      <c r="AA844" s="6">
        <v>5</v>
      </c>
      <c r="AB844" s="6">
        <v>5</v>
      </c>
      <c r="AC844" s="6">
        <v>4</v>
      </c>
      <c r="AD844" s="6">
        <v>5</v>
      </c>
      <c r="AE844" s="6">
        <v>4</v>
      </c>
      <c r="AF844" s="6">
        <v>4</v>
      </c>
      <c r="AG844" s="6">
        <v>10</v>
      </c>
      <c r="AH844" s="6">
        <v>7</v>
      </c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6"/>
      <c r="BB844" s="6"/>
      <c r="BC844" s="6"/>
      <c r="BD844" s="6"/>
      <c r="BE844" s="6"/>
      <c r="BF844" s="6"/>
      <c r="BG844" s="6"/>
      <c r="BH844" s="6"/>
      <c r="BI844" s="6"/>
      <c r="BJ844" s="6"/>
      <c r="BK844" s="6"/>
      <c r="BL844" s="6"/>
      <c r="BM844" s="6"/>
      <c r="BN844" s="6"/>
      <c r="BO844" s="6"/>
      <c r="BP844" s="6"/>
      <c r="BQ844" s="2"/>
      <c r="BR844" s="2"/>
      <c r="BS844" s="2"/>
      <c r="BT844" s="2"/>
      <c r="BU844" s="2"/>
      <c r="BV844" s="2"/>
      <c r="BW844" s="2"/>
      <c r="BX844" s="2"/>
    </row>
    <row r="845" spans="1:76" ht="19.5" x14ac:dyDescent="0.25">
      <c r="A845" s="20" t="s">
        <v>272</v>
      </c>
      <c r="B845" s="6">
        <v>27.7</v>
      </c>
      <c r="C845" s="6">
        <v>24.2</v>
      </c>
      <c r="D845" s="6">
        <v>27.6</v>
      </c>
      <c r="E845" s="21">
        <v>30.8</v>
      </c>
      <c r="F845" s="6">
        <v>1107</v>
      </c>
      <c r="G845" s="6">
        <v>782</v>
      </c>
      <c r="H845" s="6">
        <v>1111</v>
      </c>
      <c r="I845" s="21">
        <v>1365</v>
      </c>
      <c r="J845" s="6">
        <v>142</v>
      </c>
      <c r="K845" s="5">
        <f t="shared" si="153"/>
        <v>142</v>
      </c>
      <c r="L845" s="22">
        <f t="shared" si="154"/>
        <v>1</v>
      </c>
      <c r="M845" s="6">
        <v>2</v>
      </c>
      <c r="N845" s="6"/>
      <c r="O845" s="6">
        <v>4</v>
      </c>
      <c r="P845" s="6">
        <v>4</v>
      </c>
      <c r="Q845" s="6">
        <v>5</v>
      </c>
      <c r="R845" s="6">
        <v>10</v>
      </c>
      <c r="S845" s="6">
        <v>15</v>
      </c>
      <c r="T845" s="6">
        <v>11</v>
      </c>
      <c r="U845" s="6">
        <v>6</v>
      </c>
      <c r="V845" s="6">
        <v>2</v>
      </c>
      <c r="W845" s="6"/>
      <c r="X845" s="6">
        <v>4</v>
      </c>
      <c r="Y845" s="6">
        <v>4</v>
      </c>
      <c r="Z845" s="6">
        <v>6</v>
      </c>
      <c r="AA845" s="6">
        <v>4</v>
      </c>
      <c r="AB845" s="6">
        <v>15</v>
      </c>
      <c r="AC845" s="6">
        <v>9</v>
      </c>
      <c r="AD845" s="6">
        <v>7</v>
      </c>
      <c r="AE845" s="6">
        <v>1</v>
      </c>
      <c r="AF845" s="6">
        <v>7</v>
      </c>
      <c r="AG845" s="6">
        <v>8</v>
      </c>
      <c r="AH845" s="6">
        <v>18</v>
      </c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6"/>
      <c r="BB845" s="6"/>
      <c r="BC845" s="6"/>
      <c r="BD845" s="6"/>
      <c r="BE845" s="6"/>
      <c r="BF845" s="6"/>
      <c r="BG845" s="6"/>
      <c r="BH845" s="6"/>
      <c r="BI845" s="6"/>
      <c r="BJ845" s="6"/>
      <c r="BK845" s="6"/>
      <c r="BL845" s="6"/>
      <c r="BM845" s="6"/>
      <c r="BN845" s="6"/>
      <c r="BO845" s="6"/>
      <c r="BP845" s="6"/>
      <c r="BQ845" s="2"/>
      <c r="BR845" s="2"/>
      <c r="BS845" s="2"/>
      <c r="BT845" s="2"/>
      <c r="BU845" s="2"/>
      <c r="BV845" s="2"/>
      <c r="BW845" s="2"/>
      <c r="BX845" s="2"/>
    </row>
    <row r="846" spans="1:76" ht="19.5" x14ac:dyDescent="0.25">
      <c r="A846" s="20" t="s">
        <v>273</v>
      </c>
      <c r="B846" s="6">
        <v>27.8</v>
      </c>
      <c r="C846" s="6">
        <v>23.8</v>
      </c>
      <c r="D846" s="6">
        <v>27.8</v>
      </c>
      <c r="E846" s="21">
        <v>31.2</v>
      </c>
      <c r="F846" s="6">
        <v>992</v>
      </c>
      <c r="G846" s="6">
        <v>546</v>
      </c>
      <c r="H846" s="6">
        <v>1027</v>
      </c>
      <c r="I846" s="21">
        <v>1390</v>
      </c>
      <c r="J846" s="6">
        <v>108</v>
      </c>
      <c r="K846" s="5">
        <f t="shared" si="153"/>
        <v>103</v>
      </c>
      <c r="L846" s="22">
        <f t="shared" si="154"/>
        <v>0.95370370370370372</v>
      </c>
      <c r="M846" s="6"/>
      <c r="N846" s="6"/>
      <c r="O846" s="6"/>
      <c r="P846" s="6"/>
      <c r="Q846" s="6">
        <v>2</v>
      </c>
      <c r="R846" s="6">
        <v>7</v>
      </c>
      <c r="S846" s="6">
        <v>9</v>
      </c>
      <c r="T846" s="6">
        <v>4</v>
      </c>
      <c r="U846" s="6">
        <v>1</v>
      </c>
      <c r="V846" s="6">
        <v>1</v>
      </c>
      <c r="W846" s="6">
        <v>2</v>
      </c>
      <c r="X846" s="6">
        <v>4</v>
      </c>
      <c r="Y846" s="6">
        <v>3</v>
      </c>
      <c r="Z846" s="6">
        <v>9</v>
      </c>
      <c r="AA846" s="6"/>
      <c r="AB846" s="6">
        <v>2</v>
      </c>
      <c r="AC846" s="6">
        <v>2</v>
      </c>
      <c r="AD846" s="6">
        <v>15</v>
      </c>
      <c r="AE846" s="6">
        <v>7</v>
      </c>
      <c r="AF846" s="6">
        <v>10</v>
      </c>
      <c r="AG846" s="6">
        <v>19</v>
      </c>
      <c r="AH846" s="6">
        <v>5</v>
      </c>
      <c r="AI846" s="6">
        <v>1</v>
      </c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6"/>
      <c r="BB846" s="6"/>
      <c r="BC846" s="6"/>
      <c r="BD846" s="6"/>
      <c r="BE846" s="6"/>
      <c r="BF846" s="6"/>
      <c r="BG846" s="6"/>
      <c r="BH846" s="6"/>
      <c r="BI846" s="6"/>
      <c r="BJ846" s="6"/>
      <c r="BK846" s="6"/>
      <c r="BL846" s="6"/>
      <c r="BM846" s="6"/>
      <c r="BN846" s="6"/>
      <c r="BO846" s="6"/>
      <c r="BP846" s="6"/>
      <c r="BQ846" s="2"/>
      <c r="BR846" s="2"/>
      <c r="BS846" s="2"/>
      <c r="BT846" s="2"/>
      <c r="BU846" s="2"/>
      <c r="BV846" s="2"/>
      <c r="BW846" s="2"/>
      <c r="BX846" s="2"/>
    </row>
    <row r="847" spans="1:76" ht="19.5" x14ac:dyDescent="0.25">
      <c r="A847" s="20" t="s">
        <v>274</v>
      </c>
      <c r="B847" s="6">
        <v>28.4</v>
      </c>
      <c r="C847" s="6">
        <v>23.5</v>
      </c>
      <c r="D847" s="6">
        <v>28.4</v>
      </c>
      <c r="E847" s="21">
        <v>35.9</v>
      </c>
      <c r="F847" s="6">
        <v>1088</v>
      </c>
      <c r="G847" s="6">
        <v>715</v>
      </c>
      <c r="H847" s="6">
        <v>1080</v>
      </c>
      <c r="I847" s="21">
        <v>2898</v>
      </c>
      <c r="J847" s="6">
        <v>213</v>
      </c>
      <c r="K847" s="5">
        <f t="shared" si="153"/>
        <v>237</v>
      </c>
      <c r="L847" s="22">
        <f t="shared" si="154"/>
        <v>1.1126760563380282</v>
      </c>
      <c r="M847" s="6">
        <v>1</v>
      </c>
      <c r="N847" s="6">
        <v>2</v>
      </c>
      <c r="O847" s="6">
        <v>4</v>
      </c>
      <c r="P847" s="6">
        <v>7</v>
      </c>
      <c r="Q847" s="6">
        <v>9</v>
      </c>
      <c r="R847" s="6">
        <v>14</v>
      </c>
      <c r="S847" s="6">
        <v>15</v>
      </c>
      <c r="T847" s="6">
        <v>5</v>
      </c>
      <c r="U847" s="6">
        <v>18</v>
      </c>
      <c r="V847" s="6">
        <v>7</v>
      </c>
      <c r="W847" s="6">
        <v>9</v>
      </c>
      <c r="X847" s="6">
        <v>11</v>
      </c>
      <c r="Y847" s="6">
        <v>6</v>
      </c>
      <c r="Z847" s="6">
        <v>20</v>
      </c>
      <c r="AA847" s="6">
        <v>12</v>
      </c>
      <c r="AB847" s="6">
        <v>10</v>
      </c>
      <c r="AC847" s="6">
        <v>19</v>
      </c>
      <c r="AD847" s="6">
        <v>12</v>
      </c>
      <c r="AE847" s="6">
        <v>4</v>
      </c>
      <c r="AF847" s="6">
        <v>2</v>
      </c>
      <c r="AG847" s="6">
        <v>8</v>
      </c>
      <c r="AH847" s="6">
        <v>6</v>
      </c>
      <c r="AI847" s="6">
        <v>4</v>
      </c>
      <c r="AJ847" s="6">
        <v>9</v>
      </c>
      <c r="AK847" s="6">
        <v>15</v>
      </c>
      <c r="AL847" s="6">
        <v>8</v>
      </c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6"/>
      <c r="BB847" s="6"/>
      <c r="BC847" s="6"/>
      <c r="BD847" s="6"/>
      <c r="BE847" s="6"/>
      <c r="BF847" s="6"/>
      <c r="BG847" s="6"/>
      <c r="BH847" s="6"/>
      <c r="BI847" s="6"/>
      <c r="BJ847" s="6"/>
      <c r="BK847" s="6"/>
      <c r="BL847" s="6"/>
      <c r="BM847" s="6"/>
      <c r="BN847" s="6"/>
      <c r="BO847" s="6"/>
      <c r="BP847" s="6"/>
      <c r="BQ847" s="2"/>
      <c r="BR847" s="2"/>
      <c r="BS847" s="2"/>
      <c r="BT847" s="2"/>
      <c r="BU847" s="2"/>
      <c r="BV847" s="2"/>
      <c r="BW847" s="2"/>
      <c r="BX847" s="2"/>
    </row>
    <row r="848" spans="1:76" ht="19.5" x14ac:dyDescent="0.25">
      <c r="A848" s="20" t="s">
        <v>275</v>
      </c>
      <c r="B848" s="6">
        <v>27.5</v>
      </c>
      <c r="C848" s="6">
        <v>23.1</v>
      </c>
      <c r="D848" s="6">
        <v>27.2</v>
      </c>
      <c r="E848" s="21">
        <v>31.5</v>
      </c>
      <c r="F848" s="6">
        <v>1159</v>
      </c>
      <c r="G848" s="6">
        <v>649</v>
      </c>
      <c r="H848" s="6">
        <v>1175</v>
      </c>
      <c r="I848" s="21">
        <v>1696</v>
      </c>
      <c r="J848" s="6">
        <v>173</v>
      </c>
      <c r="K848" s="5">
        <f t="shared" si="153"/>
        <v>171</v>
      </c>
      <c r="L848" s="22">
        <f t="shared" si="154"/>
        <v>0.98843930635838151</v>
      </c>
      <c r="M848" s="6"/>
      <c r="N848" s="6"/>
      <c r="O848" s="6"/>
      <c r="P848" s="6">
        <v>3</v>
      </c>
      <c r="Q848" s="6">
        <v>15</v>
      </c>
      <c r="R848" s="6">
        <v>19</v>
      </c>
      <c r="S848" s="6">
        <v>9</v>
      </c>
      <c r="T848" s="6">
        <v>13</v>
      </c>
      <c r="U848" s="6">
        <v>2</v>
      </c>
      <c r="V848" s="6">
        <v>5</v>
      </c>
      <c r="W848" s="6">
        <v>4</v>
      </c>
      <c r="X848" s="6">
        <v>7</v>
      </c>
      <c r="Y848" s="6">
        <v>10</v>
      </c>
      <c r="Z848" s="6">
        <v>1</v>
      </c>
      <c r="AA848" s="6">
        <v>4</v>
      </c>
      <c r="AB848" s="6">
        <v>9</v>
      </c>
      <c r="AC848" s="6">
        <v>4</v>
      </c>
      <c r="AD848" s="6">
        <v>5</v>
      </c>
      <c r="AE848" s="6">
        <v>7</v>
      </c>
      <c r="AF848" s="6">
        <v>7</v>
      </c>
      <c r="AG848" s="6">
        <v>5</v>
      </c>
      <c r="AH848" s="6"/>
      <c r="AI848" s="6">
        <v>2</v>
      </c>
      <c r="AJ848" s="6">
        <v>6</v>
      </c>
      <c r="AK848" s="6">
        <v>5</v>
      </c>
      <c r="AL848" s="6">
        <v>11</v>
      </c>
      <c r="AM848" s="6">
        <v>12</v>
      </c>
      <c r="AN848" s="6">
        <v>6</v>
      </c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6"/>
      <c r="BB848" s="6"/>
      <c r="BC848" s="6"/>
      <c r="BD848" s="6"/>
      <c r="BE848" s="6"/>
      <c r="BF848" s="6"/>
      <c r="BG848" s="6"/>
      <c r="BH848" s="6"/>
      <c r="BI848" s="6"/>
      <c r="BJ848" s="6"/>
      <c r="BK848" s="6"/>
      <c r="BL848" s="6"/>
      <c r="BM848" s="6"/>
      <c r="BN848" s="6"/>
      <c r="BO848" s="6"/>
      <c r="BP848" s="6"/>
      <c r="BQ848" s="2"/>
      <c r="BR848" s="2"/>
      <c r="BS848" s="2"/>
      <c r="BT848" s="2"/>
      <c r="BU848" s="2"/>
      <c r="BV848" s="2"/>
      <c r="BW848" s="2"/>
      <c r="BX848" s="2"/>
    </row>
    <row r="849" spans="1:76" ht="19.5" x14ac:dyDescent="0.25">
      <c r="A849" s="20" t="s">
        <v>276</v>
      </c>
      <c r="B849" s="6">
        <v>24.9</v>
      </c>
      <c r="C849" s="6">
        <v>23.1</v>
      </c>
      <c r="D849" s="6">
        <v>24.7</v>
      </c>
      <c r="E849" s="21">
        <v>27.6</v>
      </c>
      <c r="F849" s="6">
        <v>993</v>
      </c>
      <c r="G849" s="6">
        <v>696</v>
      </c>
      <c r="H849" s="6">
        <v>1017.5</v>
      </c>
      <c r="I849" s="21">
        <v>1233</v>
      </c>
      <c r="J849" s="6">
        <v>104</v>
      </c>
      <c r="K849" s="5">
        <f t="shared" ref="K849:K850" si="155">SUM(S849:BS849)</f>
        <v>100</v>
      </c>
      <c r="L849" s="22">
        <f t="shared" si="154"/>
        <v>0.96153846153846156</v>
      </c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>
        <v>2</v>
      </c>
      <c r="Y849" s="6">
        <v>3</v>
      </c>
      <c r="Z849" s="6">
        <v>5</v>
      </c>
      <c r="AA849" s="6">
        <v>3</v>
      </c>
      <c r="AB849" s="6">
        <v>3</v>
      </c>
      <c r="AC849" s="6">
        <v>6</v>
      </c>
      <c r="AD849" s="6">
        <v>7</v>
      </c>
      <c r="AE849" s="6">
        <v>8</v>
      </c>
      <c r="AF849" s="6">
        <v>5</v>
      </c>
      <c r="AG849" s="6">
        <v>1</v>
      </c>
      <c r="AH849" s="6">
        <v>3</v>
      </c>
      <c r="AI849" s="6"/>
      <c r="AJ849" s="6">
        <v>6</v>
      </c>
      <c r="AK849" s="6">
        <v>6</v>
      </c>
      <c r="AL849" s="6">
        <v>13</v>
      </c>
      <c r="AM849" s="6">
        <v>8</v>
      </c>
      <c r="AN849" s="6">
        <v>21</v>
      </c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6"/>
      <c r="BB849" s="6"/>
      <c r="BC849" s="6"/>
      <c r="BD849" s="6"/>
      <c r="BE849" s="6"/>
      <c r="BF849" s="6"/>
      <c r="BG849" s="6"/>
      <c r="BH849" s="6"/>
      <c r="BI849" s="6"/>
      <c r="BJ849" s="6"/>
      <c r="BK849" s="6"/>
      <c r="BL849" s="6"/>
      <c r="BM849" s="6"/>
      <c r="BN849" s="6"/>
      <c r="BO849" s="6"/>
      <c r="BP849" s="6"/>
      <c r="BQ849" s="2"/>
      <c r="BR849" s="2"/>
      <c r="BS849" s="2"/>
      <c r="BT849" s="2"/>
      <c r="BU849" s="2"/>
      <c r="BV849" s="2"/>
      <c r="BW849" s="2"/>
      <c r="BX849" s="2"/>
    </row>
    <row r="850" spans="1:76" ht="19.5" x14ac:dyDescent="0.25">
      <c r="A850" s="20" t="s">
        <v>277</v>
      </c>
      <c r="B850" s="6">
        <v>24.6</v>
      </c>
      <c r="C850" s="6">
        <v>19.7</v>
      </c>
      <c r="D850" s="6">
        <v>24.4</v>
      </c>
      <c r="E850" s="21">
        <v>29.8</v>
      </c>
      <c r="F850" s="6">
        <v>943</v>
      </c>
      <c r="G850" s="6">
        <v>615</v>
      </c>
      <c r="H850" s="6">
        <v>942</v>
      </c>
      <c r="I850" s="21">
        <v>1366</v>
      </c>
      <c r="J850" s="6">
        <v>54</v>
      </c>
      <c r="K850" s="5">
        <f t="shared" si="155"/>
        <v>49</v>
      </c>
      <c r="L850" s="22">
        <f t="shared" si="154"/>
        <v>0.90740740740740744</v>
      </c>
      <c r="M850" s="6"/>
      <c r="N850" s="6"/>
      <c r="O850" s="6"/>
      <c r="P850" s="6"/>
      <c r="Q850" s="6"/>
      <c r="R850" s="6">
        <v>1</v>
      </c>
      <c r="S850" s="6">
        <v>4</v>
      </c>
      <c r="T850" s="6"/>
      <c r="U850" s="6"/>
      <c r="V850" s="6"/>
      <c r="W850" s="6">
        <v>1</v>
      </c>
      <c r="X850" s="6">
        <v>1</v>
      </c>
      <c r="Y850" s="6">
        <v>2</v>
      </c>
      <c r="Z850" s="6">
        <v>3</v>
      </c>
      <c r="AA850" s="6">
        <v>1</v>
      </c>
      <c r="AB850" s="6"/>
      <c r="AC850" s="6">
        <v>2</v>
      </c>
      <c r="AD850" s="48"/>
      <c r="AE850" s="6"/>
      <c r="AF850" s="6"/>
      <c r="AG850" s="6"/>
      <c r="AH850" s="6">
        <v>1</v>
      </c>
      <c r="AI850" s="6">
        <v>4</v>
      </c>
      <c r="AJ850" s="6">
        <v>2</v>
      </c>
      <c r="AK850" s="6">
        <v>1</v>
      </c>
      <c r="AL850" s="6">
        <v>6</v>
      </c>
      <c r="AM850" s="6">
        <v>3</v>
      </c>
      <c r="AN850" s="6">
        <v>9</v>
      </c>
      <c r="AO850" s="6">
        <v>9</v>
      </c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6"/>
      <c r="BB850" s="6"/>
      <c r="BC850" s="6"/>
      <c r="BD850" s="6"/>
      <c r="BE850" s="6"/>
      <c r="BF850" s="6"/>
      <c r="BG850" s="6"/>
      <c r="BH850" s="6"/>
      <c r="BI850" s="6"/>
      <c r="BJ850" s="6"/>
      <c r="BK850" s="6"/>
      <c r="BL850" s="6"/>
      <c r="BM850" s="6"/>
      <c r="BN850" s="6"/>
      <c r="BO850" s="6"/>
      <c r="BP850" s="6"/>
      <c r="BQ850" s="2"/>
      <c r="BR850" s="2"/>
      <c r="BS850" s="2"/>
      <c r="BT850" s="2"/>
      <c r="BU850" s="2"/>
      <c r="BV850" s="2"/>
      <c r="BW850" s="2"/>
      <c r="BX850" s="2"/>
    </row>
    <row r="851" spans="1:76" ht="19.5" x14ac:dyDescent="0.25">
      <c r="A851" s="20" t="s">
        <v>278</v>
      </c>
      <c r="B851" s="6">
        <v>23.7</v>
      </c>
      <c r="C851" s="6">
        <v>21.4</v>
      </c>
      <c r="D851" s="6">
        <v>23.4</v>
      </c>
      <c r="E851" s="21">
        <v>28.3</v>
      </c>
      <c r="F851" s="6">
        <v>989</v>
      </c>
      <c r="G851" s="6">
        <v>539</v>
      </c>
      <c r="H851" s="6">
        <v>1072.5</v>
      </c>
      <c r="I851" s="21">
        <v>2030</v>
      </c>
      <c r="J851" s="6">
        <v>141</v>
      </c>
      <c r="K851" s="5">
        <f t="shared" ref="K851" si="156">SUM(Y851:BS851)</f>
        <v>141</v>
      </c>
      <c r="L851" s="22">
        <f t="shared" si="154"/>
        <v>1</v>
      </c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  <c r="AA851" s="6">
        <v>2</v>
      </c>
      <c r="AB851" s="6">
        <v>4</v>
      </c>
      <c r="AC851" s="6">
        <v>2</v>
      </c>
      <c r="AD851" s="6">
        <v>6</v>
      </c>
      <c r="AE851" s="6">
        <v>4</v>
      </c>
      <c r="AF851" s="6">
        <v>3</v>
      </c>
      <c r="AG851" s="6">
        <v>7</v>
      </c>
      <c r="AH851" s="6"/>
      <c r="AI851" s="6"/>
      <c r="AJ851" s="6">
        <v>5</v>
      </c>
      <c r="AK851" s="6">
        <v>3</v>
      </c>
      <c r="AL851" s="6">
        <v>14</v>
      </c>
      <c r="AM851" s="6">
        <v>13</v>
      </c>
      <c r="AN851" s="6">
        <v>4</v>
      </c>
      <c r="AO851" s="6">
        <v>13</v>
      </c>
      <c r="AP851" s="6">
        <v>5</v>
      </c>
      <c r="AQ851" s="6">
        <v>15</v>
      </c>
      <c r="AR851" s="6">
        <v>41</v>
      </c>
      <c r="AS851" s="6"/>
      <c r="AT851" s="6"/>
      <c r="AU851" s="6"/>
      <c r="AV851" s="6"/>
      <c r="AW851" s="6"/>
      <c r="AX851" s="6"/>
      <c r="AY851" s="6"/>
      <c r="AZ851" s="6"/>
      <c r="BA851" s="6"/>
      <c r="BB851" s="6"/>
      <c r="BC851" s="6"/>
      <c r="BD851" s="6"/>
      <c r="BE851" s="6"/>
      <c r="BF851" s="6"/>
      <c r="BG851" s="6"/>
      <c r="BH851" s="6"/>
      <c r="BI851" s="6"/>
      <c r="BJ851" s="6"/>
      <c r="BK851" s="6"/>
      <c r="BL851" s="6"/>
      <c r="BM851" s="6"/>
      <c r="BN851" s="6"/>
      <c r="BO851" s="6"/>
      <c r="BP851" s="6"/>
      <c r="BQ851" s="2"/>
      <c r="BR851" s="2"/>
      <c r="BS851" s="2"/>
      <c r="BT851" s="2"/>
      <c r="BU851" s="2"/>
      <c r="BV851" s="2"/>
      <c r="BW851" s="2"/>
      <c r="BX851" s="2"/>
    </row>
    <row r="852" spans="1:76" ht="19.5" x14ac:dyDescent="0.25">
      <c r="A852" s="20" t="s">
        <v>279</v>
      </c>
      <c r="B852" s="6">
        <v>24.3</v>
      </c>
      <c r="C852" s="6">
        <v>18.7</v>
      </c>
      <c r="D852" s="6">
        <v>23.5</v>
      </c>
      <c r="E852" s="21">
        <v>39.299999999999997</v>
      </c>
      <c r="F852" s="6">
        <v>827</v>
      </c>
      <c r="G852" s="6">
        <v>605</v>
      </c>
      <c r="H852" s="6">
        <v>807</v>
      </c>
      <c r="I852" s="21">
        <v>1365</v>
      </c>
      <c r="J852" s="6">
        <v>101</v>
      </c>
      <c r="K852" s="5">
        <f t="shared" ref="K852" si="157">SUM(M852:BS852)</f>
        <v>90</v>
      </c>
      <c r="L852" s="22">
        <f t="shared" si="154"/>
        <v>0.8910891089108911</v>
      </c>
      <c r="M852" s="6"/>
      <c r="N852" s="6">
        <v>1</v>
      </c>
      <c r="O852" s="6">
        <v>3</v>
      </c>
      <c r="P852" s="6">
        <v>1</v>
      </c>
      <c r="Q852" s="6">
        <v>3</v>
      </c>
      <c r="R852" s="48"/>
      <c r="S852" s="48"/>
      <c r="T852" s="48"/>
      <c r="U852" s="48"/>
      <c r="V852" s="48"/>
      <c r="W852" s="48"/>
      <c r="X852" s="48"/>
      <c r="Y852" s="48"/>
      <c r="Z852" s="48"/>
      <c r="AA852" s="48"/>
      <c r="AB852" s="48"/>
      <c r="AC852" s="48"/>
      <c r="AD852" s="48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>
        <v>8</v>
      </c>
      <c r="AS852" s="6">
        <v>11</v>
      </c>
      <c r="AT852" s="6">
        <v>17</v>
      </c>
      <c r="AU852" s="6">
        <v>46</v>
      </c>
      <c r="AV852" s="6"/>
      <c r="AW852" s="6"/>
      <c r="AX852" s="6"/>
      <c r="AY852" s="6"/>
      <c r="AZ852" s="6"/>
      <c r="BA852" s="6"/>
      <c r="BB852" s="6"/>
      <c r="BC852" s="6"/>
      <c r="BD852" s="6"/>
      <c r="BE852" s="6"/>
      <c r="BF852" s="6"/>
      <c r="BG852" s="6"/>
      <c r="BH852" s="6"/>
      <c r="BI852" s="6"/>
      <c r="BJ852" s="6"/>
      <c r="BK852" s="6"/>
      <c r="BL852" s="6"/>
      <c r="BM852" s="6"/>
      <c r="BN852" s="6"/>
      <c r="BO852" s="6"/>
      <c r="BP852" s="6"/>
      <c r="BQ852" s="2"/>
      <c r="BR852" s="2"/>
      <c r="BS852" s="2"/>
      <c r="BT852" s="2"/>
      <c r="BU852" s="2"/>
      <c r="BV852" s="2"/>
      <c r="BW852" s="2"/>
      <c r="BX852" s="2"/>
    </row>
    <row r="853" spans="1:76" ht="19.5" x14ac:dyDescent="0.25">
      <c r="A853" s="20" t="s">
        <v>748</v>
      </c>
      <c r="B853" s="6">
        <v>22.8</v>
      </c>
      <c r="C853" s="6">
        <v>20.9</v>
      </c>
      <c r="D853" s="6">
        <v>22.8</v>
      </c>
      <c r="E853" s="21">
        <v>25.7</v>
      </c>
      <c r="F853" s="6">
        <v>997</v>
      </c>
      <c r="G853" s="6">
        <v>792</v>
      </c>
      <c r="H853" s="6">
        <v>1021</v>
      </c>
      <c r="I853" s="21">
        <v>1368</v>
      </c>
      <c r="J853" s="6">
        <v>84</v>
      </c>
      <c r="K853" s="5">
        <f>SUM(M853:BS853)</f>
        <v>84</v>
      </c>
      <c r="L853" s="22">
        <f t="shared" si="154"/>
        <v>1</v>
      </c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  <c r="AA853" s="48"/>
      <c r="AB853" s="48"/>
      <c r="AC853" s="48"/>
      <c r="AD853" s="6"/>
      <c r="AE853" s="6"/>
      <c r="AF853" s="6"/>
      <c r="AG853" s="6"/>
      <c r="AH853" s="6"/>
      <c r="AI853" s="6"/>
      <c r="AJ853" s="6"/>
      <c r="AK853" s="6"/>
      <c r="AL853" s="6"/>
      <c r="AM853" s="6">
        <v>5</v>
      </c>
      <c r="AN853" s="6">
        <v>7</v>
      </c>
      <c r="AO853" s="6">
        <v>14</v>
      </c>
      <c r="AP853" s="6">
        <v>8</v>
      </c>
      <c r="AQ853" s="6">
        <v>4</v>
      </c>
      <c r="AR853" s="6">
        <v>9</v>
      </c>
      <c r="AS853" s="6">
        <v>10</v>
      </c>
      <c r="AT853" s="6">
        <v>6</v>
      </c>
      <c r="AU853" s="6">
        <v>21</v>
      </c>
      <c r="AV853" s="6"/>
      <c r="AW853" s="6"/>
      <c r="AX853" s="6"/>
      <c r="AY853" s="6"/>
      <c r="AZ853" s="6"/>
      <c r="BA853" s="6"/>
      <c r="BB853" s="6"/>
      <c r="BC853" s="6"/>
      <c r="BD853" s="6"/>
      <c r="BE853" s="6"/>
      <c r="BF853" s="6"/>
      <c r="BG853" s="6"/>
      <c r="BH853" s="6"/>
      <c r="BI853" s="6"/>
      <c r="BJ853" s="6"/>
      <c r="BK853" s="6"/>
      <c r="BL853" s="6"/>
      <c r="BM853" s="6"/>
      <c r="BN853" s="6"/>
      <c r="BO853" s="6"/>
      <c r="BP853" s="6"/>
      <c r="BQ853" s="2"/>
      <c r="BR853" s="2"/>
      <c r="BS853" s="2"/>
      <c r="BT853" s="2"/>
      <c r="BU853" s="2"/>
      <c r="BV853" s="2"/>
      <c r="BW853" s="2"/>
      <c r="BX853" s="2"/>
    </row>
    <row r="854" spans="1:76" ht="19.5" x14ac:dyDescent="0.25">
      <c r="A854" s="20" t="s">
        <v>280</v>
      </c>
      <c r="B854" s="6">
        <v>23.3</v>
      </c>
      <c r="C854" s="6">
        <v>18.899999999999999</v>
      </c>
      <c r="D854" s="6">
        <v>22.1</v>
      </c>
      <c r="E854" s="21">
        <v>33.6</v>
      </c>
      <c r="F854" s="6">
        <v>918</v>
      </c>
      <c r="G854" s="6">
        <v>601</v>
      </c>
      <c r="H854" s="6">
        <v>915</v>
      </c>
      <c r="I854" s="21">
        <v>1390</v>
      </c>
      <c r="J854" s="6">
        <v>110</v>
      </c>
      <c r="K854" s="5">
        <f>SUM(M854:BS854)</f>
        <v>98</v>
      </c>
      <c r="L854" s="22">
        <f t="shared" si="154"/>
        <v>0.89090909090909087</v>
      </c>
      <c r="M854" s="6"/>
      <c r="N854" s="6"/>
      <c r="O854" s="6">
        <v>1</v>
      </c>
      <c r="P854" s="6"/>
      <c r="Q854" s="6">
        <v>1</v>
      </c>
      <c r="R854" s="6"/>
      <c r="S854" s="6">
        <v>2</v>
      </c>
      <c r="T854" s="6"/>
      <c r="U854" s="6"/>
      <c r="V854" s="6"/>
      <c r="W854" s="6">
        <v>1</v>
      </c>
      <c r="X854" s="6">
        <v>1</v>
      </c>
      <c r="Y854" s="6">
        <v>2</v>
      </c>
      <c r="Z854" s="6">
        <v>1</v>
      </c>
      <c r="AA854" s="6">
        <v>1</v>
      </c>
      <c r="AB854" s="6">
        <v>1</v>
      </c>
      <c r="AC854" s="48"/>
      <c r="AD854" s="6">
        <v>5</v>
      </c>
      <c r="AE854" s="6">
        <v>3</v>
      </c>
      <c r="AF854" s="6">
        <v>2</v>
      </c>
      <c r="AG854" s="6">
        <v>3</v>
      </c>
      <c r="AH854" s="6"/>
      <c r="AI854" s="6">
        <v>2</v>
      </c>
      <c r="AJ854" s="6">
        <v>1</v>
      </c>
      <c r="AK854" s="6">
        <v>2</v>
      </c>
      <c r="AL854" s="6">
        <v>4</v>
      </c>
      <c r="AM854" s="6">
        <v>2</v>
      </c>
      <c r="AN854" s="6">
        <v>4</v>
      </c>
      <c r="AO854" s="6">
        <v>2</v>
      </c>
      <c r="AP854" s="6"/>
      <c r="AQ854" s="6"/>
      <c r="AR854" s="6">
        <v>1</v>
      </c>
      <c r="AS854" s="6">
        <v>5</v>
      </c>
      <c r="AT854" s="6">
        <v>3</v>
      </c>
      <c r="AU854" s="6">
        <v>2</v>
      </c>
      <c r="AV854" s="6">
        <v>11</v>
      </c>
      <c r="AW854" s="6">
        <v>1</v>
      </c>
      <c r="AX854" s="6">
        <v>4</v>
      </c>
      <c r="AY854" s="6">
        <v>7</v>
      </c>
      <c r="AZ854" s="6">
        <v>11</v>
      </c>
      <c r="BA854" s="6">
        <v>12</v>
      </c>
      <c r="BB854" s="6"/>
      <c r="BC854" s="6"/>
      <c r="BD854" s="6"/>
      <c r="BE854" s="6"/>
      <c r="BF854" s="6"/>
      <c r="BG854" s="6"/>
      <c r="BH854" s="6"/>
      <c r="BI854" s="6"/>
      <c r="BJ854" s="6"/>
      <c r="BK854" s="6"/>
      <c r="BL854" s="6"/>
      <c r="BM854" s="6"/>
      <c r="BN854" s="6"/>
      <c r="BO854" s="6"/>
      <c r="BP854" s="6"/>
      <c r="BQ854" s="2"/>
      <c r="BR854" s="2"/>
      <c r="BS854" s="2"/>
      <c r="BT854" s="2"/>
      <c r="BU854" s="2"/>
      <c r="BV854" s="2"/>
      <c r="BW854" s="2"/>
      <c r="BX854" s="2"/>
    </row>
    <row r="855" spans="1:76" ht="20.25" thickBot="1" x14ac:dyDescent="0.3">
      <c r="A855" s="20" t="s">
        <v>749</v>
      </c>
      <c r="B855" s="6">
        <v>18.5</v>
      </c>
      <c r="C855" s="6">
        <v>17.399999999999999</v>
      </c>
      <c r="D855" s="6">
        <v>18.3</v>
      </c>
      <c r="E855" s="21">
        <v>20.9</v>
      </c>
      <c r="F855" s="6">
        <v>924</v>
      </c>
      <c r="G855" s="6">
        <v>839</v>
      </c>
      <c r="H855" s="6">
        <v>906.5</v>
      </c>
      <c r="I855" s="21">
        <v>1035</v>
      </c>
      <c r="J855" s="6">
        <v>50</v>
      </c>
      <c r="K855" s="5">
        <f>SUM(AD855:BS855)</f>
        <v>50</v>
      </c>
      <c r="L855" s="22">
        <f>K855/J855</f>
        <v>1</v>
      </c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>
        <v>2</v>
      </c>
      <c r="AY855" s="6">
        <v>12</v>
      </c>
      <c r="AZ855" s="6">
        <v>13</v>
      </c>
      <c r="BA855" s="6">
        <v>2</v>
      </c>
      <c r="BB855" s="6">
        <v>1</v>
      </c>
      <c r="BC855" s="6">
        <v>9</v>
      </c>
      <c r="BD855" s="6">
        <v>11</v>
      </c>
      <c r="BE855" s="4"/>
      <c r="BF855" s="4"/>
      <c r="BG855" s="4"/>
      <c r="BH855" s="4"/>
      <c r="BI855" s="4"/>
      <c r="BJ855" s="4"/>
      <c r="BK855" s="4"/>
      <c r="BL855" s="4"/>
      <c r="BM855" s="4"/>
      <c r="BN855" s="4"/>
      <c r="BO855" s="4"/>
      <c r="BP855" s="2"/>
      <c r="BQ855" s="2"/>
      <c r="BR855" s="2"/>
      <c r="BS855" s="2"/>
      <c r="BT855" s="2"/>
      <c r="BU855" s="2"/>
      <c r="BV855" s="2"/>
      <c r="BW855" s="2"/>
      <c r="BX855" s="2"/>
    </row>
    <row r="856" spans="1:76" s="10" customFormat="1" ht="20.25" thickBot="1" x14ac:dyDescent="0.3">
      <c r="A856" s="16" t="s">
        <v>513</v>
      </c>
      <c r="B856" s="17" t="s">
        <v>532</v>
      </c>
      <c r="C856" s="17" t="s">
        <v>533</v>
      </c>
      <c r="D856" s="17" t="s">
        <v>534</v>
      </c>
      <c r="E856" s="18" t="s">
        <v>535</v>
      </c>
      <c r="F856" s="17" t="s">
        <v>536</v>
      </c>
      <c r="G856" s="17" t="s">
        <v>537</v>
      </c>
      <c r="H856" s="17" t="s">
        <v>538</v>
      </c>
      <c r="I856" s="18" t="s">
        <v>539</v>
      </c>
      <c r="J856" s="8" t="s">
        <v>31</v>
      </c>
      <c r="K856" s="8" t="s">
        <v>32</v>
      </c>
      <c r="L856" s="27"/>
      <c r="M856" s="9" t="s">
        <v>2163</v>
      </c>
      <c r="N856" s="9" t="s">
        <v>2143</v>
      </c>
      <c r="O856" s="9" t="s">
        <v>2097</v>
      </c>
      <c r="P856" s="9" t="s">
        <v>2068</v>
      </c>
      <c r="Q856" s="9" t="s">
        <v>1995</v>
      </c>
      <c r="R856" s="9" t="s">
        <v>1976</v>
      </c>
      <c r="S856" s="9" t="s">
        <v>1892</v>
      </c>
      <c r="T856" s="9" t="s">
        <v>1869</v>
      </c>
      <c r="U856" s="9" t="s">
        <v>1704</v>
      </c>
      <c r="V856" s="9" t="s">
        <v>1700</v>
      </c>
      <c r="W856" s="9" t="s">
        <v>834</v>
      </c>
      <c r="X856" s="9" t="s">
        <v>832</v>
      </c>
      <c r="Y856" s="9" t="s">
        <v>825</v>
      </c>
      <c r="Z856" s="9" t="s">
        <v>801</v>
      </c>
      <c r="AA856" s="9" t="s">
        <v>802</v>
      </c>
      <c r="AB856" s="9" t="s">
        <v>781</v>
      </c>
      <c r="AC856" s="9" t="s">
        <v>625</v>
      </c>
      <c r="AD856" s="9" t="s">
        <v>540</v>
      </c>
      <c r="AE856" s="9" t="s">
        <v>541</v>
      </c>
      <c r="AF856" s="9" t="s">
        <v>33</v>
      </c>
      <c r="AG856" s="9" t="s">
        <v>34</v>
      </c>
      <c r="AH856" s="9" t="s">
        <v>35</v>
      </c>
      <c r="AI856" s="9" t="s">
        <v>36</v>
      </c>
      <c r="AJ856" s="9" t="s">
        <v>37</v>
      </c>
      <c r="AK856" s="9" t="s">
        <v>38</v>
      </c>
      <c r="AL856" s="9" t="s">
        <v>39</v>
      </c>
      <c r="AM856" s="9" t="s">
        <v>40</v>
      </c>
      <c r="AN856" s="9" t="s">
        <v>41</v>
      </c>
      <c r="AO856" s="9" t="s">
        <v>42</v>
      </c>
      <c r="AP856" s="9" t="s">
        <v>43</v>
      </c>
      <c r="AQ856" s="9" t="s">
        <v>44</v>
      </c>
      <c r="AR856" s="9" t="s">
        <v>45</v>
      </c>
      <c r="AS856" s="9" t="s">
        <v>46</v>
      </c>
      <c r="AT856" s="9" t="s">
        <v>47</v>
      </c>
      <c r="AU856" s="9" t="s">
        <v>48</v>
      </c>
      <c r="AV856" s="9" t="s">
        <v>49</v>
      </c>
      <c r="AW856" s="9" t="s">
        <v>50</v>
      </c>
      <c r="AX856" s="9" t="s">
        <v>51</v>
      </c>
      <c r="AY856" s="9" t="s">
        <v>52</v>
      </c>
      <c r="AZ856" s="9" t="s">
        <v>53</v>
      </c>
      <c r="BA856" s="9" t="s">
        <v>54</v>
      </c>
      <c r="BB856" s="9" t="s">
        <v>55</v>
      </c>
      <c r="BC856" s="9" t="s">
        <v>56</v>
      </c>
      <c r="BD856" s="9" t="s">
        <v>57</v>
      </c>
      <c r="BE856" s="9" t="s">
        <v>58</v>
      </c>
      <c r="BF856" s="9" t="s">
        <v>59</v>
      </c>
      <c r="BG856" s="9" t="s">
        <v>60</v>
      </c>
      <c r="BH856" s="9" t="s">
        <v>61</v>
      </c>
      <c r="BI856" s="9" t="s">
        <v>62</v>
      </c>
      <c r="BJ856" s="9" t="s">
        <v>63</v>
      </c>
      <c r="BK856" s="9" t="s">
        <v>64</v>
      </c>
      <c r="BL856" s="9" t="s">
        <v>65</v>
      </c>
      <c r="BM856" s="9" t="s">
        <v>66</v>
      </c>
      <c r="BN856" s="9" t="s">
        <v>67</v>
      </c>
      <c r="BO856" s="9" t="s">
        <v>68</v>
      </c>
      <c r="BP856" s="9" t="s">
        <v>69</v>
      </c>
      <c r="BQ856" s="9" t="s">
        <v>70</v>
      </c>
      <c r="BR856" s="9" t="s">
        <v>71</v>
      </c>
      <c r="BS856" s="9" t="s">
        <v>72</v>
      </c>
      <c r="BT856" s="12"/>
      <c r="BU856" s="12"/>
      <c r="BV856" s="12"/>
      <c r="BW856" s="12"/>
      <c r="BX856" s="12"/>
    </row>
    <row r="857" spans="1:76" ht="19.5" x14ac:dyDescent="0.25">
      <c r="A857" s="24" t="s">
        <v>1983</v>
      </c>
      <c r="B857" s="6">
        <v>41.2</v>
      </c>
      <c r="C857" s="6">
        <v>37.4</v>
      </c>
      <c r="D857" s="6">
        <v>41.1</v>
      </c>
      <c r="E857" s="21">
        <v>45.8</v>
      </c>
      <c r="F857" s="6">
        <v>1497</v>
      </c>
      <c r="G857" s="6">
        <v>1090</v>
      </c>
      <c r="H857" s="6">
        <v>1555</v>
      </c>
      <c r="I857" s="21">
        <v>1790</v>
      </c>
      <c r="J857" s="6">
        <v>48</v>
      </c>
      <c r="K857" s="5">
        <f t="shared" ref="K857:K868" si="158">SUM(M857:BS857)</f>
        <v>40</v>
      </c>
      <c r="L857" s="22">
        <f t="shared" ref="L857:L887" si="159">K857/J857</f>
        <v>0.83333333333333337</v>
      </c>
      <c r="M857" s="6"/>
      <c r="N857" s="6"/>
      <c r="O857" s="6">
        <v>3</v>
      </c>
      <c r="P857" s="6">
        <v>8</v>
      </c>
      <c r="Q857" s="6">
        <v>12</v>
      </c>
      <c r="R857" s="6">
        <v>17</v>
      </c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  <c r="BO857" s="4"/>
      <c r="BP857" s="4"/>
      <c r="BQ857" s="4"/>
      <c r="BR857" s="4"/>
      <c r="BS857" s="4"/>
      <c r="BT857" s="2"/>
      <c r="BU857" s="2"/>
      <c r="BV857" s="2"/>
      <c r="BW857" s="2"/>
      <c r="BX857" s="2"/>
    </row>
    <row r="858" spans="1:76" ht="19.5" x14ac:dyDescent="0.25">
      <c r="A858" s="24" t="s">
        <v>1984</v>
      </c>
      <c r="B858" s="6">
        <v>45.1</v>
      </c>
      <c r="C858" s="6">
        <v>40.700000000000003</v>
      </c>
      <c r="D858" s="6">
        <v>44.7</v>
      </c>
      <c r="E858" s="21">
        <v>50.8</v>
      </c>
      <c r="F858" s="6">
        <v>1511</v>
      </c>
      <c r="G858" s="6">
        <v>1073</v>
      </c>
      <c r="H858" s="6">
        <v>1481</v>
      </c>
      <c r="I858" s="21">
        <v>2083</v>
      </c>
      <c r="J858" s="6">
        <v>95</v>
      </c>
      <c r="K858" s="5">
        <f t="shared" si="158"/>
        <v>91</v>
      </c>
      <c r="L858" s="22">
        <f t="shared" si="159"/>
        <v>0.95789473684210524</v>
      </c>
      <c r="M858" s="6"/>
      <c r="N858" s="6">
        <v>1</v>
      </c>
      <c r="O858" s="6">
        <v>4</v>
      </c>
      <c r="P858" s="6">
        <v>1</v>
      </c>
      <c r="Q858" s="6">
        <v>77</v>
      </c>
      <c r="R858" s="6">
        <v>8</v>
      </c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  <c r="BO858" s="4"/>
      <c r="BP858" s="4"/>
      <c r="BQ858" s="4"/>
      <c r="BR858" s="4"/>
      <c r="BS858" s="4"/>
      <c r="BT858" s="2"/>
      <c r="BU858" s="2"/>
      <c r="BV858" s="2"/>
      <c r="BW858" s="2"/>
      <c r="BX858" s="2"/>
    </row>
    <row r="859" spans="1:76" ht="19.5" x14ac:dyDescent="0.25">
      <c r="A859" s="24" t="s">
        <v>1919</v>
      </c>
      <c r="B859" s="6">
        <v>37.6</v>
      </c>
      <c r="C859" s="6">
        <v>30.7</v>
      </c>
      <c r="D859" s="6">
        <v>37</v>
      </c>
      <c r="E859" s="21">
        <v>48.7</v>
      </c>
      <c r="F859" s="6">
        <v>1466</v>
      </c>
      <c r="G859" s="6">
        <v>1112</v>
      </c>
      <c r="H859" s="6">
        <v>1439.5</v>
      </c>
      <c r="I859" s="21">
        <v>2180</v>
      </c>
      <c r="J859" s="6">
        <v>256</v>
      </c>
      <c r="K859" s="5">
        <f t="shared" si="158"/>
        <v>200</v>
      </c>
      <c r="L859" s="22">
        <f t="shared" si="159"/>
        <v>0.78125</v>
      </c>
      <c r="M859" s="6">
        <v>5</v>
      </c>
      <c r="N859" s="6">
        <v>4</v>
      </c>
      <c r="O859" s="6">
        <v>9</v>
      </c>
      <c r="P859" s="6">
        <v>10</v>
      </c>
      <c r="Q859" s="6">
        <v>16</v>
      </c>
      <c r="R859" s="6">
        <v>64</v>
      </c>
      <c r="S859" s="6">
        <v>92</v>
      </c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  <c r="BO859" s="4"/>
      <c r="BP859" s="4"/>
      <c r="BQ859" s="4"/>
      <c r="BR859" s="4"/>
      <c r="BS859" s="4"/>
      <c r="BT859" s="2"/>
      <c r="BU859" s="2"/>
      <c r="BV859" s="2"/>
      <c r="BW859" s="2"/>
      <c r="BX859" s="2"/>
    </row>
    <row r="860" spans="1:76" ht="19.5" x14ac:dyDescent="0.25">
      <c r="A860" s="24" t="s">
        <v>1860</v>
      </c>
      <c r="B860" s="6">
        <v>37.6</v>
      </c>
      <c r="C860" s="6">
        <v>32.6</v>
      </c>
      <c r="D860" s="6">
        <v>36.299999999999997</v>
      </c>
      <c r="E860" s="21">
        <v>50</v>
      </c>
      <c r="F860" s="6">
        <v>1319</v>
      </c>
      <c r="G860" s="6">
        <v>713</v>
      </c>
      <c r="H860" s="6">
        <v>1289</v>
      </c>
      <c r="I860" s="21">
        <v>2148</v>
      </c>
      <c r="J860" s="6">
        <v>376</v>
      </c>
      <c r="K860" s="5">
        <f t="shared" si="158"/>
        <v>372</v>
      </c>
      <c r="L860" s="22">
        <f t="shared" si="159"/>
        <v>0.98936170212765961</v>
      </c>
      <c r="M860" s="6"/>
      <c r="N860" s="6"/>
      <c r="O860" s="6">
        <v>11</v>
      </c>
      <c r="P860" s="6">
        <v>24</v>
      </c>
      <c r="Q860" s="6">
        <v>24</v>
      </c>
      <c r="R860" s="6">
        <v>23</v>
      </c>
      <c r="S860" s="6">
        <v>32</v>
      </c>
      <c r="T860" s="6">
        <v>60</v>
      </c>
      <c r="U860" s="6">
        <v>125</v>
      </c>
      <c r="V860" s="6">
        <v>73</v>
      </c>
      <c r="W860" s="6"/>
      <c r="X860" s="6"/>
      <c r="Y860" s="6"/>
      <c r="Z860" s="6"/>
      <c r="AA860" s="6"/>
      <c r="AB860" s="6"/>
      <c r="AC860" s="6"/>
      <c r="AD860" s="6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  <c r="BO860" s="4"/>
      <c r="BP860" s="4"/>
      <c r="BQ860" s="4"/>
      <c r="BR860" s="4"/>
      <c r="BS860" s="4"/>
      <c r="BT860" s="2"/>
      <c r="BU860" s="2"/>
      <c r="BV860" s="2"/>
      <c r="BW860" s="2"/>
      <c r="BX860" s="2"/>
    </row>
    <row r="861" spans="1:76" ht="19.5" x14ac:dyDescent="0.25">
      <c r="A861" s="24" t="s">
        <v>877</v>
      </c>
      <c r="B861" s="6">
        <v>36.9</v>
      </c>
      <c r="C861" s="6">
        <v>35.700000000000003</v>
      </c>
      <c r="D861" s="6">
        <v>36.5</v>
      </c>
      <c r="E861" s="21">
        <v>41.5</v>
      </c>
      <c r="F861" s="6">
        <v>913</v>
      </c>
      <c r="G861" s="6">
        <v>788</v>
      </c>
      <c r="H861" s="6">
        <v>830</v>
      </c>
      <c r="I861" s="21">
        <v>1175</v>
      </c>
      <c r="J861" s="6">
        <v>82</v>
      </c>
      <c r="K861" s="5">
        <f t="shared" si="158"/>
        <v>81</v>
      </c>
      <c r="L861" s="22">
        <f t="shared" si="159"/>
        <v>0.98780487804878048</v>
      </c>
      <c r="M861" s="6"/>
      <c r="N861" s="6"/>
      <c r="O861" s="6"/>
      <c r="P861" s="6">
        <v>1</v>
      </c>
      <c r="Q861" s="6"/>
      <c r="R861" s="6"/>
      <c r="S861" s="6"/>
      <c r="T861" s="6"/>
      <c r="U861" s="6">
        <v>12</v>
      </c>
      <c r="V861" s="6">
        <v>15</v>
      </c>
      <c r="W861" s="6">
        <v>21</v>
      </c>
      <c r="X861" s="6">
        <v>32</v>
      </c>
      <c r="Y861" s="6"/>
      <c r="Z861" s="6"/>
      <c r="AA861" s="6"/>
      <c r="AB861" s="6"/>
      <c r="AC861" s="6"/>
      <c r="AD861" s="6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  <c r="BO861" s="4"/>
      <c r="BP861" s="4"/>
      <c r="BQ861" s="4"/>
      <c r="BR861" s="4"/>
      <c r="BS861" s="4"/>
      <c r="BT861" s="2"/>
      <c r="BU861" s="2"/>
      <c r="BV861" s="2"/>
      <c r="BW861" s="2"/>
      <c r="BX861" s="2"/>
    </row>
    <row r="862" spans="1:76" ht="19.5" x14ac:dyDescent="0.25">
      <c r="A862" s="24" t="s">
        <v>878</v>
      </c>
      <c r="B862" s="6">
        <v>35.299999999999997</v>
      </c>
      <c r="C862" s="6">
        <v>33.200000000000003</v>
      </c>
      <c r="D862" s="6">
        <v>35.4</v>
      </c>
      <c r="E862" s="21">
        <v>36.799999999999997</v>
      </c>
      <c r="F862" s="6">
        <v>1089</v>
      </c>
      <c r="G862" s="6">
        <v>846</v>
      </c>
      <c r="H862" s="6">
        <v>1096</v>
      </c>
      <c r="I862" s="21">
        <v>1227</v>
      </c>
      <c r="J862" s="6">
        <v>89</v>
      </c>
      <c r="K862" s="5">
        <f t="shared" si="158"/>
        <v>89</v>
      </c>
      <c r="L862" s="22">
        <f t="shared" si="159"/>
        <v>1</v>
      </c>
      <c r="M862" s="6"/>
      <c r="N862" s="6"/>
      <c r="O862" s="6"/>
      <c r="P862" s="6"/>
      <c r="Q862" s="6"/>
      <c r="R862" s="6"/>
      <c r="S862" s="6">
        <v>1</v>
      </c>
      <c r="T862" s="6">
        <v>2</v>
      </c>
      <c r="U862" s="6">
        <v>11</v>
      </c>
      <c r="V862" s="6">
        <v>16</v>
      </c>
      <c r="W862" s="6">
        <v>20</v>
      </c>
      <c r="X862" s="6">
        <v>17</v>
      </c>
      <c r="Y862" s="6">
        <v>22</v>
      </c>
      <c r="Z862" s="6"/>
      <c r="AA862" s="6"/>
      <c r="AB862" s="6"/>
      <c r="AC862" s="6"/>
      <c r="AD862" s="6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  <c r="BO862" s="4"/>
      <c r="BP862" s="4"/>
      <c r="BQ862" s="4"/>
      <c r="BR862" s="4"/>
      <c r="BS862" s="4"/>
      <c r="BT862" s="2"/>
      <c r="BU862" s="2"/>
      <c r="BV862" s="2"/>
      <c r="BW862" s="2"/>
      <c r="BX862" s="2"/>
    </row>
    <row r="863" spans="1:76" ht="19.5" x14ac:dyDescent="0.25">
      <c r="A863" s="24" t="s">
        <v>750</v>
      </c>
      <c r="B863" s="6">
        <v>36.1</v>
      </c>
      <c r="C863" s="6">
        <v>30.4</v>
      </c>
      <c r="D863" s="6">
        <v>34.799999999999997</v>
      </c>
      <c r="E863" s="21">
        <v>48.1</v>
      </c>
      <c r="F863" s="6">
        <v>1150</v>
      </c>
      <c r="G863" s="6">
        <v>708</v>
      </c>
      <c r="H863" s="6">
        <v>1166</v>
      </c>
      <c r="I863" s="21">
        <v>1535</v>
      </c>
      <c r="J863" s="6">
        <v>228</v>
      </c>
      <c r="K863" s="5">
        <f t="shared" si="158"/>
        <v>228</v>
      </c>
      <c r="L863" s="22">
        <f t="shared" si="159"/>
        <v>1</v>
      </c>
      <c r="M863" s="6">
        <v>1</v>
      </c>
      <c r="N863" s="6"/>
      <c r="O863" s="6">
        <v>4</v>
      </c>
      <c r="P863" s="6">
        <v>12</v>
      </c>
      <c r="Q863" s="6">
        <v>10</v>
      </c>
      <c r="R863" s="6">
        <v>8</v>
      </c>
      <c r="S863" s="6">
        <v>10</v>
      </c>
      <c r="T863" s="6">
        <v>10</v>
      </c>
      <c r="U863" s="6">
        <v>10</v>
      </c>
      <c r="V863" s="6">
        <v>6</v>
      </c>
      <c r="W863" s="6">
        <v>13</v>
      </c>
      <c r="X863" s="6">
        <v>7</v>
      </c>
      <c r="Y863" s="6">
        <v>23</v>
      </c>
      <c r="Z863" s="6">
        <v>28</v>
      </c>
      <c r="AA863" s="6">
        <v>28</v>
      </c>
      <c r="AB863" s="6">
        <v>36</v>
      </c>
      <c r="AC863" s="6">
        <v>22</v>
      </c>
      <c r="AD863" s="6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  <c r="BO863" s="4"/>
      <c r="BP863" s="4"/>
      <c r="BQ863" s="4"/>
      <c r="BR863" s="4"/>
      <c r="BS863" s="4"/>
      <c r="BT863" s="2"/>
      <c r="BU863" s="2"/>
      <c r="BV863" s="2"/>
      <c r="BW863" s="2"/>
      <c r="BX863" s="2"/>
    </row>
    <row r="864" spans="1:76" ht="19.5" x14ac:dyDescent="0.25">
      <c r="A864" s="24" t="s">
        <v>597</v>
      </c>
      <c r="B864" s="6">
        <v>28.5</v>
      </c>
      <c r="C864" s="6">
        <v>29.7</v>
      </c>
      <c r="D864" s="6">
        <v>31.2</v>
      </c>
      <c r="E864" s="21">
        <v>33.4</v>
      </c>
      <c r="F864" s="6">
        <v>1162</v>
      </c>
      <c r="G864" s="6">
        <v>630</v>
      </c>
      <c r="H864" s="6">
        <v>1140</v>
      </c>
      <c r="I864" s="21">
        <v>1660</v>
      </c>
      <c r="J864" s="6">
        <v>108</v>
      </c>
      <c r="K864" s="5">
        <f t="shared" si="158"/>
        <v>108</v>
      </c>
      <c r="L864" s="22">
        <f t="shared" si="159"/>
        <v>1</v>
      </c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>
        <v>1</v>
      </c>
      <c r="X864" s="6">
        <v>3</v>
      </c>
      <c r="Y864" s="6">
        <v>13</v>
      </c>
      <c r="Z864" s="6">
        <v>15</v>
      </c>
      <c r="AA864" s="6">
        <v>11</v>
      </c>
      <c r="AB864" s="6">
        <v>36</v>
      </c>
      <c r="AC864" s="6">
        <v>5</v>
      </c>
      <c r="AD864" s="6">
        <v>24</v>
      </c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  <c r="BO864" s="4"/>
      <c r="BP864" s="4"/>
      <c r="BQ864" s="4"/>
      <c r="BR864" s="4"/>
      <c r="BS864" s="4"/>
      <c r="BT864" s="2"/>
      <c r="BU864" s="2"/>
      <c r="BV864" s="2"/>
      <c r="BW864" s="2"/>
      <c r="BX864" s="2"/>
    </row>
    <row r="865" spans="1:76" ht="19.5" x14ac:dyDescent="0.25">
      <c r="A865" s="20" t="s">
        <v>281</v>
      </c>
      <c r="B865" s="6">
        <v>33.700000000000003</v>
      </c>
      <c r="C865" s="6">
        <v>31.9</v>
      </c>
      <c r="D865" s="6">
        <v>33.5</v>
      </c>
      <c r="E865" s="21">
        <v>37.6</v>
      </c>
      <c r="F865" s="6">
        <v>1995</v>
      </c>
      <c r="G865" s="6">
        <v>1697</v>
      </c>
      <c r="H865" s="6">
        <v>1860</v>
      </c>
      <c r="I865" s="21">
        <v>2375</v>
      </c>
      <c r="J865" s="6">
        <v>34</v>
      </c>
      <c r="K865" s="5">
        <f t="shared" si="158"/>
        <v>32</v>
      </c>
      <c r="L865" s="22">
        <f t="shared" si="159"/>
        <v>0.94117647058823528</v>
      </c>
      <c r="M865" s="6"/>
      <c r="N865" s="6"/>
      <c r="O865" s="6"/>
      <c r="P865" s="6"/>
      <c r="Q865" s="6">
        <v>1</v>
      </c>
      <c r="R865" s="6"/>
      <c r="S865" s="6">
        <v>4</v>
      </c>
      <c r="T865" s="6">
        <v>1</v>
      </c>
      <c r="U865" s="6">
        <v>3</v>
      </c>
      <c r="V865" s="6">
        <v>3</v>
      </c>
      <c r="W865" s="6">
        <v>1</v>
      </c>
      <c r="X865" s="48"/>
      <c r="Y865" s="6">
        <v>6</v>
      </c>
      <c r="Z865" s="6">
        <v>1</v>
      </c>
      <c r="AA865" s="6"/>
      <c r="AB865" s="6">
        <v>2</v>
      </c>
      <c r="AC865" s="48"/>
      <c r="AD865" s="48"/>
      <c r="AE865" s="4"/>
      <c r="AF865" s="4"/>
      <c r="AG865" s="6"/>
      <c r="AH865" s="6">
        <v>10</v>
      </c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  <c r="BO865" s="4"/>
      <c r="BP865" s="4"/>
      <c r="BQ865" s="4"/>
      <c r="BR865" s="4"/>
      <c r="BS865" s="4"/>
      <c r="BT865" s="2"/>
      <c r="BU865" s="2"/>
      <c r="BV865" s="2"/>
      <c r="BW865" s="2"/>
      <c r="BX865" s="2"/>
    </row>
    <row r="866" spans="1:76" ht="19.5" x14ac:dyDescent="0.25">
      <c r="A866" s="20" t="s">
        <v>282</v>
      </c>
      <c r="B866" s="6">
        <v>37.9</v>
      </c>
      <c r="C866" s="6">
        <v>36.200000000000003</v>
      </c>
      <c r="D866" s="6">
        <v>37.700000000000003</v>
      </c>
      <c r="E866" s="21">
        <v>41</v>
      </c>
      <c r="F866" s="6">
        <v>1320</v>
      </c>
      <c r="G866" s="6">
        <v>748</v>
      </c>
      <c r="H866" s="6">
        <v>1333</v>
      </c>
      <c r="I866" s="21">
        <v>1908</v>
      </c>
      <c r="J866" s="6">
        <v>68</v>
      </c>
      <c r="K866" s="5">
        <f t="shared" si="158"/>
        <v>56</v>
      </c>
      <c r="L866" s="22">
        <f t="shared" si="159"/>
        <v>0.82352941176470584</v>
      </c>
      <c r="M866" s="6"/>
      <c r="N866" s="6"/>
      <c r="O866" s="6">
        <v>1</v>
      </c>
      <c r="P866" s="6"/>
      <c r="Q866" s="6">
        <v>2</v>
      </c>
      <c r="R866" s="6"/>
      <c r="S866" s="6"/>
      <c r="T866" s="6"/>
      <c r="U866" s="6"/>
      <c r="V866" s="6"/>
      <c r="W866" s="6">
        <v>1</v>
      </c>
      <c r="X866" s="6">
        <v>2</v>
      </c>
      <c r="Y866" s="6"/>
      <c r="Z866" s="6">
        <v>3</v>
      </c>
      <c r="AA866" s="6">
        <v>2</v>
      </c>
      <c r="AB866" s="6">
        <v>2</v>
      </c>
      <c r="AC866" s="6">
        <v>4</v>
      </c>
      <c r="AD866" s="6">
        <v>1</v>
      </c>
      <c r="AE866" s="6">
        <v>6</v>
      </c>
      <c r="AF866" s="6">
        <v>7</v>
      </c>
      <c r="AG866" s="6">
        <v>4</v>
      </c>
      <c r="AH866" s="6">
        <v>6</v>
      </c>
      <c r="AI866" s="6">
        <v>1</v>
      </c>
      <c r="AJ866" s="6">
        <v>14</v>
      </c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BP866" s="4"/>
      <c r="BQ866" s="4"/>
      <c r="BR866" s="4"/>
      <c r="BS866" s="4"/>
      <c r="BT866" s="2"/>
      <c r="BU866" s="2"/>
      <c r="BV866" s="2"/>
      <c r="BW866" s="2"/>
      <c r="BX866" s="2"/>
    </row>
    <row r="867" spans="1:76" ht="19.5" x14ac:dyDescent="0.25">
      <c r="A867" s="20" t="s">
        <v>283</v>
      </c>
      <c r="B867" s="6">
        <v>32.5</v>
      </c>
      <c r="C867" s="6">
        <v>29.8</v>
      </c>
      <c r="D867" s="6">
        <v>32.299999999999997</v>
      </c>
      <c r="E867" s="21">
        <v>34.4</v>
      </c>
      <c r="F867" s="6">
        <v>1151</v>
      </c>
      <c r="G867" s="6">
        <v>700</v>
      </c>
      <c r="H867" s="6">
        <v>1048</v>
      </c>
      <c r="I867" s="21">
        <v>1695</v>
      </c>
      <c r="J867" s="6">
        <v>185</v>
      </c>
      <c r="K867" s="5">
        <f t="shared" si="158"/>
        <v>185</v>
      </c>
      <c r="L867" s="22">
        <f t="shared" si="159"/>
        <v>1</v>
      </c>
      <c r="M867" s="6"/>
      <c r="N867" s="6"/>
      <c r="O867" s="6"/>
      <c r="P867" s="6"/>
      <c r="Q867" s="6">
        <v>6</v>
      </c>
      <c r="R867" s="6"/>
      <c r="S867" s="6"/>
      <c r="T867" s="6"/>
      <c r="U867" s="6">
        <v>2</v>
      </c>
      <c r="V867" s="6"/>
      <c r="W867" s="6">
        <v>5</v>
      </c>
      <c r="X867" s="6">
        <v>19</v>
      </c>
      <c r="Y867" s="6">
        <v>19</v>
      </c>
      <c r="Z867" s="6">
        <v>16</v>
      </c>
      <c r="AA867" s="6">
        <v>12</v>
      </c>
      <c r="AB867" s="6">
        <v>23</v>
      </c>
      <c r="AC867" s="6">
        <v>27</v>
      </c>
      <c r="AD867" s="6">
        <v>17</v>
      </c>
      <c r="AE867" s="6">
        <v>12</v>
      </c>
      <c r="AF867" s="6">
        <v>8</v>
      </c>
      <c r="AG867" s="6">
        <v>6</v>
      </c>
      <c r="AH867" s="6">
        <v>2</v>
      </c>
      <c r="AI867" s="6">
        <v>4</v>
      </c>
      <c r="AJ867" s="6">
        <v>4</v>
      </c>
      <c r="AK867" s="6">
        <v>3</v>
      </c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  <c r="BO867" s="4"/>
      <c r="BP867" s="4"/>
      <c r="BQ867" s="4"/>
      <c r="BR867" s="4"/>
      <c r="BS867" s="4"/>
      <c r="BT867" s="2"/>
      <c r="BU867" s="2"/>
      <c r="BV867" s="2"/>
      <c r="BW867" s="2"/>
      <c r="BX867" s="2"/>
    </row>
    <row r="868" spans="1:76" ht="19.5" x14ac:dyDescent="0.25">
      <c r="A868" s="20" t="s">
        <v>284</v>
      </c>
      <c r="B868" s="6">
        <v>36.799999999999997</v>
      </c>
      <c r="C868" s="6">
        <v>34.700000000000003</v>
      </c>
      <c r="D868" s="6">
        <v>36.6</v>
      </c>
      <c r="E868" s="21">
        <v>40.5</v>
      </c>
      <c r="F868" s="6">
        <v>938</v>
      </c>
      <c r="G868" s="6">
        <v>608</v>
      </c>
      <c r="H868" s="6">
        <v>979</v>
      </c>
      <c r="I868" s="21">
        <v>1560</v>
      </c>
      <c r="J868" s="6">
        <v>324</v>
      </c>
      <c r="K868" s="5">
        <f t="shared" si="158"/>
        <v>325</v>
      </c>
      <c r="L868" s="22">
        <f t="shared" si="159"/>
        <v>1.0030864197530864</v>
      </c>
      <c r="M868" s="6"/>
      <c r="N868" s="6"/>
      <c r="O868" s="6"/>
      <c r="P868" s="6"/>
      <c r="Q868" s="6"/>
      <c r="R868" s="6">
        <v>1</v>
      </c>
      <c r="S868" s="6"/>
      <c r="T868" s="6"/>
      <c r="U868" s="6"/>
      <c r="V868" s="6"/>
      <c r="W868" s="6">
        <v>11</v>
      </c>
      <c r="X868" s="6">
        <v>10</v>
      </c>
      <c r="Y868" s="6">
        <v>19</v>
      </c>
      <c r="Z868" s="6">
        <v>36</v>
      </c>
      <c r="AA868" s="6">
        <v>36</v>
      </c>
      <c r="AB868" s="6">
        <v>25</v>
      </c>
      <c r="AC868" s="6">
        <v>30</v>
      </c>
      <c r="AD868" s="6">
        <v>24</v>
      </c>
      <c r="AE868" s="6">
        <v>18</v>
      </c>
      <c r="AF868" s="6">
        <v>18</v>
      </c>
      <c r="AG868" s="6">
        <v>24</v>
      </c>
      <c r="AH868" s="6">
        <v>16</v>
      </c>
      <c r="AI868" s="6">
        <v>3</v>
      </c>
      <c r="AJ868" s="6">
        <v>8</v>
      </c>
      <c r="AK868" s="6">
        <v>7</v>
      </c>
      <c r="AL868" s="6">
        <v>27</v>
      </c>
      <c r="AM868" s="6">
        <v>12</v>
      </c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6"/>
      <c r="BB868" s="6"/>
      <c r="BC868" s="6"/>
      <c r="BD868" s="6"/>
      <c r="BE868" s="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2"/>
      <c r="BQ868" s="2"/>
      <c r="BR868" s="2"/>
      <c r="BS868" s="2"/>
      <c r="BT868" s="2"/>
      <c r="BU868" s="2"/>
      <c r="BV868" s="2"/>
      <c r="BW868" s="2"/>
      <c r="BX868" s="2"/>
    </row>
    <row r="869" spans="1:76" ht="19.5" x14ac:dyDescent="0.25">
      <c r="A869" s="20" t="s">
        <v>285</v>
      </c>
      <c r="B869" s="6"/>
      <c r="C869" s="6">
        <v>31</v>
      </c>
      <c r="D869" s="6"/>
      <c r="E869" s="21">
        <v>36.1</v>
      </c>
      <c r="F869" s="6"/>
      <c r="G869" s="6">
        <v>905</v>
      </c>
      <c r="H869" s="6"/>
      <c r="I869" s="21">
        <v>1645</v>
      </c>
      <c r="J869" s="6">
        <v>50</v>
      </c>
      <c r="K869" s="5">
        <f t="shared" ref="K869:K875" si="160">SUM(S869:BS869)</f>
        <v>27</v>
      </c>
      <c r="L869" s="22">
        <f t="shared" si="159"/>
        <v>0.54</v>
      </c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  <c r="AB869" s="48"/>
      <c r="AC869" s="48"/>
      <c r="AD869" s="48"/>
      <c r="AE869" s="6"/>
      <c r="AF869" s="6"/>
      <c r="AG869" s="6"/>
      <c r="AH869" s="6">
        <v>4</v>
      </c>
      <c r="AI869" s="6"/>
      <c r="AJ869" s="6">
        <v>1</v>
      </c>
      <c r="AK869" s="6">
        <v>3</v>
      </c>
      <c r="AL869" s="6">
        <v>2</v>
      </c>
      <c r="AM869" s="6">
        <v>17</v>
      </c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6"/>
      <c r="BB869" s="6"/>
      <c r="BC869" s="6"/>
      <c r="BD869" s="6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2"/>
      <c r="BQ869" s="2"/>
      <c r="BR869" s="2"/>
      <c r="BS869" s="2"/>
      <c r="BT869" s="2"/>
      <c r="BU869" s="2"/>
      <c r="BV869" s="2"/>
      <c r="BW869" s="2"/>
      <c r="BX869" s="2"/>
    </row>
    <row r="870" spans="1:76" ht="19.5" x14ac:dyDescent="0.25">
      <c r="A870" s="20" t="s">
        <v>286</v>
      </c>
      <c r="B870" s="6">
        <v>32.299999999999997</v>
      </c>
      <c r="C870" s="6">
        <v>29.6</v>
      </c>
      <c r="D870" s="6">
        <v>32.200000000000003</v>
      </c>
      <c r="E870" s="21">
        <v>35</v>
      </c>
      <c r="F870" s="6">
        <v>1329</v>
      </c>
      <c r="G870" s="6">
        <v>870</v>
      </c>
      <c r="H870" s="6">
        <v>1380</v>
      </c>
      <c r="I870" s="21">
        <v>1800</v>
      </c>
      <c r="J870" s="6">
        <v>98</v>
      </c>
      <c r="K870" s="5">
        <f t="shared" si="160"/>
        <v>93</v>
      </c>
      <c r="L870" s="22">
        <f t="shared" si="159"/>
        <v>0.94897959183673475</v>
      </c>
      <c r="M870" s="6"/>
      <c r="N870" s="6"/>
      <c r="O870" s="6"/>
      <c r="P870" s="6"/>
      <c r="Q870" s="6"/>
      <c r="R870" s="6"/>
      <c r="S870" s="6"/>
      <c r="T870" s="6">
        <v>1</v>
      </c>
      <c r="U870" s="6">
        <v>1</v>
      </c>
      <c r="V870" s="48"/>
      <c r="W870" s="48"/>
      <c r="X870" s="48"/>
      <c r="Y870" s="48"/>
      <c r="Z870" s="48"/>
      <c r="AA870" s="6"/>
      <c r="AB870" s="6"/>
      <c r="AC870" s="6">
        <v>3</v>
      </c>
      <c r="AD870" s="6">
        <v>8</v>
      </c>
      <c r="AE870" s="6">
        <v>9</v>
      </c>
      <c r="AF870" s="6">
        <v>17</v>
      </c>
      <c r="AG870" s="6">
        <v>10</v>
      </c>
      <c r="AH870" s="6">
        <v>6</v>
      </c>
      <c r="AI870" s="6">
        <v>4</v>
      </c>
      <c r="AJ870" s="6">
        <v>13</v>
      </c>
      <c r="AK870" s="6">
        <v>6</v>
      </c>
      <c r="AL870" s="6">
        <v>7</v>
      </c>
      <c r="AM870" s="6">
        <v>6</v>
      </c>
      <c r="AN870" s="6">
        <v>2</v>
      </c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6"/>
      <c r="BB870" s="6"/>
      <c r="BC870" s="6"/>
      <c r="BD870" s="6"/>
      <c r="BE870" s="4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2"/>
      <c r="BQ870" s="2"/>
      <c r="BR870" s="2"/>
      <c r="BS870" s="2"/>
      <c r="BT870" s="2"/>
      <c r="BU870" s="2"/>
      <c r="BV870" s="2"/>
      <c r="BW870" s="2"/>
      <c r="BX870" s="2"/>
    </row>
    <row r="871" spans="1:76" ht="19.5" x14ac:dyDescent="0.25">
      <c r="A871" s="20" t="s">
        <v>287</v>
      </c>
      <c r="B871" s="6">
        <v>32.1</v>
      </c>
      <c r="C871" s="6">
        <v>28.8</v>
      </c>
      <c r="D871" s="6">
        <v>32.200000000000003</v>
      </c>
      <c r="E871" s="21">
        <v>35.299999999999997</v>
      </c>
      <c r="F871" s="6">
        <v>1159</v>
      </c>
      <c r="G871" s="6">
        <v>528</v>
      </c>
      <c r="H871" s="6">
        <v>1100</v>
      </c>
      <c r="I871" s="21">
        <v>2000</v>
      </c>
      <c r="J871" s="6">
        <v>268</v>
      </c>
      <c r="K871" s="5">
        <f>SUM(M871:BS871)</f>
        <v>267</v>
      </c>
      <c r="L871" s="22">
        <f t="shared" si="159"/>
        <v>0.99626865671641796</v>
      </c>
      <c r="M871" s="6"/>
      <c r="N871" s="6"/>
      <c r="O871" s="6"/>
      <c r="P871" s="6">
        <v>2</v>
      </c>
      <c r="Q871" s="6">
        <v>2</v>
      </c>
      <c r="R871" s="6">
        <v>1</v>
      </c>
      <c r="S871" s="6">
        <v>3</v>
      </c>
      <c r="T871" s="6">
        <v>6</v>
      </c>
      <c r="U871" s="6">
        <v>7</v>
      </c>
      <c r="V871" s="6">
        <v>21</v>
      </c>
      <c r="W871" s="6">
        <v>14</v>
      </c>
      <c r="X871" s="6">
        <v>15</v>
      </c>
      <c r="Y871" s="6">
        <v>16</v>
      </c>
      <c r="Z871" s="6">
        <v>22</v>
      </c>
      <c r="AA871" s="6">
        <v>18</v>
      </c>
      <c r="AB871" s="6">
        <v>17</v>
      </c>
      <c r="AC871" s="6">
        <v>14</v>
      </c>
      <c r="AD871" s="6">
        <v>12</v>
      </c>
      <c r="AE871" s="6">
        <v>10</v>
      </c>
      <c r="AF871" s="6">
        <v>12</v>
      </c>
      <c r="AG871" s="6">
        <v>1</v>
      </c>
      <c r="AH871" s="6">
        <v>5</v>
      </c>
      <c r="AI871" s="6">
        <v>3</v>
      </c>
      <c r="AJ871" s="6">
        <v>10</v>
      </c>
      <c r="AK871" s="6">
        <v>5</v>
      </c>
      <c r="AL871" s="6">
        <v>8</v>
      </c>
      <c r="AM871" s="6">
        <v>8</v>
      </c>
      <c r="AN871" s="6">
        <v>4</v>
      </c>
      <c r="AO871" s="6">
        <v>25</v>
      </c>
      <c r="AP871" s="6">
        <v>6</v>
      </c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6"/>
      <c r="BB871" s="6"/>
      <c r="BC871" s="6"/>
      <c r="BD871" s="6"/>
      <c r="BE871" s="4"/>
      <c r="BF871" s="4"/>
      <c r="BG871" s="4"/>
      <c r="BH871" s="4"/>
      <c r="BI871" s="4"/>
      <c r="BJ871" s="4"/>
      <c r="BK871" s="4"/>
      <c r="BL871" s="4"/>
      <c r="BM871" s="4"/>
      <c r="BN871" s="4"/>
      <c r="BO871" s="4"/>
      <c r="BP871" s="2"/>
      <c r="BQ871" s="2"/>
      <c r="BR871" s="2"/>
      <c r="BS871" s="2"/>
      <c r="BT871" s="2"/>
      <c r="BU871" s="2"/>
      <c r="BV871" s="2"/>
      <c r="BW871" s="2"/>
      <c r="BX871" s="2"/>
    </row>
    <row r="872" spans="1:76" ht="19.5" x14ac:dyDescent="0.25">
      <c r="A872" s="20" t="s">
        <v>288</v>
      </c>
      <c r="B872" s="6">
        <v>32.1</v>
      </c>
      <c r="C872" s="6">
        <v>30</v>
      </c>
      <c r="D872" s="6">
        <v>32</v>
      </c>
      <c r="E872" s="21">
        <v>34.799999999999997</v>
      </c>
      <c r="F872" s="6">
        <v>1265</v>
      </c>
      <c r="G872" s="6">
        <v>813</v>
      </c>
      <c r="H872" s="6">
        <v>1233</v>
      </c>
      <c r="I872" s="21">
        <v>1888</v>
      </c>
      <c r="J872" s="6">
        <v>221</v>
      </c>
      <c r="K872" s="5">
        <f t="shared" si="160"/>
        <v>209</v>
      </c>
      <c r="L872" s="22">
        <f t="shared" si="159"/>
        <v>0.94570135746606332</v>
      </c>
      <c r="M872" s="6"/>
      <c r="N872" s="6"/>
      <c r="O872" s="6"/>
      <c r="P872" s="6"/>
      <c r="Q872" s="6"/>
      <c r="R872" s="6"/>
      <c r="S872" s="6"/>
      <c r="T872" s="6"/>
      <c r="U872" s="6"/>
      <c r="V872" s="6">
        <v>3</v>
      </c>
      <c r="W872" s="6">
        <v>3</v>
      </c>
      <c r="X872" s="6">
        <v>14</v>
      </c>
      <c r="Y872" s="6">
        <v>5</v>
      </c>
      <c r="Z872" s="6">
        <v>5</v>
      </c>
      <c r="AA872" s="6">
        <v>14</v>
      </c>
      <c r="AB872" s="6">
        <v>23</v>
      </c>
      <c r="AC872" s="6">
        <v>20</v>
      </c>
      <c r="AD872" s="6">
        <v>12</v>
      </c>
      <c r="AE872" s="6">
        <v>3</v>
      </c>
      <c r="AF872" s="6">
        <v>7</v>
      </c>
      <c r="AG872" s="6">
        <v>4</v>
      </c>
      <c r="AH872" s="6">
        <v>3</v>
      </c>
      <c r="AI872" s="6">
        <v>5</v>
      </c>
      <c r="AJ872" s="6">
        <v>7</v>
      </c>
      <c r="AK872" s="6">
        <v>5</v>
      </c>
      <c r="AL872" s="6">
        <v>5</v>
      </c>
      <c r="AM872" s="6">
        <v>7</v>
      </c>
      <c r="AN872" s="6">
        <v>6</v>
      </c>
      <c r="AO872" s="6">
        <v>11</v>
      </c>
      <c r="AP872" s="6">
        <v>11</v>
      </c>
      <c r="AQ872" s="6">
        <v>36</v>
      </c>
      <c r="AR872" s="6"/>
      <c r="AS872" s="6"/>
      <c r="AT872" s="6"/>
      <c r="AU872" s="6"/>
      <c r="AV872" s="6"/>
      <c r="AW872" s="6"/>
      <c r="AX872" s="6"/>
      <c r="AY872" s="6"/>
      <c r="AZ872" s="6"/>
      <c r="BA872" s="6"/>
      <c r="BB872" s="6"/>
      <c r="BC872" s="6"/>
      <c r="BD872" s="6"/>
      <c r="BE872" s="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2"/>
      <c r="BQ872" s="2"/>
      <c r="BR872" s="2"/>
      <c r="BS872" s="2"/>
      <c r="BT872" s="2"/>
      <c r="BU872" s="2"/>
      <c r="BV872" s="2"/>
      <c r="BW872" s="2"/>
      <c r="BX872" s="2"/>
    </row>
    <row r="873" spans="1:76" ht="19.5" x14ac:dyDescent="0.25">
      <c r="A873" s="20" t="s">
        <v>289</v>
      </c>
      <c r="B873" s="6">
        <v>31.9</v>
      </c>
      <c r="C873" s="6">
        <v>26.6</v>
      </c>
      <c r="D873" s="6">
        <v>31.5</v>
      </c>
      <c r="E873" s="21">
        <v>49.7</v>
      </c>
      <c r="F873" s="6">
        <v>959</v>
      </c>
      <c r="G873" s="6">
        <v>550</v>
      </c>
      <c r="H873" s="6">
        <v>963.5</v>
      </c>
      <c r="I873" s="21">
        <v>1446</v>
      </c>
      <c r="J873" s="6">
        <v>175</v>
      </c>
      <c r="K873" s="5">
        <f>SUM(M873:BS873)</f>
        <v>178</v>
      </c>
      <c r="L873" s="22">
        <f t="shared" si="159"/>
        <v>1.0171428571428571</v>
      </c>
      <c r="M873" s="6"/>
      <c r="N873" s="6"/>
      <c r="O873" s="6">
        <v>2</v>
      </c>
      <c r="P873" s="6">
        <v>2</v>
      </c>
      <c r="Q873" s="6">
        <v>1</v>
      </c>
      <c r="R873" s="6">
        <v>2</v>
      </c>
      <c r="S873" s="6">
        <v>4</v>
      </c>
      <c r="T873" s="6">
        <v>4</v>
      </c>
      <c r="U873" s="6">
        <v>3</v>
      </c>
      <c r="V873" s="6"/>
      <c r="W873" s="6">
        <v>2</v>
      </c>
      <c r="X873" s="6">
        <v>3</v>
      </c>
      <c r="Y873" s="6">
        <v>1</v>
      </c>
      <c r="Z873" s="6">
        <v>2</v>
      </c>
      <c r="AA873" s="6"/>
      <c r="AB873" s="6">
        <v>1</v>
      </c>
      <c r="AC873" s="6">
        <v>1</v>
      </c>
      <c r="AD873" s="6">
        <v>1</v>
      </c>
      <c r="AE873" s="6"/>
      <c r="AF873" s="6">
        <v>2</v>
      </c>
      <c r="AG873" s="6">
        <v>1</v>
      </c>
      <c r="AH873" s="6">
        <v>1</v>
      </c>
      <c r="AI873" s="6"/>
      <c r="AJ873" s="6"/>
      <c r="AK873" s="6"/>
      <c r="AL873" s="6">
        <v>6</v>
      </c>
      <c r="AM873" s="6">
        <v>6</v>
      </c>
      <c r="AN873" s="6">
        <v>2</v>
      </c>
      <c r="AO873" s="6">
        <v>5</v>
      </c>
      <c r="AP873" s="6">
        <v>10</v>
      </c>
      <c r="AQ873" s="6">
        <v>6</v>
      </c>
      <c r="AR873" s="6">
        <v>29</v>
      </c>
      <c r="AS873" s="6">
        <v>44</v>
      </c>
      <c r="AT873" s="6">
        <v>37</v>
      </c>
      <c r="AU873" s="6"/>
      <c r="AV873" s="6"/>
      <c r="AW873" s="6"/>
      <c r="AX873" s="6"/>
      <c r="AY873" s="6"/>
      <c r="AZ873" s="6"/>
      <c r="BA873" s="6"/>
      <c r="BB873" s="6"/>
      <c r="BC873" s="6"/>
      <c r="BD873" s="6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2"/>
      <c r="BQ873" s="2"/>
      <c r="BR873" s="2"/>
      <c r="BS873" s="2"/>
      <c r="BT873" s="2"/>
      <c r="BU873" s="2"/>
      <c r="BV873" s="2"/>
      <c r="BW873" s="2"/>
      <c r="BX873" s="2"/>
    </row>
    <row r="874" spans="1:76" ht="19.5" x14ac:dyDescent="0.25">
      <c r="A874" s="20" t="s">
        <v>290</v>
      </c>
      <c r="B874" s="6">
        <v>32.200000000000003</v>
      </c>
      <c r="C874" s="6">
        <v>28.3</v>
      </c>
      <c r="D874" s="6">
        <v>32.299999999999997</v>
      </c>
      <c r="E874" s="21">
        <v>35.6</v>
      </c>
      <c r="F874" s="6">
        <v>1080</v>
      </c>
      <c r="G874" s="6">
        <v>498</v>
      </c>
      <c r="H874" s="6">
        <v>1050</v>
      </c>
      <c r="I874" s="21">
        <v>1620</v>
      </c>
      <c r="J874" s="6">
        <v>90</v>
      </c>
      <c r="K874" s="5">
        <f>SUM(M874:BS874)</f>
        <v>90</v>
      </c>
      <c r="L874" s="22">
        <f t="shared" si="159"/>
        <v>1</v>
      </c>
      <c r="M874" s="6"/>
      <c r="N874" s="6">
        <v>1</v>
      </c>
      <c r="O874" s="6"/>
      <c r="P874" s="6"/>
      <c r="Q874" s="6"/>
      <c r="R874" s="6"/>
      <c r="S874" s="6">
        <v>1</v>
      </c>
      <c r="T874" s="6">
        <v>1</v>
      </c>
      <c r="U874" s="6">
        <v>2</v>
      </c>
      <c r="V874" s="6">
        <v>1</v>
      </c>
      <c r="W874" s="6">
        <v>1</v>
      </c>
      <c r="X874" s="6">
        <v>1</v>
      </c>
      <c r="Y874" s="6">
        <v>3</v>
      </c>
      <c r="Z874" s="6">
        <v>4</v>
      </c>
      <c r="AA874" s="6">
        <v>3</v>
      </c>
      <c r="AB874" s="6">
        <v>2</v>
      </c>
      <c r="AC874" s="6">
        <v>2</v>
      </c>
      <c r="AD874" s="6">
        <v>4</v>
      </c>
      <c r="AE874" s="6">
        <v>2</v>
      </c>
      <c r="AF874" s="6">
        <v>1</v>
      </c>
      <c r="AG874" s="6">
        <v>2</v>
      </c>
      <c r="AH874" s="6"/>
      <c r="AI874" s="6">
        <v>3</v>
      </c>
      <c r="AJ874" s="6"/>
      <c r="AK874" s="6">
        <v>2</v>
      </c>
      <c r="AL874" s="6">
        <v>4</v>
      </c>
      <c r="AM874" s="6">
        <v>2</v>
      </c>
      <c r="AN874" s="6">
        <v>2</v>
      </c>
      <c r="AO874" s="6">
        <v>2</v>
      </c>
      <c r="AP874" s="6">
        <v>5</v>
      </c>
      <c r="AQ874" s="6">
        <v>5</v>
      </c>
      <c r="AR874" s="6">
        <v>7</v>
      </c>
      <c r="AS874" s="6">
        <v>6</v>
      </c>
      <c r="AT874" s="6">
        <v>18</v>
      </c>
      <c r="AU874" s="6">
        <v>3</v>
      </c>
      <c r="AV874" s="6"/>
      <c r="AW874" s="6"/>
      <c r="AX874" s="6"/>
      <c r="AY874" s="6"/>
      <c r="AZ874" s="6"/>
      <c r="BA874" s="6"/>
      <c r="BB874" s="6"/>
      <c r="BC874" s="6"/>
      <c r="BD874" s="6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2"/>
      <c r="BQ874" s="2"/>
      <c r="BR874" s="2"/>
      <c r="BS874" s="2"/>
      <c r="BT874" s="2"/>
      <c r="BU874" s="2"/>
      <c r="BV874" s="2"/>
      <c r="BW874" s="2"/>
      <c r="BX874" s="2"/>
    </row>
    <row r="875" spans="1:76" ht="19.5" x14ac:dyDescent="0.25">
      <c r="A875" s="20" t="s">
        <v>291</v>
      </c>
      <c r="B875" s="6">
        <v>32.200000000000003</v>
      </c>
      <c r="C875" s="6">
        <v>25.8</v>
      </c>
      <c r="D875" s="6">
        <v>32.799999999999997</v>
      </c>
      <c r="E875" s="21">
        <v>36.700000000000003</v>
      </c>
      <c r="F875" s="6">
        <v>1016</v>
      </c>
      <c r="G875" s="6">
        <v>565</v>
      </c>
      <c r="H875" s="6">
        <v>986</v>
      </c>
      <c r="I875" s="21">
        <v>1450</v>
      </c>
      <c r="J875" s="6">
        <v>380</v>
      </c>
      <c r="K875" s="5">
        <f t="shared" si="160"/>
        <v>323</v>
      </c>
      <c r="L875" s="22">
        <f t="shared" si="159"/>
        <v>0.85</v>
      </c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>
        <v>3</v>
      </c>
      <c r="Y875" s="6">
        <v>12</v>
      </c>
      <c r="Z875" s="6">
        <v>14</v>
      </c>
      <c r="AA875" s="6">
        <v>13</v>
      </c>
      <c r="AB875" s="6">
        <v>8</v>
      </c>
      <c r="AC875" s="6">
        <v>8</v>
      </c>
      <c r="AD875" s="6">
        <v>10</v>
      </c>
      <c r="AE875" s="6">
        <v>8</v>
      </c>
      <c r="AF875" s="6">
        <v>10</v>
      </c>
      <c r="AG875" s="6">
        <v>8</v>
      </c>
      <c r="AH875" s="6">
        <v>3</v>
      </c>
      <c r="AI875" s="6">
        <v>5</v>
      </c>
      <c r="AJ875" s="6">
        <v>6</v>
      </c>
      <c r="AK875" s="6">
        <v>7</v>
      </c>
      <c r="AL875" s="6">
        <v>10</v>
      </c>
      <c r="AM875" s="6">
        <v>10</v>
      </c>
      <c r="AN875" s="6">
        <v>9</v>
      </c>
      <c r="AO875" s="6">
        <v>6</v>
      </c>
      <c r="AP875" s="6">
        <v>6</v>
      </c>
      <c r="AQ875" s="6">
        <v>17</v>
      </c>
      <c r="AR875" s="6">
        <v>24</v>
      </c>
      <c r="AS875" s="6">
        <v>33</v>
      </c>
      <c r="AT875" s="6">
        <v>22</v>
      </c>
      <c r="AU875" s="6">
        <v>13</v>
      </c>
      <c r="AV875" s="6">
        <v>35</v>
      </c>
      <c r="AW875" s="6">
        <v>23</v>
      </c>
      <c r="AX875" s="6"/>
      <c r="AY875" s="6"/>
      <c r="AZ875" s="6"/>
      <c r="BA875" s="6"/>
      <c r="BB875" s="6"/>
      <c r="BC875" s="6"/>
      <c r="BD875" s="6"/>
      <c r="BE875" s="4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2"/>
      <c r="BQ875" s="2"/>
      <c r="BR875" s="2"/>
      <c r="BS875" s="2"/>
      <c r="BT875" s="2"/>
      <c r="BU875" s="2"/>
      <c r="BV875" s="2"/>
      <c r="BW875" s="2"/>
      <c r="BX875" s="2"/>
    </row>
    <row r="876" spans="1:76" ht="19.5" x14ac:dyDescent="0.25">
      <c r="A876" s="20" t="s">
        <v>292</v>
      </c>
      <c r="B876" s="6">
        <v>32.299999999999997</v>
      </c>
      <c r="C876" s="6">
        <v>29.6</v>
      </c>
      <c r="D876" s="6">
        <v>32</v>
      </c>
      <c r="E876" s="21">
        <v>35.299999999999997</v>
      </c>
      <c r="F876" s="6">
        <v>854</v>
      </c>
      <c r="G876" s="6">
        <v>680</v>
      </c>
      <c r="H876" s="6">
        <v>790.5</v>
      </c>
      <c r="I876" s="21">
        <v>1294</v>
      </c>
      <c r="J876" s="6">
        <v>76</v>
      </c>
      <c r="K876" s="5">
        <f>SUM(AE876:BS876)</f>
        <v>76</v>
      </c>
      <c r="L876" s="22">
        <f t="shared" si="159"/>
        <v>1</v>
      </c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  <c r="AA876" s="48"/>
      <c r="AB876" s="48"/>
      <c r="AC876" s="48"/>
      <c r="AD876" s="48"/>
      <c r="AE876" s="6"/>
      <c r="AF876" s="6"/>
      <c r="AG876" s="6"/>
      <c r="AH876" s="6">
        <v>5</v>
      </c>
      <c r="AI876" s="6"/>
      <c r="AJ876" s="6"/>
      <c r="AK876" s="6">
        <v>1</v>
      </c>
      <c r="AL876" s="6">
        <v>2</v>
      </c>
      <c r="AM876" s="6">
        <v>3</v>
      </c>
      <c r="AN876" s="6">
        <v>7</v>
      </c>
      <c r="AO876" s="6">
        <v>1</v>
      </c>
      <c r="AP876" s="6">
        <v>7</v>
      </c>
      <c r="AQ876" s="6">
        <v>4</v>
      </c>
      <c r="AR876" s="6">
        <v>1</v>
      </c>
      <c r="AS876" s="6">
        <v>2</v>
      </c>
      <c r="AT876" s="6">
        <v>2</v>
      </c>
      <c r="AU876" s="6">
        <v>6</v>
      </c>
      <c r="AV876" s="6">
        <v>4</v>
      </c>
      <c r="AW876" s="6">
        <v>12</v>
      </c>
      <c r="AX876" s="6">
        <v>19</v>
      </c>
      <c r="AY876" s="6"/>
      <c r="AZ876" s="6"/>
      <c r="BA876" s="6"/>
      <c r="BB876" s="6"/>
      <c r="BC876" s="6"/>
      <c r="BD876" s="6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2"/>
      <c r="BQ876" s="2"/>
      <c r="BR876" s="2"/>
      <c r="BS876" s="2"/>
      <c r="BT876" s="2"/>
      <c r="BU876" s="2"/>
      <c r="BV876" s="2"/>
      <c r="BW876" s="2"/>
      <c r="BX876" s="2"/>
    </row>
    <row r="877" spans="1:76" ht="19.5" x14ac:dyDescent="0.25">
      <c r="A877" s="20" t="s">
        <v>293</v>
      </c>
      <c r="B877" s="6">
        <v>29.5</v>
      </c>
      <c r="C877" s="6">
        <v>26</v>
      </c>
      <c r="D877" s="6">
        <v>29.6</v>
      </c>
      <c r="E877" s="21">
        <v>34.1</v>
      </c>
      <c r="F877" s="6">
        <v>1062</v>
      </c>
      <c r="G877" s="6">
        <v>592</v>
      </c>
      <c r="H877" s="6">
        <v>1036</v>
      </c>
      <c r="I877" s="21">
        <v>1800</v>
      </c>
      <c r="J877" s="6">
        <v>149</v>
      </c>
      <c r="K877" s="5">
        <f>SUM(AE877:BS877)</f>
        <v>151</v>
      </c>
      <c r="L877" s="22">
        <f t="shared" si="159"/>
        <v>1.0134228187919463</v>
      </c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  <c r="AA877" s="48"/>
      <c r="AB877" s="48"/>
      <c r="AC877" s="48"/>
      <c r="AD877" s="48"/>
      <c r="AE877" s="6"/>
      <c r="AF877" s="6"/>
      <c r="AG877" s="6"/>
      <c r="AH877" s="6"/>
      <c r="AI877" s="6"/>
      <c r="AJ877" s="6"/>
      <c r="AK877" s="6"/>
      <c r="AL877" s="6"/>
      <c r="AM877" s="6"/>
      <c r="AN877" s="6">
        <v>5</v>
      </c>
      <c r="AO877" s="6"/>
      <c r="AP877" s="6"/>
      <c r="AQ877" s="6">
        <v>1</v>
      </c>
      <c r="AR877" s="6">
        <v>3</v>
      </c>
      <c r="AS877" s="6">
        <v>7</v>
      </c>
      <c r="AT877" s="6">
        <v>1</v>
      </c>
      <c r="AU877" s="6">
        <v>5</v>
      </c>
      <c r="AV877" s="6">
        <v>16</v>
      </c>
      <c r="AW877" s="6">
        <v>18</v>
      </c>
      <c r="AX877" s="6">
        <v>75</v>
      </c>
      <c r="AY877" s="6">
        <v>20</v>
      </c>
      <c r="AZ877" s="6"/>
      <c r="BA877" s="6"/>
      <c r="BB877" s="6"/>
      <c r="BC877" s="6"/>
      <c r="BD877" s="6"/>
      <c r="BE877" s="4"/>
      <c r="BF877" s="4"/>
      <c r="BG877" s="4"/>
      <c r="BH877" s="4"/>
      <c r="BI877" s="4"/>
      <c r="BJ877" s="4"/>
      <c r="BK877" s="4"/>
      <c r="BL877" s="4"/>
      <c r="BM877" s="4"/>
      <c r="BN877" s="4"/>
      <c r="BO877" s="4"/>
      <c r="BP877" s="2"/>
      <c r="BQ877" s="2"/>
      <c r="BR877" s="2"/>
      <c r="BS877" s="2"/>
      <c r="BT877" s="2"/>
      <c r="BU877" s="2"/>
      <c r="BV877" s="2"/>
      <c r="BW877" s="2"/>
      <c r="BX877" s="2"/>
    </row>
    <row r="878" spans="1:76" ht="19.5" x14ac:dyDescent="0.25">
      <c r="A878" s="20" t="s">
        <v>294</v>
      </c>
      <c r="B878" s="6">
        <v>34.5</v>
      </c>
      <c r="C878" s="6">
        <v>32.9</v>
      </c>
      <c r="D878" s="6">
        <v>34.200000000000003</v>
      </c>
      <c r="E878" s="21">
        <v>38.299999999999997</v>
      </c>
      <c r="F878" s="6">
        <v>1372</v>
      </c>
      <c r="G878" s="6">
        <v>845</v>
      </c>
      <c r="H878" s="6">
        <v>1355</v>
      </c>
      <c r="I878" s="21">
        <v>1625</v>
      </c>
      <c r="J878" s="6">
        <v>19</v>
      </c>
      <c r="K878" s="5">
        <f>SUM(AD878:BS878)</f>
        <v>18</v>
      </c>
      <c r="L878" s="22">
        <f t="shared" si="159"/>
        <v>0.94736842105263153</v>
      </c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  <c r="AA878" s="48"/>
      <c r="AB878" s="48"/>
      <c r="AC878" s="48"/>
      <c r="AD878" s="6">
        <v>1</v>
      </c>
      <c r="AE878" s="6"/>
      <c r="AF878" s="6"/>
      <c r="AG878" s="6"/>
      <c r="AH878" s="6">
        <v>1</v>
      </c>
      <c r="AI878" s="6"/>
      <c r="AJ878" s="6"/>
      <c r="AK878" s="6"/>
      <c r="AL878" s="6"/>
      <c r="AM878" s="6"/>
      <c r="AN878" s="6"/>
      <c r="AO878" s="6"/>
      <c r="AP878" s="6">
        <v>1</v>
      </c>
      <c r="AQ878" s="6">
        <v>2</v>
      </c>
      <c r="AR878" s="6">
        <v>2</v>
      </c>
      <c r="AS878" s="6">
        <v>2</v>
      </c>
      <c r="AT878" s="6">
        <v>3</v>
      </c>
      <c r="AU878" s="6">
        <v>6</v>
      </c>
      <c r="AV878" s="6"/>
      <c r="AW878" s="6"/>
      <c r="AX878" s="6"/>
      <c r="AY878" s="6"/>
      <c r="AZ878" s="6"/>
      <c r="BA878" s="6"/>
      <c r="BB878" s="6"/>
      <c r="BC878" s="6"/>
      <c r="BD878" s="6"/>
      <c r="BE878" s="4"/>
      <c r="BF878" s="4"/>
      <c r="BG878" s="4"/>
      <c r="BH878" s="4"/>
      <c r="BI878" s="4"/>
      <c r="BJ878" s="4"/>
      <c r="BK878" s="4"/>
      <c r="BL878" s="4"/>
      <c r="BM878" s="4"/>
      <c r="BN878" s="4"/>
      <c r="BO878" s="4"/>
      <c r="BP878" s="2"/>
      <c r="BQ878" s="2"/>
      <c r="BR878" s="2"/>
      <c r="BS878" s="2"/>
      <c r="BT878" s="2"/>
      <c r="BU878" s="2"/>
      <c r="BV878" s="2"/>
      <c r="BW878" s="2"/>
      <c r="BX878" s="2"/>
    </row>
    <row r="879" spans="1:76" ht="19.5" x14ac:dyDescent="0.25">
      <c r="A879" s="20" t="s">
        <v>295</v>
      </c>
      <c r="B879" s="6">
        <v>25.9</v>
      </c>
      <c r="C879" s="6">
        <v>20</v>
      </c>
      <c r="D879" s="6">
        <v>24.8</v>
      </c>
      <c r="E879" s="21">
        <v>33.1</v>
      </c>
      <c r="F879" s="6">
        <v>1001</v>
      </c>
      <c r="G879" s="6">
        <v>660</v>
      </c>
      <c r="H879" s="6">
        <v>983</v>
      </c>
      <c r="I879" s="21">
        <v>1448</v>
      </c>
      <c r="J879" s="6">
        <v>175</v>
      </c>
      <c r="K879" s="5">
        <f>SUM(S879:BS879)</f>
        <v>175</v>
      </c>
      <c r="L879" s="22">
        <f t="shared" si="159"/>
        <v>1</v>
      </c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>
        <v>4</v>
      </c>
      <c r="X879" s="6">
        <v>3</v>
      </c>
      <c r="Y879" s="6">
        <v>3</v>
      </c>
      <c r="Z879" s="6">
        <v>2</v>
      </c>
      <c r="AA879" s="6">
        <v>4</v>
      </c>
      <c r="AB879" s="6">
        <v>7</v>
      </c>
      <c r="AC879" s="6">
        <v>6</v>
      </c>
      <c r="AD879" s="6">
        <v>7</v>
      </c>
      <c r="AE879" s="6">
        <v>4</v>
      </c>
      <c r="AF879" s="6">
        <v>1</v>
      </c>
      <c r="AG879" s="6">
        <v>2</v>
      </c>
      <c r="AH879" s="6">
        <v>2</v>
      </c>
      <c r="AI879" s="6"/>
      <c r="AJ879" s="6">
        <v>2</v>
      </c>
      <c r="AK879" s="6">
        <v>1</v>
      </c>
      <c r="AL879" s="6"/>
      <c r="AM879" s="6">
        <v>3</v>
      </c>
      <c r="AN879" s="6"/>
      <c r="AO879" s="6">
        <v>2</v>
      </c>
      <c r="AP879" s="6">
        <v>4</v>
      </c>
      <c r="AQ879" s="6"/>
      <c r="AR879" s="6"/>
      <c r="AS879" s="6"/>
      <c r="AT879" s="6"/>
      <c r="AU879" s="6"/>
      <c r="AV879" s="6"/>
      <c r="AW879" s="6"/>
      <c r="AX879" s="6">
        <v>3</v>
      </c>
      <c r="AY879" s="6"/>
      <c r="AZ879" s="6">
        <v>8</v>
      </c>
      <c r="BA879" s="6"/>
      <c r="BB879" s="6">
        <v>17</v>
      </c>
      <c r="BC879" s="6">
        <v>50</v>
      </c>
      <c r="BD879" s="6">
        <v>40</v>
      </c>
      <c r="BE879" s="4"/>
      <c r="BF879" s="4"/>
      <c r="BG879" s="4"/>
      <c r="BH879" s="4"/>
      <c r="BI879" s="4"/>
      <c r="BJ879" s="4"/>
      <c r="BK879" s="4"/>
      <c r="BL879" s="4"/>
      <c r="BM879" s="4"/>
      <c r="BN879" s="4"/>
      <c r="BO879" s="4"/>
      <c r="BP879" s="2"/>
      <c r="BQ879" s="2"/>
      <c r="BR879" s="2"/>
      <c r="BS879" s="2"/>
      <c r="BT879" s="2"/>
      <c r="BU879" s="2"/>
      <c r="BV879" s="2"/>
      <c r="BW879" s="2"/>
      <c r="BX879" s="2"/>
    </row>
    <row r="880" spans="1:76" ht="19.5" x14ac:dyDescent="0.25">
      <c r="A880" s="20" t="s">
        <v>296</v>
      </c>
      <c r="B880" s="6">
        <v>23.7</v>
      </c>
      <c r="C880" s="6">
        <v>21.5</v>
      </c>
      <c r="D880" s="6">
        <v>23.8</v>
      </c>
      <c r="E880" s="21">
        <v>25.7</v>
      </c>
      <c r="F880" s="6">
        <v>499</v>
      </c>
      <c r="G880" s="6">
        <v>420</v>
      </c>
      <c r="H880" s="6">
        <v>478</v>
      </c>
      <c r="I880" s="21">
        <v>636</v>
      </c>
      <c r="J880" s="6">
        <v>82</v>
      </c>
      <c r="K880" s="5">
        <f>SUM(AE880:BS880)</f>
        <v>82</v>
      </c>
      <c r="L880" s="22">
        <f t="shared" si="159"/>
        <v>1</v>
      </c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  <c r="AA880" s="48"/>
      <c r="AB880" s="48"/>
      <c r="AC880" s="48"/>
      <c r="AD880" s="48"/>
      <c r="AE880" s="6"/>
      <c r="AF880" s="6">
        <v>2</v>
      </c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>
        <v>2</v>
      </c>
      <c r="AS880" s="6"/>
      <c r="AT880" s="6"/>
      <c r="AU880" s="6"/>
      <c r="AV880" s="6"/>
      <c r="AW880" s="6"/>
      <c r="AX880" s="6"/>
      <c r="AY880" s="6">
        <v>3</v>
      </c>
      <c r="AZ880" s="6"/>
      <c r="BA880" s="6"/>
      <c r="BB880" s="6"/>
      <c r="BC880" s="6"/>
      <c r="BD880" s="6">
        <v>1</v>
      </c>
      <c r="BE880" s="6">
        <v>3</v>
      </c>
      <c r="BF880" s="6">
        <v>1</v>
      </c>
      <c r="BG880" s="6">
        <v>3</v>
      </c>
      <c r="BH880" s="6">
        <v>6</v>
      </c>
      <c r="BI880" s="6">
        <v>3</v>
      </c>
      <c r="BJ880" s="6">
        <v>58</v>
      </c>
      <c r="BK880" s="4"/>
      <c r="BL880" s="4"/>
      <c r="BM880" s="4"/>
      <c r="BN880" s="4"/>
      <c r="BO880" s="4"/>
      <c r="BP880" s="2"/>
      <c r="BQ880" s="2"/>
      <c r="BR880" s="2"/>
      <c r="BS880" s="2"/>
      <c r="BT880" s="2"/>
      <c r="BU880" s="2"/>
      <c r="BV880" s="2"/>
      <c r="BW880" s="2"/>
      <c r="BX880" s="2"/>
    </row>
    <row r="881" spans="1:76" ht="19.5" x14ac:dyDescent="0.25">
      <c r="A881" s="20" t="s">
        <v>297</v>
      </c>
      <c r="B881" s="6">
        <v>23.7</v>
      </c>
      <c r="C881" s="6">
        <v>18.3</v>
      </c>
      <c r="D881" s="6">
        <v>23.1</v>
      </c>
      <c r="E881" s="21">
        <v>27.6</v>
      </c>
      <c r="F881" s="6">
        <v>858</v>
      </c>
      <c r="G881" s="6">
        <v>530</v>
      </c>
      <c r="H881" s="6">
        <v>860</v>
      </c>
      <c r="I881" s="21">
        <v>1180</v>
      </c>
      <c r="J881" s="6">
        <v>137</v>
      </c>
      <c r="K881" s="5">
        <f>SUM(AF881:BS881)</f>
        <v>137</v>
      </c>
      <c r="L881" s="22">
        <f t="shared" si="159"/>
        <v>1</v>
      </c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  <c r="AA881" s="48"/>
      <c r="AB881" s="48"/>
      <c r="AC881" s="48"/>
      <c r="AD881" s="48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>
        <v>4</v>
      </c>
      <c r="AV881" s="6"/>
      <c r="AW881" s="6"/>
      <c r="AX881" s="6">
        <v>10</v>
      </c>
      <c r="AY881" s="6">
        <v>18</v>
      </c>
      <c r="AZ881" s="6">
        <v>3</v>
      </c>
      <c r="BA881" s="6"/>
      <c r="BB881" s="6">
        <v>1</v>
      </c>
      <c r="BC881" s="6">
        <v>1</v>
      </c>
      <c r="BD881" s="6">
        <v>4</v>
      </c>
      <c r="BE881" s="6">
        <v>3</v>
      </c>
      <c r="BF881" s="6">
        <v>6</v>
      </c>
      <c r="BG881" s="6">
        <v>5</v>
      </c>
      <c r="BH881" s="6">
        <v>20</v>
      </c>
      <c r="BI881" s="6">
        <v>23</v>
      </c>
      <c r="BJ881" s="6">
        <v>39</v>
      </c>
      <c r="BK881" s="4"/>
      <c r="BL881" s="4"/>
      <c r="BM881" s="4"/>
      <c r="BN881" s="4"/>
      <c r="BO881" s="4"/>
      <c r="BP881" s="2"/>
      <c r="BQ881" s="2"/>
      <c r="BR881" s="2"/>
      <c r="BS881" s="2"/>
      <c r="BT881" s="2"/>
      <c r="BU881" s="2"/>
      <c r="BV881" s="2"/>
      <c r="BW881" s="2"/>
      <c r="BX881" s="2"/>
    </row>
    <row r="882" spans="1:76" ht="19.5" x14ac:dyDescent="0.25">
      <c r="A882" s="20" t="s">
        <v>298</v>
      </c>
      <c r="B882" s="6">
        <v>25.4</v>
      </c>
      <c r="C882" s="6">
        <v>23.4</v>
      </c>
      <c r="D882" s="6">
        <v>25.4</v>
      </c>
      <c r="E882" s="21">
        <v>28</v>
      </c>
      <c r="F882" s="6">
        <v>912</v>
      </c>
      <c r="G882" s="6">
        <v>511</v>
      </c>
      <c r="H882" s="6">
        <v>893.5</v>
      </c>
      <c r="I882" s="21">
        <v>1220</v>
      </c>
      <c r="J882" s="6">
        <v>73</v>
      </c>
      <c r="K882" s="5">
        <f>SUM(AF882:BS882)</f>
        <v>68</v>
      </c>
      <c r="L882" s="22">
        <f t="shared" si="159"/>
        <v>0.93150684931506844</v>
      </c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  <c r="AA882" s="48"/>
      <c r="AB882" s="48"/>
      <c r="AC882" s="48"/>
      <c r="AD882" s="48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>
        <v>1</v>
      </c>
      <c r="BA882" s="6">
        <v>2</v>
      </c>
      <c r="BB882" s="6">
        <v>2</v>
      </c>
      <c r="BC882" s="6">
        <v>3</v>
      </c>
      <c r="BD882" s="6">
        <v>6</v>
      </c>
      <c r="BE882" s="6">
        <v>7</v>
      </c>
      <c r="BF882" s="6">
        <v>2</v>
      </c>
      <c r="BG882" s="6">
        <v>5</v>
      </c>
      <c r="BH882" s="6">
        <v>7</v>
      </c>
      <c r="BI882" s="6">
        <v>20</v>
      </c>
      <c r="BJ882" s="6">
        <v>12</v>
      </c>
      <c r="BK882" s="6"/>
      <c r="BL882" s="6"/>
      <c r="BM882" s="6">
        <v>1</v>
      </c>
      <c r="BN882" s="4"/>
      <c r="BO882" s="4"/>
      <c r="BP882" s="2"/>
      <c r="BQ882" s="2"/>
      <c r="BR882" s="2"/>
      <c r="BS882" s="2"/>
      <c r="BT882" s="2"/>
      <c r="BU882" s="2"/>
      <c r="BV882" s="2"/>
      <c r="BW882" s="2"/>
      <c r="BX882" s="2"/>
    </row>
    <row r="883" spans="1:76" ht="20.25" thickBot="1" x14ac:dyDescent="0.3">
      <c r="A883" s="20"/>
      <c r="B883" s="3"/>
      <c r="C883" s="3"/>
      <c r="D883" s="3"/>
      <c r="E883" s="20"/>
      <c r="F883" s="3"/>
      <c r="G883" s="3"/>
      <c r="H883" s="3"/>
      <c r="I883" s="20"/>
      <c r="J883" s="6"/>
      <c r="K883" s="6"/>
      <c r="L883" s="22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  <c r="AA883" s="48"/>
      <c r="AB883" s="48"/>
      <c r="AC883" s="48"/>
      <c r="AD883" s="48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6"/>
      <c r="BB883" s="6"/>
      <c r="BC883" s="6"/>
      <c r="BD883" s="6"/>
      <c r="BE883" s="6"/>
      <c r="BF883" s="6"/>
      <c r="BG883" s="6"/>
      <c r="BH883" s="6"/>
      <c r="BI883" s="6"/>
      <c r="BJ883" s="6"/>
      <c r="BK883" s="6"/>
      <c r="BL883" s="6"/>
      <c r="BM883" s="6"/>
      <c r="BN883" s="4"/>
      <c r="BO883" s="4"/>
      <c r="BP883" s="2"/>
      <c r="BQ883" s="2"/>
      <c r="BR883" s="2"/>
      <c r="BS883" s="2"/>
      <c r="BT883" s="2"/>
      <c r="BU883" s="2"/>
      <c r="BV883" s="2"/>
      <c r="BW883" s="2"/>
      <c r="BX883" s="2"/>
    </row>
    <row r="884" spans="1:76" s="10" customFormat="1" ht="20.25" thickBot="1" x14ac:dyDescent="0.3">
      <c r="A884" s="16" t="s">
        <v>514</v>
      </c>
      <c r="B884" s="17" t="s">
        <v>532</v>
      </c>
      <c r="C884" s="17" t="s">
        <v>533</v>
      </c>
      <c r="D884" s="17" t="s">
        <v>534</v>
      </c>
      <c r="E884" s="18" t="s">
        <v>535</v>
      </c>
      <c r="F884" s="17" t="s">
        <v>536</v>
      </c>
      <c r="G884" s="17" t="s">
        <v>537</v>
      </c>
      <c r="H884" s="17" t="s">
        <v>538</v>
      </c>
      <c r="I884" s="18" t="s">
        <v>539</v>
      </c>
      <c r="J884" s="8" t="s">
        <v>31</v>
      </c>
      <c r="K884" s="8" t="s">
        <v>32</v>
      </c>
      <c r="L884" s="27"/>
      <c r="M884" s="9" t="s">
        <v>2163</v>
      </c>
      <c r="N884" s="9" t="s">
        <v>2143</v>
      </c>
      <c r="O884" s="9" t="s">
        <v>2097</v>
      </c>
      <c r="P884" s="9" t="s">
        <v>2068</v>
      </c>
      <c r="Q884" s="9" t="s">
        <v>1995</v>
      </c>
      <c r="R884" s="9" t="s">
        <v>1976</v>
      </c>
      <c r="S884" s="9" t="s">
        <v>1892</v>
      </c>
      <c r="T884" s="9" t="s">
        <v>1869</v>
      </c>
      <c r="U884" s="9" t="s">
        <v>1704</v>
      </c>
      <c r="V884" s="9" t="s">
        <v>1700</v>
      </c>
      <c r="W884" s="9" t="s">
        <v>834</v>
      </c>
      <c r="X884" s="9" t="s">
        <v>832</v>
      </c>
      <c r="Y884" s="9" t="s">
        <v>825</v>
      </c>
      <c r="Z884" s="9" t="s">
        <v>801</v>
      </c>
      <c r="AA884" s="9" t="s">
        <v>802</v>
      </c>
      <c r="AB884" s="9" t="s">
        <v>781</v>
      </c>
      <c r="AC884" s="9" t="s">
        <v>625</v>
      </c>
      <c r="AD884" s="9" t="s">
        <v>540</v>
      </c>
      <c r="AE884" s="9" t="s">
        <v>541</v>
      </c>
      <c r="AF884" s="9" t="s">
        <v>33</v>
      </c>
      <c r="AG884" s="9" t="s">
        <v>34</v>
      </c>
      <c r="AH884" s="9" t="s">
        <v>35</v>
      </c>
      <c r="AI884" s="9" t="s">
        <v>36</v>
      </c>
      <c r="AJ884" s="9" t="s">
        <v>37</v>
      </c>
      <c r="AK884" s="9" t="s">
        <v>38</v>
      </c>
      <c r="AL884" s="9" t="s">
        <v>39</v>
      </c>
      <c r="AM884" s="9" t="s">
        <v>40</v>
      </c>
      <c r="AN884" s="9" t="s">
        <v>41</v>
      </c>
      <c r="AO884" s="9" t="s">
        <v>42</v>
      </c>
      <c r="AP884" s="9" t="s">
        <v>43</v>
      </c>
      <c r="AQ884" s="9" t="s">
        <v>44</v>
      </c>
      <c r="AR884" s="9" t="s">
        <v>45</v>
      </c>
      <c r="AS884" s="9" t="s">
        <v>46</v>
      </c>
      <c r="AT884" s="9" t="s">
        <v>47</v>
      </c>
      <c r="AU884" s="9" t="s">
        <v>48</v>
      </c>
      <c r="AV884" s="9" t="s">
        <v>49</v>
      </c>
      <c r="AW884" s="9" t="s">
        <v>50</v>
      </c>
      <c r="AX884" s="9" t="s">
        <v>51</v>
      </c>
      <c r="AY884" s="9" t="s">
        <v>52</v>
      </c>
      <c r="AZ884" s="9" t="s">
        <v>53</v>
      </c>
      <c r="BA884" s="9" t="s">
        <v>54</v>
      </c>
      <c r="BB884" s="9" t="s">
        <v>55</v>
      </c>
      <c r="BC884" s="9" t="s">
        <v>56</v>
      </c>
      <c r="BD884" s="9" t="s">
        <v>57</v>
      </c>
      <c r="BE884" s="9" t="s">
        <v>58</v>
      </c>
      <c r="BF884" s="9" t="s">
        <v>59</v>
      </c>
      <c r="BG884" s="9" t="s">
        <v>60</v>
      </c>
      <c r="BH884" s="9" t="s">
        <v>61</v>
      </c>
      <c r="BI884" s="9" t="s">
        <v>62</v>
      </c>
      <c r="BJ884" s="9" t="s">
        <v>63</v>
      </c>
      <c r="BK884" s="9" t="s">
        <v>64</v>
      </c>
      <c r="BL884" s="9" t="s">
        <v>65</v>
      </c>
      <c r="BM884" s="9" t="s">
        <v>66</v>
      </c>
      <c r="BN884" s="9" t="s">
        <v>67</v>
      </c>
      <c r="BO884" s="9" t="s">
        <v>68</v>
      </c>
      <c r="BP884" s="9" t="s">
        <v>69</v>
      </c>
      <c r="BQ884" s="9" t="s">
        <v>70</v>
      </c>
      <c r="BR884" s="9" t="s">
        <v>71</v>
      </c>
      <c r="BS884" s="9" t="s">
        <v>72</v>
      </c>
      <c r="BT884" s="12"/>
      <c r="BU884" s="12"/>
      <c r="BV884" s="12"/>
      <c r="BW884" s="12"/>
      <c r="BX884" s="12"/>
    </row>
    <row r="885" spans="1:76" ht="19.5" x14ac:dyDescent="0.25">
      <c r="A885" s="24" t="s">
        <v>751</v>
      </c>
      <c r="B885" s="6">
        <v>41</v>
      </c>
      <c r="C885" s="6">
        <v>37.4</v>
      </c>
      <c r="D885" s="6">
        <v>40.4</v>
      </c>
      <c r="E885" s="21">
        <v>47.5</v>
      </c>
      <c r="F885" s="6">
        <v>1572</v>
      </c>
      <c r="G885" s="6">
        <v>1029</v>
      </c>
      <c r="H885" s="6">
        <v>1588</v>
      </c>
      <c r="I885" s="21">
        <v>2300</v>
      </c>
      <c r="J885" s="6">
        <v>72</v>
      </c>
      <c r="K885" s="5">
        <f>SUM(M885:BS885)</f>
        <v>71</v>
      </c>
      <c r="L885" s="22">
        <f>K885/J885</f>
        <v>0.98611111111111116</v>
      </c>
      <c r="M885" s="6"/>
      <c r="N885" s="6"/>
      <c r="O885" s="6">
        <v>1</v>
      </c>
      <c r="P885" s="6">
        <v>5</v>
      </c>
      <c r="Q885" s="6">
        <v>4</v>
      </c>
      <c r="R885" s="6">
        <v>4</v>
      </c>
      <c r="S885" s="6">
        <v>2</v>
      </c>
      <c r="T885" s="6">
        <v>13</v>
      </c>
      <c r="U885" s="6">
        <v>7</v>
      </c>
      <c r="V885" s="6">
        <v>8</v>
      </c>
      <c r="W885" s="6">
        <v>5</v>
      </c>
      <c r="X885" s="6">
        <v>5</v>
      </c>
      <c r="Y885" s="6">
        <v>3</v>
      </c>
      <c r="Z885" s="6">
        <v>3</v>
      </c>
      <c r="AA885" s="6">
        <v>2</v>
      </c>
      <c r="AB885" s="6">
        <v>3</v>
      </c>
      <c r="AC885" s="6">
        <v>6</v>
      </c>
      <c r="AD885" s="6"/>
      <c r="AE885" s="6"/>
      <c r="AF885" s="6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  <c r="BO885" s="4"/>
      <c r="BP885" s="4"/>
      <c r="BQ885" s="4"/>
      <c r="BR885" s="4"/>
      <c r="BS885" s="4"/>
      <c r="BT885" s="2"/>
      <c r="BU885" s="2"/>
      <c r="BV885" s="2"/>
      <c r="BW885" s="2"/>
      <c r="BX885" s="2"/>
    </row>
    <row r="886" spans="1:76" ht="19.5" x14ac:dyDescent="0.25">
      <c r="A886" s="24" t="s">
        <v>598</v>
      </c>
      <c r="B886" s="6">
        <v>40.299999999999997</v>
      </c>
      <c r="C886" s="6">
        <v>37</v>
      </c>
      <c r="D886" s="6">
        <v>40</v>
      </c>
      <c r="E886" s="21">
        <v>44.2</v>
      </c>
      <c r="F886" s="6">
        <v>1662</v>
      </c>
      <c r="G886" s="6">
        <v>1475</v>
      </c>
      <c r="H886" s="6">
        <v>1638.5</v>
      </c>
      <c r="I886" s="21">
        <v>2268</v>
      </c>
      <c r="J886" s="6">
        <v>38</v>
      </c>
      <c r="K886" s="5">
        <f>SUM(M886:BS886)</f>
        <v>38</v>
      </c>
      <c r="L886" s="22">
        <f>K886/J886</f>
        <v>1</v>
      </c>
      <c r="M886" s="6"/>
      <c r="N886" s="6"/>
      <c r="O886" s="6"/>
      <c r="P886" s="6"/>
      <c r="Q886" s="6"/>
      <c r="R886" s="6"/>
      <c r="S886" s="6"/>
      <c r="T886" s="6"/>
      <c r="U886" s="6">
        <v>1</v>
      </c>
      <c r="V886" s="6"/>
      <c r="W886" s="6">
        <v>10</v>
      </c>
      <c r="X886" s="48"/>
      <c r="Y886" s="6">
        <v>2</v>
      </c>
      <c r="Z886" s="6">
        <v>3</v>
      </c>
      <c r="AA886" s="6"/>
      <c r="AB886" s="6">
        <v>1</v>
      </c>
      <c r="AC886" s="6">
        <v>6</v>
      </c>
      <c r="AD886" s="6">
        <v>7</v>
      </c>
      <c r="AE886" s="6">
        <v>3</v>
      </c>
      <c r="AF886" s="6">
        <v>5</v>
      </c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  <c r="BO886" s="4"/>
      <c r="BP886" s="4"/>
      <c r="BQ886" s="4"/>
      <c r="BR886" s="4"/>
      <c r="BS886" s="4"/>
      <c r="BT886" s="2"/>
      <c r="BU886" s="2"/>
      <c r="BV886" s="2"/>
      <c r="BW886" s="2"/>
      <c r="BX886" s="2"/>
    </row>
    <row r="887" spans="1:76" ht="19.5" x14ac:dyDescent="0.25">
      <c r="A887" s="20" t="s">
        <v>299</v>
      </c>
      <c r="B887" s="6">
        <v>45</v>
      </c>
      <c r="C887" s="6">
        <v>40.299999999999997</v>
      </c>
      <c r="D887" s="6">
        <v>44.2</v>
      </c>
      <c r="E887" s="21">
        <v>55.7</v>
      </c>
      <c r="F887" s="6">
        <v>1654</v>
      </c>
      <c r="G887" s="6">
        <v>1010</v>
      </c>
      <c r="H887" s="6">
        <v>1540.5</v>
      </c>
      <c r="I887" s="21">
        <v>2740</v>
      </c>
      <c r="J887" s="6">
        <v>333</v>
      </c>
      <c r="K887" s="5">
        <f>SUM(M887:BS887)</f>
        <v>266</v>
      </c>
      <c r="L887" s="22">
        <f t="shared" si="159"/>
        <v>0.79879879879879878</v>
      </c>
      <c r="M887" s="6">
        <v>4</v>
      </c>
      <c r="N887" s="6">
        <v>2</v>
      </c>
      <c r="O887" s="6">
        <v>2</v>
      </c>
      <c r="P887" s="6"/>
      <c r="Q887" s="6">
        <v>19</v>
      </c>
      <c r="R887" s="6">
        <v>22</v>
      </c>
      <c r="S887" s="6">
        <v>21</v>
      </c>
      <c r="T887" s="6">
        <v>23</v>
      </c>
      <c r="U887" s="6">
        <v>15</v>
      </c>
      <c r="V887" s="6">
        <v>4</v>
      </c>
      <c r="W887" s="6">
        <v>10</v>
      </c>
      <c r="X887" s="6">
        <v>5</v>
      </c>
      <c r="Y887" s="6">
        <v>6</v>
      </c>
      <c r="Z887" s="6">
        <v>6</v>
      </c>
      <c r="AA887" s="6">
        <v>4</v>
      </c>
      <c r="AB887" s="6">
        <v>3</v>
      </c>
      <c r="AC887" s="6">
        <v>3</v>
      </c>
      <c r="AD887" s="6">
        <v>8</v>
      </c>
      <c r="AE887" s="6">
        <v>2</v>
      </c>
      <c r="AF887" s="6">
        <v>19</v>
      </c>
      <c r="AG887" s="6">
        <v>7</v>
      </c>
      <c r="AH887" s="6">
        <v>2</v>
      </c>
      <c r="AI887" s="6"/>
      <c r="AJ887" s="6">
        <v>6</v>
      </c>
      <c r="AK887" s="6">
        <v>3</v>
      </c>
      <c r="AL887" s="6">
        <v>1</v>
      </c>
      <c r="AM887" s="6">
        <v>9</v>
      </c>
      <c r="AN887" s="6">
        <v>3</v>
      </c>
      <c r="AO887" s="6">
        <v>5</v>
      </c>
      <c r="AP887" s="6">
        <v>12</v>
      </c>
      <c r="AQ887" s="6">
        <v>11</v>
      </c>
      <c r="AR887" s="6">
        <v>29</v>
      </c>
      <c r="AS887" s="6"/>
      <c r="AT887" s="6"/>
      <c r="AU887" s="6"/>
      <c r="AV887" s="6"/>
      <c r="AW887" s="6"/>
      <c r="AX887" s="6"/>
      <c r="AY887" s="6"/>
      <c r="AZ887" s="6"/>
      <c r="BA887" s="6"/>
      <c r="BB887" s="6"/>
      <c r="BC887" s="6"/>
      <c r="BD887" s="6"/>
      <c r="BE887" s="4"/>
      <c r="BF887" s="4"/>
      <c r="BG887" s="4"/>
      <c r="BH887" s="4"/>
      <c r="BI887" s="4"/>
      <c r="BJ887" s="4"/>
      <c r="BK887" s="4"/>
      <c r="BL887" s="4"/>
      <c r="BM887" s="4"/>
      <c r="BN887" s="4"/>
      <c r="BO887" s="4"/>
      <c r="BP887" s="2"/>
      <c r="BQ887" s="2"/>
      <c r="BR887" s="2"/>
      <c r="BS887" s="2"/>
      <c r="BT887" s="2"/>
      <c r="BU887" s="2"/>
      <c r="BV887" s="2"/>
      <c r="BW887" s="2"/>
      <c r="BX887" s="2"/>
    </row>
    <row r="888" spans="1:76" ht="20.25" thickBot="1" x14ac:dyDescent="0.3">
      <c r="A888" s="20" t="s">
        <v>300</v>
      </c>
      <c r="B888" s="6">
        <v>41.6</v>
      </c>
      <c r="C888" s="6">
        <v>33.4</v>
      </c>
      <c r="D888" s="6">
        <v>40.799999999999997</v>
      </c>
      <c r="E888" s="21">
        <v>47.4</v>
      </c>
      <c r="F888" s="6">
        <v>1384</v>
      </c>
      <c r="G888" s="6">
        <v>935</v>
      </c>
      <c r="H888" s="6">
        <v>1391</v>
      </c>
      <c r="I888" s="21">
        <v>1725</v>
      </c>
      <c r="J888" s="6">
        <v>88</v>
      </c>
      <c r="K888" s="5">
        <f>SUM(S888:BS888)</f>
        <v>88</v>
      </c>
      <c r="L888" s="22">
        <f>K888/J888</f>
        <v>1</v>
      </c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>
        <v>2</v>
      </c>
      <c r="Y888" s="6">
        <v>2</v>
      </c>
      <c r="Z888" s="6">
        <v>1</v>
      </c>
      <c r="AA888" s="6">
        <v>5</v>
      </c>
      <c r="AB888" s="6">
        <v>3</v>
      </c>
      <c r="AC888" s="6">
        <v>2</v>
      </c>
      <c r="AD888" s="6">
        <v>1</v>
      </c>
      <c r="AE888" s="6">
        <v>2</v>
      </c>
      <c r="AF888" s="6">
        <v>5</v>
      </c>
      <c r="AG888" s="6">
        <v>2</v>
      </c>
      <c r="AH888" s="6">
        <v>2</v>
      </c>
      <c r="AI888" s="6"/>
      <c r="AJ888" s="6">
        <v>1</v>
      </c>
      <c r="AK888" s="6"/>
      <c r="AL888" s="6">
        <v>2</v>
      </c>
      <c r="AM888" s="6"/>
      <c r="AN888" s="6">
        <v>1</v>
      </c>
      <c r="AO888" s="6">
        <v>2</v>
      </c>
      <c r="AP888" s="6">
        <v>3</v>
      </c>
      <c r="AQ888" s="6"/>
      <c r="AR888" s="6">
        <v>7</v>
      </c>
      <c r="AS888" s="6">
        <v>28</v>
      </c>
      <c r="AT888" s="6">
        <v>17</v>
      </c>
      <c r="AU888" s="6"/>
      <c r="AV888" s="6"/>
      <c r="AW888" s="6"/>
      <c r="AX888" s="6"/>
      <c r="AY888" s="6"/>
      <c r="AZ888" s="6"/>
      <c r="BA888" s="6"/>
      <c r="BB888" s="6"/>
      <c r="BC888" s="6"/>
      <c r="BD888" s="6"/>
      <c r="BE888" s="4"/>
      <c r="BF888" s="4"/>
      <c r="BG888" s="4"/>
      <c r="BH888" s="4"/>
      <c r="BI888" s="4"/>
      <c r="BJ888" s="4"/>
      <c r="BK888" s="4"/>
      <c r="BL888" s="4"/>
      <c r="BM888" s="4"/>
      <c r="BN888" s="4"/>
      <c r="BO888" s="4"/>
      <c r="BP888" s="2"/>
      <c r="BQ888" s="2"/>
      <c r="BR888" s="2"/>
      <c r="BS888" s="2"/>
      <c r="BT888" s="2"/>
      <c r="BU888" s="2"/>
      <c r="BV888" s="2"/>
      <c r="BW888" s="2"/>
      <c r="BX888" s="2"/>
    </row>
    <row r="889" spans="1:76" s="10" customFormat="1" ht="20.25" thickBot="1" x14ac:dyDescent="0.3">
      <c r="A889" s="16" t="s">
        <v>2085</v>
      </c>
      <c r="B889" s="17" t="s">
        <v>532</v>
      </c>
      <c r="C889" s="17" t="s">
        <v>533</v>
      </c>
      <c r="D889" s="17" t="s">
        <v>534</v>
      </c>
      <c r="E889" s="18" t="s">
        <v>535</v>
      </c>
      <c r="F889" s="17" t="s">
        <v>536</v>
      </c>
      <c r="G889" s="17" t="s">
        <v>537</v>
      </c>
      <c r="H889" s="17" t="s">
        <v>538</v>
      </c>
      <c r="I889" s="18" t="s">
        <v>539</v>
      </c>
      <c r="J889" s="8" t="s">
        <v>31</v>
      </c>
      <c r="K889" s="8" t="s">
        <v>32</v>
      </c>
      <c r="L889" s="27"/>
      <c r="M889" s="9" t="s">
        <v>2163</v>
      </c>
      <c r="N889" s="9" t="s">
        <v>2143</v>
      </c>
      <c r="O889" s="9" t="s">
        <v>2097</v>
      </c>
      <c r="P889" s="9" t="s">
        <v>2068</v>
      </c>
      <c r="Q889" s="9" t="s">
        <v>1995</v>
      </c>
      <c r="R889" s="9" t="s">
        <v>1976</v>
      </c>
      <c r="S889" s="9" t="s">
        <v>1892</v>
      </c>
      <c r="T889" s="9" t="s">
        <v>1869</v>
      </c>
      <c r="U889" s="9" t="s">
        <v>1704</v>
      </c>
      <c r="V889" s="9" t="s">
        <v>1700</v>
      </c>
      <c r="W889" s="9" t="s">
        <v>834</v>
      </c>
      <c r="X889" s="9" t="s">
        <v>832</v>
      </c>
      <c r="Y889" s="9" t="s">
        <v>825</v>
      </c>
      <c r="Z889" s="9" t="s">
        <v>801</v>
      </c>
      <c r="AA889" s="9" t="s">
        <v>802</v>
      </c>
      <c r="AB889" s="9" t="s">
        <v>781</v>
      </c>
      <c r="AC889" s="9" t="s">
        <v>625</v>
      </c>
      <c r="AD889" s="9" t="s">
        <v>540</v>
      </c>
      <c r="AE889" s="9" t="s">
        <v>541</v>
      </c>
      <c r="AF889" s="9" t="s">
        <v>33</v>
      </c>
      <c r="AG889" s="9" t="s">
        <v>34</v>
      </c>
      <c r="AH889" s="9" t="s">
        <v>35</v>
      </c>
      <c r="AI889" s="9" t="s">
        <v>36</v>
      </c>
      <c r="AJ889" s="9" t="s">
        <v>37</v>
      </c>
      <c r="AK889" s="9" t="s">
        <v>38</v>
      </c>
      <c r="AL889" s="9" t="s">
        <v>39</v>
      </c>
      <c r="AM889" s="9" t="s">
        <v>40</v>
      </c>
      <c r="AN889" s="9" t="s">
        <v>41</v>
      </c>
      <c r="AO889" s="9" t="s">
        <v>42</v>
      </c>
      <c r="AP889" s="9" t="s">
        <v>43</v>
      </c>
      <c r="AQ889" s="9" t="s">
        <v>44</v>
      </c>
      <c r="AR889" s="9" t="s">
        <v>45</v>
      </c>
      <c r="AS889" s="9" t="s">
        <v>46</v>
      </c>
      <c r="AT889" s="9" t="s">
        <v>47</v>
      </c>
      <c r="AU889" s="9" t="s">
        <v>48</v>
      </c>
      <c r="AV889" s="9" t="s">
        <v>49</v>
      </c>
      <c r="AW889" s="9" t="s">
        <v>50</v>
      </c>
      <c r="AX889" s="9" t="s">
        <v>51</v>
      </c>
      <c r="AY889" s="9" t="s">
        <v>52</v>
      </c>
      <c r="AZ889" s="9" t="s">
        <v>53</v>
      </c>
      <c r="BA889" s="9" t="s">
        <v>54</v>
      </c>
      <c r="BB889" s="9" t="s">
        <v>55</v>
      </c>
      <c r="BC889" s="9" t="s">
        <v>56</v>
      </c>
      <c r="BD889" s="9" t="s">
        <v>57</v>
      </c>
      <c r="BE889" s="9" t="s">
        <v>58</v>
      </c>
      <c r="BF889" s="9" t="s">
        <v>59</v>
      </c>
      <c r="BG889" s="9" t="s">
        <v>60</v>
      </c>
      <c r="BH889" s="9" t="s">
        <v>61</v>
      </c>
      <c r="BI889" s="9" t="s">
        <v>62</v>
      </c>
      <c r="BJ889" s="9" t="s">
        <v>63</v>
      </c>
      <c r="BK889" s="9" t="s">
        <v>64</v>
      </c>
      <c r="BL889" s="9" t="s">
        <v>65</v>
      </c>
      <c r="BM889" s="9" t="s">
        <v>66</v>
      </c>
      <c r="BN889" s="9" t="s">
        <v>67</v>
      </c>
      <c r="BO889" s="9" t="s">
        <v>68</v>
      </c>
      <c r="BP889" s="9" t="s">
        <v>69</v>
      </c>
      <c r="BQ889" s="9" t="s">
        <v>70</v>
      </c>
      <c r="BR889" s="9" t="s">
        <v>71</v>
      </c>
      <c r="BS889" s="9" t="s">
        <v>72</v>
      </c>
      <c r="BT889" s="12"/>
      <c r="BU889" s="12"/>
      <c r="BV889" s="12"/>
      <c r="BW889" s="12"/>
      <c r="BX889" s="12"/>
    </row>
    <row r="890" spans="1:76" ht="19.5" x14ac:dyDescent="0.25">
      <c r="A890" s="20" t="s">
        <v>2086</v>
      </c>
      <c r="B890" s="6">
        <v>39.299999999999997</v>
      </c>
      <c r="C890" s="6">
        <v>34.799999999999997</v>
      </c>
      <c r="D890" s="6">
        <v>38.799999999999997</v>
      </c>
      <c r="E890" s="21">
        <v>43.7</v>
      </c>
      <c r="F890" s="6">
        <v>1498</v>
      </c>
      <c r="G890" s="6">
        <v>1234</v>
      </c>
      <c r="H890" s="6">
        <v>1538</v>
      </c>
      <c r="I890" s="21">
        <v>1789</v>
      </c>
      <c r="J890" s="6">
        <v>82</v>
      </c>
      <c r="K890" s="5">
        <f>SUM(M890:BS890)</f>
        <v>82</v>
      </c>
      <c r="L890" s="22">
        <f t="shared" ref="L890:L897" si="161">K890/J890</f>
        <v>1</v>
      </c>
      <c r="M890" s="6"/>
      <c r="N890" s="6">
        <v>1</v>
      </c>
      <c r="O890" s="6"/>
      <c r="P890" s="6">
        <v>1</v>
      </c>
      <c r="Q890" s="6">
        <v>80</v>
      </c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6"/>
      <c r="BB890" s="6"/>
      <c r="BC890" s="6"/>
      <c r="BD890" s="6"/>
      <c r="BE890" s="4"/>
      <c r="BF890" s="4"/>
      <c r="BG890" s="4"/>
      <c r="BH890" s="4"/>
      <c r="BI890" s="4"/>
      <c r="BJ890" s="4"/>
      <c r="BK890" s="4"/>
      <c r="BL890" s="4"/>
      <c r="BM890" s="4"/>
      <c r="BN890" s="4"/>
      <c r="BO890" s="4"/>
      <c r="BP890" s="2"/>
      <c r="BQ890" s="2"/>
      <c r="BR890" s="2"/>
      <c r="BS890" s="2"/>
      <c r="BT890" s="2"/>
      <c r="BU890" s="2"/>
      <c r="BV890" s="2"/>
      <c r="BW890" s="2"/>
      <c r="BX890" s="2"/>
    </row>
    <row r="891" spans="1:76" ht="19.5" x14ac:dyDescent="0.25">
      <c r="A891" s="20" t="s">
        <v>2087</v>
      </c>
      <c r="B891" s="6">
        <v>38.6</v>
      </c>
      <c r="C891" s="6">
        <v>33.5</v>
      </c>
      <c r="D891" s="6">
        <v>37.700000000000003</v>
      </c>
      <c r="E891" s="21">
        <v>44.5</v>
      </c>
      <c r="F891" s="6">
        <v>1585</v>
      </c>
      <c r="G891" s="6">
        <v>910</v>
      </c>
      <c r="H891" s="6">
        <v>1578</v>
      </c>
      <c r="I891" s="21">
        <v>2682</v>
      </c>
      <c r="J891" s="6">
        <v>299</v>
      </c>
      <c r="K891" s="5">
        <f>SUM(M891:BS891)</f>
        <v>244</v>
      </c>
      <c r="L891" s="22">
        <f t="shared" si="161"/>
        <v>0.81605351170568563</v>
      </c>
      <c r="M891" s="6">
        <v>7</v>
      </c>
      <c r="N891" s="6">
        <v>12</v>
      </c>
      <c r="O891" s="6">
        <v>17</v>
      </c>
      <c r="P891" s="6">
        <v>22</v>
      </c>
      <c r="Q891" s="6">
        <v>35</v>
      </c>
      <c r="R891" s="6">
        <v>93</v>
      </c>
      <c r="S891" s="6">
        <v>58</v>
      </c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6"/>
      <c r="BB891" s="6"/>
      <c r="BC891" s="6"/>
      <c r="BD891" s="6"/>
      <c r="BE891" s="4"/>
      <c r="BF891" s="4"/>
      <c r="BG891" s="4"/>
      <c r="BH891" s="4"/>
      <c r="BI891" s="4"/>
      <c r="BJ891" s="4"/>
      <c r="BK891" s="4"/>
      <c r="BL891" s="4"/>
      <c r="BM891" s="4"/>
      <c r="BN891" s="4"/>
      <c r="BO891" s="4"/>
      <c r="BP891" s="2"/>
      <c r="BQ891" s="2"/>
      <c r="BR891" s="2"/>
      <c r="BS891" s="2"/>
      <c r="BT891" s="2"/>
      <c r="BU891" s="2"/>
      <c r="BV891" s="2"/>
      <c r="BW891" s="2"/>
      <c r="BX891" s="2"/>
    </row>
    <row r="892" spans="1:76" ht="19.5" x14ac:dyDescent="0.25">
      <c r="A892" s="20" t="s">
        <v>2088</v>
      </c>
      <c r="B892" s="6">
        <v>33.4</v>
      </c>
      <c r="C892" s="6">
        <v>28.1</v>
      </c>
      <c r="D892" s="6">
        <v>33.5</v>
      </c>
      <c r="E892" s="21">
        <v>40.6</v>
      </c>
      <c r="F892" s="6">
        <v>1225</v>
      </c>
      <c r="G892" s="6">
        <v>845</v>
      </c>
      <c r="H892" s="6">
        <v>1243.5</v>
      </c>
      <c r="I892" s="21">
        <v>1840</v>
      </c>
      <c r="J892" s="6">
        <v>265</v>
      </c>
      <c r="K892" s="5">
        <f>SUM(M892:BS892)</f>
        <v>236</v>
      </c>
      <c r="L892" s="22">
        <f t="shared" si="161"/>
        <v>0.89056603773584908</v>
      </c>
      <c r="M892" s="6">
        <v>6</v>
      </c>
      <c r="N892" s="6">
        <v>8</v>
      </c>
      <c r="O892" s="6">
        <v>7</v>
      </c>
      <c r="P892" s="6">
        <v>9</v>
      </c>
      <c r="Q892" s="6">
        <v>19</v>
      </c>
      <c r="R892" s="6">
        <v>24</v>
      </c>
      <c r="S892" s="6">
        <v>18</v>
      </c>
      <c r="T892" s="6">
        <v>18</v>
      </c>
      <c r="U892" s="6">
        <v>16</v>
      </c>
      <c r="V892" s="6">
        <v>12</v>
      </c>
      <c r="W892" s="6">
        <v>20</v>
      </c>
      <c r="X892" s="6">
        <v>18</v>
      </c>
      <c r="Y892" s="6">
        <v>16</v>
      </c>
      <c r="Z892" s="6">
        <v>14</v>
      </c>
      <c r="AA892" s="6">
        <v>10</v>
      </c>
      <c r="AB892" s="6">
        <v>5</v>
      </c>
      <c r="AC892" s="6">
        <v>3</v>
      </c>
      <c r="AD892" s="6">
        <v>4</v>
      </c>
      <c r="AE892" s="6">
        <v>3</v>
      </c>
      <c r="AF892" s="6">
        <v>2</v>
      </c>
      <c r="AG892" s="6">
        <v>1</v>
      </c>
      <c r="AH892" s="6">
        <v>3</v>
      </c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6"/>
      <c r="BB892" s="6"/>
      <c r="BC892" s="6"/>
      <c r="BD892" s="6"/>
      <c r="BE892" s="4"/>
      <c r="BF892" s="4"/>
      <c r="BG892" s="4"/>
      <c r="BH892" s="4"/>
      <c r="BI892" s="4"/>
      <c r="BJ892" s="4"/>
      <c r="BK892" s="4"/>
      <c r="BL892" s="4"/>
      <c r="BM892" s="4"/>
      <c r="BN892" s="4"/>
      <c r="BO892" s="4"/>
      <c r="BP892" s="2"/>
      <c r="BQ892" s="2"/>
      <c r="BR892" s="2"/>
      <c r="BS892" s="2"/>
      <c r="BT892" s="2"/>
      <c r="BU892" s="2"/>
      <c r="BV892" s="2"/>
      <c r="BW892" s="2"/>
      <c r="BX892" s="2"/>
    </row>
    <row r="893" spans="1:76" ht="19.5" x14ac:dyDescent="0.25">
      <c r="A893" s="20" t="s">
        <v>2089</v>
      </c>
      <c r="B893" s="6">
        <v>32.299999999999997</v>
      </c>
      <c r="C893" s="6">
        <v>30.2</v>
      </c>
      <c r="D893" s="6">
        <v>32.4</v>
      </c>
      <c r="E893" s="21">
        <v>35.1</v>
      </c>
      <c r="F893" s="6">
        <v>1135</v>
      </c>
      <c r="G893" s="6">
        <v>952</v>
      </c>
      <c r="H893" s="6">
        <v>1040.5</v>
      </c>
      <c r="I893" s="21">
        <v>1570</v>
      </c>
      <c r="J893" s="6">
        <v>79</v>
      </c>
      <c r="K893" s="5">
        <f>SUM(S893:BS893)</f>
        <v>79</v>
      </c>
      <c r="L893" s="22">
        <f t="shared" si="161"/>
        <v>1</v>
      </c>
      <c r="M893" s="6"/>
      <c r="N893" s="6"/>
      <c r="O893" s="6"/>
      <c r="P893" s="6"/>
      <c r="Q893" s="6"/>
      <c r="R893" s="6"/>
      <c r="S893" s="6"/>
      <c r="T893" s="6"/>
      <c r="U893" s="6"/>
      <c r="V893" s="6">
        <v>2</v>
      </c>
      <c r="W893" s="6"/>
      <c r="X893" s="6"/>
      <c r="Y893" s="6"/>
      <c r="Z893" s="6"/>
      <c r="AA893" s="6">
        <v>2</v>
      </c>
      <c r="AB893" s="6">
        <v>2</v>
      </c>
      <c r="AC893" s="6">
        <v>10</v>
      </c>
      <c r="AD893" s="6">
        <v>4</v>
      </c>
      <c r="AE893" s="6">
        <v>5</v>
      </c>
      <c r="AF893" s="6">
        <v>7</v>
      </c>
      <c r="AG893" s="6">
        <v>5</v>
      </c>
      <c r="AH893" s="6">
        <v>6</v>
      </c>
      <c r="AI893" s="6">
        <v>2</v>
      </c>
      <c r="AJ893" s="6">
        <v>3</v>
      </c>
      <c r="AK893" s="6">
        <v>3</v>
      </c>
      <c r="AL893" s="6">
        <v>3</v>
      </c>
      <c r="AM893" s="6">
        <v>7</v>
      </c>
      <c r="AN893" s="6">
        <v>7</v>
      </c>
      <c r="AO893" s="6">
        <v>4</v>
      </c>
      <c r="AP893" s="6">
        <v>7</v>
      </c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6"/>
      <c r="BB893" s="6"/>
      <c r="BC893" s="6"/>
      <c r="BD893" s="6"/>
      <c r="BE893" s="4"/>
      <c r="BF893" s="4"/>
      <c r="BG893" s="4"/>
      <c r="BH893" s="4"/>
      <c r="BI893" s="4"/>
      <c r="BJ893" s="4"/>
      <c r="BK893" s="4"/>
      <c r="BL893" s="4"/>
      <c r="BM893" s="4"/>
      <c r="BN893" s="4"/>
      <c r="BO893" s="4"/>
      <c r="BP893" s="2"/>
      <c r="BQ893" s="2"/>
      <c r="BR893" s="2"/>
      <c r="BS893" s="2"/>
      <c r="BT893" s="2"/>
      <c r="BU893" s="2"/>
      <c r="BV893" s="2"/>
      <c r="BW893" s="2"/>
      <c r="BX893" s="2"/>
    </row>
    <row r="894" spans="1:76" ht="19.5" x14ac:dyDescent="0.25">
      <c r="A894" s="20" t="s">
        <v>2090</v>
      </c>
      <c r="B894" s="6">
        <v>32.5</v>
      </c>
      <c r="C894" s="6">
        <v>29.6</v>
      </c>
      <c r="D894" s="6">
        <v>32.5</v>
      </c>
      <c r="E894" s="21">
        <v>36.1</v>
      </c>
      <c r="F894" s="6">
        <v>1186</v>
      </c>
      <c r="G894" s="6">
        <v>760</v>
      </c>
      <c r="H894" s="6">
        <v>1150</v>
      </c>
      <c r="I894" s="21">
        <v>1496</v>
      </c>
      <c r="J894" s="6">
        <v>79</v>
      </c>
      <c r="K894" s="5">
        <f>SUM(S894:BS894)</f>
        <v>57</v>
      </c>
      <c r="L894" s="22">
        <f t="shared" si="161"/>
        <v>0.72151898734177211</v>
      </c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>
        <v>3</v>
      </c>
      <c r="AF894" s="6">
        <v>1</v>
      </c>
      <c r="AG894" s="6">
        <v>7</v>
      </c>
      <c r="AH894" s="6">
        <v>6</v>
      </c>
      <c r="AI894" s="6">
        <v>2</v>
      </c>
      <c r="AJ894" s="6">
        <v>3</v>
      </c>
      <c r="AK894" s="6"/>
      <c r="AL894" s="6">
        <v>1</v>
      </c>
      <c r="AM894" s="6">
        <v>2</v>
      </c>
      <c r="AN894" s="6">
        <v>4</v>
      </c>
      <c r="AO894" s="6">
        <v>3</v>
      </c>
      <c r="AP894" s="6">
        <v>2</v>
      </c>
      <c r="AQ894" s="6">
        <v>2</v>
      </c>
      <c r="AR894" s="6">
        <v>8</v>
      </c>
      <c r="AS894" s="6">
        <v>13</v>
      </c>
      <c r="AT894" s="6"/>
      <c r="AU894" s="6"/>
      <c r="AV894" s="6"/>
      <c r="AW894" s="6"/>
      <c r="AX894" s="6"/>
      <c r="AY894" s="6"/>
      <c r="AZ894" s="6"/>
      <c r="BA894" s="6"/>
      <c r="BB894" s="6"/>
      <c r="BC894" s="6"/>
      <c r="BD894" s="6"/>
      <c r="BE894" s="4"/>
      <c r="BF894" s="4"/>
      <c r="BG894" s="4"/>
      <c r="BH894" s="4"/>
      <c r="BI894" s="4"/>
      <c r="BJ894" s="4"/>
      <c r="BK894" s="4"/>
      <c r="BL894" s="4"/>
      <c r="BM894" s="4"/>
      <c r="BN894" s="4"/>
      <c r="BO894" s="4"/>
      <c r="BP894" s="2"/>
      <c r="BQ894" s="2"/>
      <c r="BR894" s="2"/>
      <c r="BS894" s="2"/>
      <c r="BT894" s="2"/>
      <c r="BU894" s="2"/>
      <c r="BV894" s="2"/>
      <c r="BW894" s="2"/>
      <c r="BX894" s="2"/>
    </row>
    <row r="895" spans="1:76" ht="19.5" x14ac:dyDescent="0.25">
      <c r="A895" s="20" t="s">
        <v>2091</v>
      </c>
      <c r="B895" s="6">
        <v>31.6</v>
      </c>
      <c r="C895" s="6">
        <v>24.5</v>
      </c>
      <c r="D895" s="6">
        <v>32.200000000000003</v>
      </c>
      <c r="E895" s="21">
        <v>39.200000000000003</v>
      </c>
      <c r="F895" s="6">
        <v>1236</v>
      </c>
      <c r="G895" s="6">
        <v>683</v>
      </c>
      <c r="H895" s="6">
        <v>1225</v>
      </c>
      <c r="I895" s="21">
        <v>1835</v>
      </c>
      <c r="J895" s="6">
        <v>196</v>
      </c>
      <c r="K895" s="5">
        <f>SUM(S895:BS895)</f>
        <v>196</v>
      </c>
      <c r="L895" s="22">
        <f t="shared" si="161"/>
        <v>1</v>
      </c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  <c r="AA895" s="48"/>
      <c r="AB895" s="48"/>
      <c r="AC895" s="6">
        <v>3</v>
      </c>
      <c r="AD895" s="6">
        <v>5</v>
      </c>
      <c r="AE895" s="6">
        <v>8</v>
      </c>
      <c r="AF895" s="6">
        <v>3</v>
      </c>
      <c r="AG895" s="6">
        <v>4</v>
      </c>
      <c r="AH895" s="6">
        <v>1</v>
      </c>
      <c r="AI895" s="6">
        <v>2</v>
      </c>
      <c r="AJ895" s="6">
        <v>1</v>
      </c>
      <c r="AK895" s="6">
        <v>5</v>
      </c>
      <c r="AL895" s="6">
        <v>2</v>
      </c>
      <c r="AM895" s="6">
        <v>10</v>
      </c>
      <c r="AN895" s="6">
        <v>7</v>
      </c>
      <c r="AO895" s="6">
        <v>8</v>
      </c>
      <c r="AP895" s="6">
        <v>2</v>
      </c>
      <c r="AQ895" s="6">
        <v>14</v>
      </c>
      <c r="AR895" s="6">
        <v>5</v>
      </c>
      <c r="AS895" s="6">
        <v>21</v>
      </c>
      <c r="AT895" s="6">
        <v>14</v>
      </c>
      <c r="AU895" s="6">
        <v>11</v>
      </c>
      <c r="AV895" s="6">
        <v>28</v>
      </c>
      <c r="AW895" s="6">
        <v>42</v>
      </c>
      <c r="AX895" s="6"/>
      <c r="AY895" s="6"/>
      <c r="AZ895" s="6"/>
      <c r="BA895" s="6"/>
      <c r="BB895" s="6"/>
      <c r="BC895" s="6"/>
      <c r="BD895" s="6"/>
      <c r="BE895" s="4"/>
      <c r="BF895" s="4"/>
      <c r="BG895" s="4"/>
      <c r="BH895" s="4"/>
      <c r="BI895" s="4"/>
      <c r="BJ895" s="4"/>
      <c r="BK895" s="4"/>
      <c r="BL895" s="4"/>
      <c r="BM895" s="4"/>
      <c r="BN895" s="4"/>
      <c r="BO895" s="4"/>
      <c r="BP895" s="2"/>
      <c r="BQ895" s="2"/>
      <c r="BR895" s="2"/>
      <c r="BS895" s="2"/>
      <c r="BT895" s="2"/>
      <c r="BU895" s="2"/>
      <c r="BV895" s="2"/>
      <c r="BW895" s="2"/>
      <c r="BX895" s="2"/>
    </row>
    <row r="896" spans="1:76" ht="19.5" x14ac:dyDescent="0.25">
      <c r="A896" s="20" t="s">
        <v>2092</v>
      </c>
      <c r="B896" s="6">
        <v>31.9</v>
      </c>
      <c r="C896" s="6">
        <v>29.6</v>
      </c>
      <c r="D896" s="6">
        <v>31.1</v>
      </c>
      <c r="E896" s="21">
        <v>43.7</v>
      </c>
      <c r="F896" s="6">
        <v>1371</v>
      </c>
      <c r="G896" s="6">
        <v>972</v>
      </c>
      <c r="H896" s="6">
        <v>1360</v>
      </c>
      <c r="I896" s="21">
        <v>2086</v>
      </c>
      <c r="J896" s="6">
        <v>55</v>
      </c>
      <c r="K896" s="5">
        <f>SUM(S896:BS896)</f>
        <v>48</v>
      </c>
      <c r="L896" s="22">
        <f t="shared" si="161"/>
        <v>0.87272727272727268</v>
      </c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>
        <v>6</v>
      </c>
      <c r="AV896" s="6">
        <v>3</v>
      </c>
      <c r="AW896" s="6">
        <v>39</v>
      </c>
      <c r="AX896" s="6"/>
      <c r="AY896" s="6"/>
      <c r="AZ896" s="6"/>
      <c r="BA896" s="6"/>
      <c r="BB896" s="6"/>
      <c r="BC896" s="6"/>
      <c r="BD896" s="6"/>
      <c r="BE896" s="4"/>
      <c r="BF896" s="4"/>
      <c r="BG896" s="4"/>
      <c r="BH896" s="4"/>
      <c r="BI896" s="4"/>
      <c r="BJ896" s="4"/>
      <c r="BK896" s="4"/>
      <c r="BL896" s="4"/>
      <c r="BM896" s="4"/>
      <c r="BN896" s="4"/>
      <c r="BO896" s="4"/>
      <c r="BP896" s="2"/>
      <c r="BQ896" s="2"/>
      <c r="BR896" s="2"/>
      <c r="BS896" s="2"/>
      <c r="BT896" s="2"/>
      <c r="BU896" s="2"/>
      <c r="BV896" s="2"/>
      <c r="BW896" s="2"/>
      <c r="BX896" s="2"/>
    </row>
    <row r="897" spans="1:76" ht="20.25" thickBot="1" x14ac:dyDescent="0.3">
      <c r="A897" s="20" t="s">
        <v>2093</v>
      </c>
      <c r="B897" s="6">
        <v>25.2</v>
      </c>
      <c r="C897" s="6">
        <v>23.1</v>
      </c>
      <c r="D897" s="6">
        <v>25.1</v>
      </c>
      <c r="E897" s="21">
        <v>27.2</v>
      </c>
      <c r="F897" s="6">
        <v>932</v>
      </c>
      <c r="G897" s="6">
        <v>601</v>
      </c>
      <c r="H897" s="6">
        <v>880</v>
      </c>
      <c r="I897" s="21">
        <v>1430</v>
      </c>
      <c r="J897" s="6">
        <v>77</v>
      </c>
      <c r="K897" s="5">
        <f>SUM(S897:BS897)</f>
        <v>80</v>
      </c>
      <c r="L897" s="22">
        <f t="shared" si="161"/>
        <v>1.0389610389610389</v>
      </c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>
        <v>1</v>
      </c>
      <c r="AS897" s="6"/>
      <c r="AT897" s="6"/>
      <c r="AU897" s="6"/>
      <c r="AV897" s="6"/>
      <c r="AW897" s="6">
        <v>1</v>
      </c>
      <c r="AX897" s="6">
        <v>1</v>
      </c>
      <c r="AY897" s="6"/>
      <c r="AZ897" s="6">
        <v>11</v>
      </c>
      <c r="BA897" s="6">
        <v>14</v>
      </c>
      <c r="BB897" s="6">
        <v>6</v>
      </c>
      <c r="BC897" s="6">
        <v>12</v>
      </c>
      <c r="BD897" s="6">
        <v>11</v>
      </c>
      <c r="BE897" s="6">
        <v>8</v>
      </c>
      <c r="BF897" s="6">
        <v>10</v>
      </c>
      <c r="BG897" s="6">
        <v>5</v>
      </c>
      <c r="BH897" s="4"/>
      <c r="BI897" s="4"/>
      <c r="BJ897" s="4"/>
      <c r="BK897" s="4"/>
      <c r="BL897" s="4"/>
      <c r="BM897" s="4"/>
      <c r="BN897" s="4"/>
      <c r="BO897" s="4"/>
      <c r="BP897" s="2"/>
      <c r="BQ897" s="2"/>
      <c r="BR897" s="2"/>
      <c r="BS897" s="2"/>
      <c r="BT897" s="2"/>
      <c r="BU897" s="2"/>
      <c r="BV897" s="2"/>
      <c r="BW897" s="2"/>
      <c r="BX897" s="2"/>
    </row>
    <row r="898" spans="1:76" s="10" customFormat="1" ht="20.25" thickBot="1" x14ac:dyDescent="0.3">
      <c r="A898" s="16" t="s">
        <v>518</v>
      </c>
      <c r="B898" s="17" t="s">
        <v>532</v>
      </c>
      <c r="C898" s="17" t="s">
        <v>533</v>
      </c>
      <c r="D898" s="17" t="s">
        <v>534</v>
      </c>
      <c r="E898" s="18" t="s">
        <v>535</v>
      </c>
      <c r="F898" s="17" t="s">
        <v>536</v>
      </c>
      <c r="G898" s="17" t="s">
        <v>537</v>
      </c>
      <c r="H898" s="17" t="s">
        <v>538</v>
      </c>
      <c r="I898" s="18" t="s">
        <v>539</v>
      </c>
      <c r="J898" s="8" t="s">
        <v>31</v>
      </c>
      <c r="K898" s="8" t="s">
        <v>32</v>
      </c>
      <c r="L898" s="27"/>
      <c r="M898" s="9" t="s">
        <v>2163</v>
      </c>
      <c r="N898" s="9" t="s">
        <v>2143</v>
      </c>
      <c r="O898" s="9" t="s">
        <v>2097</v>
      </c>
      <c r="P898" s="9" t="s">
        <v>2068</v>
      </c>
      <c r="Q898" s="9" t="s">
        <v>1995</v>
      </c>
      <c r="R898" s="9" t="s">
        <v>1976</v>
      </c>
      <c r="S898" s="9" t="s">
        <v>1892</v>
      </c>
      <c r="T898" s="9" t="s">
        <v>1869</v>
      </c>
      <c r="U898" s="9" t="s">
        <v>1704</v>
      </c>
      <c r="V898" s="9" t="s">
        <v>1700</v>
      </c>
      <c r="W898" s="9" t="s">
        <v>834</v>
      </c>
      <c r="X898" s="9" t="s">
        <v>832</v>
      </c>
      <c r="Y898" s="9" t="s">
        <v>825</v>
      </c>
      <c r="Z898" s="9" t="s">
        <v>801</v>
      </c>
      <c r="AA898" s="9" t="s">
        <v>802</v>
      </c>
      <c r="AB898" s="9" t="s">
        <v>781</v>
      </c>
      <c r="AC898" s="9" t="s">
        <v>625</v>
      </c>
      <c r="AD898" s="9" t="s">
        <v>540</v>
      </c>
      <c r="AE898" s="9" t="s">
        <v>541</v>
      </c>
      <c r="AF898" s="9" t="s">
        <v>33</v>
      </c>
      <c r="AG898" s="9" t="s">
        <v>34</v>
      </c>
      <c r="AH898" s="9" t="s">
        <v>35</v>
      </c>
      <c r="AI898" s="9" t="s">
        <v>36</v>
      </c>
      <c r="AJ898" s="9" t="s">
        <v>37</v>
      </c>
      <c r="AK898" s="9" t="s">
        <v>38</v>
      </c>
      <c r="AL898" s="9" t="s">
        <v>39</v>
      </c>
      <c r="AM898" s="9" t="s">
        <v>40</v>
      </c>
      <c r="AN898" s="9" t="s">
        <v>41</v>
      </c>
      <c r="AO898" s="9" t="s">
        <v>42</v>
      </c>
      <c r="AP898" s="9" t="s">
        <v>43</v>
      </c>
      <c r="AQ898" s="9" t="s">
        <v>44</v>
      </c>
      <c r="AR898" s="9" t="s">
        <v>45</v>
      </c>
      <c r="AS898" s="9" t="s">
        <v>46</v>
      </c>
      <c r="AT898" s="9" t="s">
        <v>47</v>
      </c>
      <c r="AU898" s="9" t="s">
        <v>48</v>
      </c>
      <c r="AV898" s="9" t="s">
        <v>49</v>
      </c>
      <c r="AW898" s="9" t="s">
        <v>50</v>
      </c>
      <c r="AX898" s="9" t="s">
        <v>51</v>
      </c>
      <c r="AY898" s="9" t="s">
        <v>52</v>
      </c>
      <c r="AZ898" s="9" t="s">
        <v>53</v>
      </c>
      <c r="BA898" s="9" t="s">
        <v>54</v>
      </c>
      <c r="BB898" s="9" t="s">
        <v>55</v>
      </c>
      <c r="BC898" s="9" t="s">
        <v>56</v>
      </c>
      <c r="BD898" s="9" t="s">
        <v>57</v>
      </c>
      <c r="BE898" s="9" t="s">
        <v>58</v>
      </c>
      <c r="BF898" s="9" t="s">
        <v>59</v>
      </c>
      <c r="BG898" s="9" t="s">
        <v>60</v>
      </c>
      <c r="BH898" s="9" t="s">
        <v>61</v>
      </c>
      <c r="BI898" s="9" t="s">
        <v>62</v>
      </c>
      <c r="BJ898" s="9" t="s">
        <v>63</v>
      </c>
      <c r="BK898" s="9" t="s">
        <v>64</v>
      </c>
      <c r="BL898" s="9" t="s">
        <v>65</v>
      </c>
      <c r="BM898" s="9" t="s">
        <v>66</v>
      </c>
      <c r="BN898" s="9" t="s">
        <v>67</v>
      </c>
      <c r="BO898" s="9" t="s">
        <v>68</v>
      </c>
      <c r="BP898" s="9" t="s">
        <v>69</v>
      </c>
      <c r="BQ898" s="9" t="s">
        <v>70</v>
      </c>
      <c r="BR898" s="9" t="s">
        <v>71</v>
      </c>
      <c r="BS898" s="9" t="s">
        <v>72</v>
      </c>
      <c r="BT898" s="12"/>
      <c r="BU898" s="12"/>
      <c r="BV898" s="12"/>
      <c r="BW898" s="12"/>
      <c r="BX898" s="12"/>
    </row>
    <row r="899" spans="1:76" ht="19.5" x14ac:dyDescent="0.25">
      <c r="A899" s="24" t="s">
        <v>2228</v>
      </c>
      <c r="B899" s="6"/>
      <c r="C899" s="6">
        <v>50.6</v>
      </c>
      <c r="D899" s="6"/>
      <c r="E899" s="21">
        <v>57.8</v>
      </c>
      <c r="F899" s="6"/>
      <c r="G899" s="6">
        <v>1527</v>
      </c>
      <c r="H899" s="6"/>
      <c r="I899" s="21">
        <v>2947</v>
      </c>
      <c r="J899" s="6">
        <v>156</v>
      </c>
      <c r="K899" s="5">
        <f>SUM(M899:BT899)</f>
        <v>31</v>
      </c>
      <c r="L899" s="22">
        <f t="shared" ref="L899:L953" si="162">K899/J899</f>
        <v>0.19871794871794871</v>
      </c>
      <c r="M899" s="6">
        <v>21</v>
      </c>
      <c r="N899" s="6">
        <v>10</v>
      </c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  <c r="BO899" s="4"/>
      <c r="BP899" s="4"/>
      <c r="BQ899" s="4"/>
      <c r="BR899" s="4"/>
      <c r="BS899" s="4"/>
      <c r="BT899" s="2"/>
      <c r="BU899" s="2"/>
      <c r="BV899" s="2"/>
      <c r="BW899" s="2"/>
      <c r="BX899" s="2"/>
    </row>
    <row r="900" spans="1:76" ht="19.5" x14ac:dyDescent="0.25">
      <c r="A900" s="24" t="s">
        <v>2094</v>
      </c>
      <c r="B900" s="6">
        <v>56.3</v>
      </c>
      <c r="C900" s="6">
        <v>52.6</v>
      </c>
      <c r="D900" s="6">
        <v>56.1</v>
      </c>
      <c r="E900" s="21">
        <v>59.7</v>
      </c>
      <c r="F900" s="6">
        <v>2613</v>
      </c>
      <c r="G900" s="6">
        <v>1788</v>
      </c>
      <c r="H900" s="6">
        <v>2396</v>
      </c>
      <c r="I900" s="21">
        <v>3499</v>
      </c>
      <c r="J900" s="6">
        <v>101</v>
      </c>
      <c r="K900" s="5">
        <f>SUM(M900:BT900)</f>
        <v>96</v>
      </c>
      <c r="L900" s="22">
        <f t="shared" si="162"/>
        <v>0.95049504950495045</v>
      </c>
      <c r="M900" s="6">
        <v>1</v>
      </c>
      <c r="N900" s="6">
        <v>1</v>
      </c>
      <c r="O900" s="6">
        <v>5</v>
      </c>
      <c r="P900" s="6">
        <v>89</v>
      </c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  <c r="BO900" s="4"/>
      <c r="BP900" s="4"/>
      <c r="BQ900" s="4"/>
      <c r="BR900" s="4"/>
      <c r="BS900" s="4"/>
      <c r="BT900" s="2"/>
      <c r="BU900" s="2"/>
      <c r="BV900" s="2"/>
      <c r="BW900" s="2"/>
      <c r="BX900" s="2"/>
    </row>
    <row r="901" spans="1:76" ht="19.5" x14ac:dyDescent="0.25">
      <c r="A901" s="24" t="s">
        <v>1985</v>
      </c>
      <c r="B901" s="49"/>
      <c r="C901" s="6">
        <v>48.3</v>
      </c>
      <c r="D901" s="49"/>
      <c r="E901" s="21">
        <v>53.8</v>
      </c>
      <c r="F901" s="49"/>
      <c r="G901" s="6">
        <v>1439</v>
      </c>
      <c r="H901" s="49"/>
      <c r="I901" s="21">
        <v>2988</v>
      </c>
      <c r="J901" s="6">
        <v>139</v>
      </c>
      <c r="K901" s="5">
        <f>SUM(M901:BT901)</f>
        <v>80</v>
      </c>
      <c r="L901" s="22">
        <f t="shared" si="162"/>
        <v>0.57553956834532372</v>
      </c>
      <c r="M901" s="6">
        <v>4</v>
      </c>
      <c r="N901" s="6">
        <v>5</v>
      </c>
      <c r="O901" s="6">
        <v>5</v>
      </c>
      <c r="P901" s="6">
        <v>9</v>
      </c>
      <c r="Q901" s="6">
        <v>17</v>
      </c>
      <c r="R901" s="6">
        <v>39</v>
      </c>
      <c r="S901" s="6">
        <v>1</v>
      </c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  <c r="BO901" s="4"/>
      <c r="BP901" s="4"/>
      <c r="BQ901" s="4"/>
      <c r="BR901" s="4"/>
      <c r="BS901" s="4"/>
      <c r="BT901" s="2"/>
      <c r="BU901" s="2"/>
      <c r="BV901" s="2"/>
      <c r="BW901" s="2"/>
      <c r="BX901" s="2"/>
    </row>
    <row r="902" spans="1:76" ht="19.5" x14ac:dyDescent="0.25">
      <c r="A902" s="24" t="s">
        <v>610</v>
      </c>
      <c r="B902" s="6">
        <v>49.7</v>
      </c>
      <c r="C902" s="6">
        <v>45.7</v>
      </c>
      <c r="D902" s="6">
        <v>49.6</v>
      </c>
      <c r="E902" s="21">
        <v>58.4</v>
      </c>
      <c r="F902" s="6">
        <v>2527</v>
      </c>
      <c r="G902" s="6">
        <v>1993</v>
      </c>
      <c r="H902" s="6">
        <v>2355.5</v>
      </c>
      <c r="I902" s="21">
        <v>3566</v>
      </c>
      <c r="J902" s="6">
        <v>230</v>
      </c>
      <c r="K902" s="5">
        <f>SUM(M902:BT902)</f>
        <v>232</v>
      </c>
      <c r="L902" s="22">
        <f t="shared" si="162"/>
        <v>1.008695652173913</v>
      </c>
      <c r="M902" s="6"/>
      <c r="N902" s="6"/>
      <c r="O902" s="6">
        <v>2</v>
      </c>
      <c r="P902" s="6">
        <v>1</v>
      </c>
      <c r="Q902" s="6">
        <v>26</v>
      </c>
      <c r="R902" s="6">
        <v>22</v>
      </c>
      <c r="S902" s="6">
        <v>78</v>
      </c>
      <c r="T902" s="6">
        <v>16</v>
      </c>
      <c r="U902" s="6">
        <v>9</v>
      </c>
      <c r="V902" s="6">
        <v>1</v>
      </c>
      <c r="W902" s="6">
        <v>18</v>
      </c>
      <c r="X902" s="6">
        <v>8</v>
      </c>
      <c r="Y902" s="6">
        <v>16</v>
      </c>
      <c r="Z902" s="6">
        <v>7</v>
      </c>
      <c r="AA902" s="6"/>
      <c r="AB902" s="6">
        <v>5</v>
      </c>
      <c r="AC902" s="6">
        <v>4</v>
      </c>
      <c r="AD902" s="6">
        <v>6</v>
      </c>
      <c r="AE902" s="6">
        <v>11</v>
      </c>
      <c r="AF902" s="6">
        <v>2</v>
      </c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  <c r="BO902" s="4"/>
      <c r="BP902" s="4"/>
      <c r="BQ902" s="4"/>
      <c r="BR902" s="4"/>
      <c r="BS902" s="4"/>
      <c r="BT902" s="2"/>
      <c r="BU902" s="2"/>
      <c r="BV902" s="2"/>
      <c r="BW902" s="2"/>
      <c r="BX902" s="2"/>
    </row>
    <row r="903" spans="1:76" ht="19.5" x14ac:dyDescent="0.25">
      <c r="A903" s="20" t="s">
        <v>351</v>
      </c>
      <c r="B903" s="6">
        <v>39.4</v>
      </c>
      <c r="C903" s="6">
        <v>37.700000000000003</v>
      </c>
      <c r="D903" s="6">
        <v>39.5</v>
      </c>
      <c r="E903" s="21">
        <v>42.4</v>
      </c>
      <c r="F903" s="6">
        <v>2132</v>
      </c>
      <c r="G903" s="6">
        <v>1768</v>
      </c>
      <c r="H903" s="6">
        <v>2188</v>
      </c>
      <c r="I903" s="21">
        <v>2920</v>
      </c>
      <c r="J903" s="6">
        <v>306</v>
      </c>
      <c r="K903" s="5">
        <f>SUM(Z903:BT903)</f>
        <v>295</v>
      </c>
      <c r="L903" s="22">
        <f t="shared" si="162"/>
        <v>0.96405228758169936</v>
      </c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  <c r="AA903" s="6"/>
      <c r="AB903" s="6">
        <v>1</v>
      </c>
      <c r="AC903" s="48"/>
      <c r="AD903" s="6">
        <v>10</v>
      </c>
      <c r="AE903" s="6">
        <v>30</v>
      </c>
      <c r="AF903" s="6">
        <v>61</v>
      </c>
      <c r="AG903" s="6">
        <v>58</v>
      </c>
      <c r="AH903" s="6">
        <v>40</v>
      </c>
      <c r="AI903" s="6">
        <v>49</v>
      </c>
      <c r="AJ903" s="6">
        <v>46</v>
      </c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6"/>
      <c r="BB903" s="6"/>
      <c r="BC903" s="6"/>
      <c r="BD903" s="6"/>
      <c r="BE903" s="4"/>
      <c r="BF903" s="4"/>
      <c r="BG903" s="4"/>
      <c r="BH903" s="4"/>
      <c r="BI903" s="4"/>
      <c r="BJ903" s="4"/>
      <c r="BK903" s="4"/>
      <c r="BL903" s="4"/>
      <c r="BM903" s="4"/>
      <c r="BN903" s="4"/>
      <c r="BO903" s="4"/>
      <c r="BP903" s="2"/>
      <c r="BQ903" s="2"/>
      <c r="BR903" s="2"/>
      <c r="BS903" s="2"/>
      <c r="BT903" s="2"/>
      <c r="BU903" s="2"/>
      <c r="BV903" s="2"/>
      <c r="BW903" s="2"/>
      <c r="BX903" s="2"/>
    </row>
    <row r="904" spans="1:76" ht="19.5" x14ac:dyDescent="0.25">
      <c r="A904" s="20" t="s">
        <v>352</v>
      </c>
      <c r="B904" s="6">
        <v>42</v>
      </c>
      <c r="C904" s="6">
        <v>30.6</v>
      </c>
      <c r="D904" s="6">
        <v>42.1</v>
      </c>
      <c r="E904" s="21">
        <v>47.3</v>
      </c>
      <c r="F904" s="6">
        <v>1990</v>
      </c>
      <c r="G904" s="6">
        <v>1304</v>
      </c>
      <c r="H904" s="6">
        <v>1909</v>
      </c>
      <c r="I904" s="21">
        <v>2568</v>
      </c>
      <c r="J904" s="6">
        <v>101</v>
      </c>
      <c r="K904" s="5">
        <f>SUM(Z904:BT904)</f>
        <v>100</v>
      </c>
      <c r="L904" s="22">
        <f t="shared" si="162"/>
        <v>0.99009900990099009</v>
      </c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  <c r="AB904" s="48"/>
      <c r="AC904" s="48"/>
      <c r="AD904" s="48"/>
      <c r="AE904" s="6">
        <v>2</v>
      </c>
      <c r="AF904" s="6"/>
      <c r="AG904" s="6"/>
      <c r="AH904" s="6">
        <v>5</v>
      </c>
      <c r="AI904" s="6">
        <v>1</v>
      </c>
      <c r="AJ904" s="6">
        <v>6</v>
      </c>
      <c r="AK904" s="6">
        <v>9</v>
      </c>
      <c r="AL904" s="6">
        <v>5</v>
      </c>
      <c r="AM904" s="6">
        <v>16</v>
      </c>
      <c r="AN904" s="6">
        <v>23</v>
      </c>
      <c r="AO904" s="6">
        <v>33</v>
      </c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6"/>
      <c r="BB904" s="6"/>
      <c r="BC904" s="6"/>
      <c r="BD904" s="6"/>
      <c r="BE904" s="4"/>
      <c r="BF904" s="4"/>
      <c r="BG904" s="4"/>
      <c r="BH904" s="4"/>
      <c r="BI904" s="4"/>
      <c r="BJ904" s="4"/>
      <c r="BK904" s="4"/>
      <c r="BL904" s="4"/>
      <c r="BM904" s="4"/>
      <c r="BN904" s="4"/>
      <c r="BO904" s="4"/>
      <c r="BP904" s="2"/>
      <c r="BQ904" s="2"/>
      <c r="BR904" s="2"/>
      <c r="BS904" s="2"/>
      <c r="BT904" s="2"/>
      <c r="BU904" s="2"/>
      <c r="BV904" s="2"/>
      <c r="BW904" s="2"/>
      <c r="BX904" s="2"/>
    </row>
    <row r="905" spans="1:76" ht="19.5" x14ac:dyDescent="0.25">
      <c r="A905" s="20" t="s">
        <v>353</v>
      </c>
      <c r="B905" s="6">
        <v>49.2</v>
      </c>
      <c r="C905" s="6">
        <v>44.4</v>
      </c>
      <c r="D905" s="6">
        <v>49</v>
      </c>
      <c r="E905" s="21">
        <v>56</v>
      </c>
      <c r="F905" s="6">
        <v>1529</v>
      </c>
      <c r="G905" s="6">
        <v>1060</v>
      </c>
      <c r="H905" s="6">
        <v>1398</v>
      </c>
      <c r="I905" s="21">
        <v>2207</v>
      </c>
      <c r="J905" s="6">
        <v>149</v>
      </c>
      <c r="K905" s="5">
        <f t="shared" ref="K905:K910" si="163">SUM(M905:BT905)</f>
        <v>141</v>
      </c>
      <c r="L905" s="22">
        <f t="shared" si="162"/>
        <v>0.94630872483221473</v>
      </c>
      <c r="M905" s="6">
        <v>2</v>
      </c>
      <c r="N905" s="6">
        <v>1</v>
      </c>
      <c r="O905" s="6">
        <v>2</v>
      </c>
      <c r="P905" s="6">
        <v>2</v>
      </c>
      <c r="Q905" s="6">
        <v>11</v>
      </c>
      <c r="R905" s="6">
        <v>11</v>
      </c>
      <c r="S905" s="6">
        <v>6</v>
      </c>
      <c r="T905" s="6">
        <v>8</v>
      </c>
      <c r="U905" s="6">
        <v>7</v>
      </c>
      <c r="V905" s="6">
        <v>1</v>
      </c>
      <c r="W905" s="6">
        <v>4</v>
      </c>
      <c r="X905" s="6">
        <v>6</v>
      </c>
      <c r="Y905" s="6">
        <v>4</v>
      </c>
      <c r="Z905" s="6">
        <v>6</v>
      </c>
      <c r="AA905" s="6">
        <v>5</v>
      </c>
      <c r="AB905" s="6">
        <v>1</v>
      </c>
      <c r="AC905" s="6">
        <v>3</v>
      </c>
      <c r="AD905" s="6">
        <v>9</v>
      </c>
      <c r="AE905" s="6">
        <v>3</v>
      </c>
      <c r="AF905" s="6">
        <v>3</v>
      </c>
      <c r="AG905" s="6"/>
      <c r="AH905" s="6"/>
      <c r="AI905" s="6"/>
      <c r="AJ905" s="6"/>
      <c r="AK905" s="6">
        <v>2</v>
      </c>
      <c r="AL905" s="6">
        <v>8</v>
      </c>
      <c r="AM905" s="6">
        <v>5</v>
      </c>
      <c r="AN905" s="6">
        <v>23</v>
      </c>
      <c r="AO905" s="6">
        <v>8</v>
      </c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6"/>
      <c r="BB905" s="6"/>
      <c r="BC905" s="6"/>
      <c r="BD905" s="6"/>
      <c r="BE905" s="4"/>
      <c r="BF905" s="4"/>
      <c r="BG905" s="4"/>
      <c r="BH905" s="4"/>
      <c r="BI905" s="4"/>
      <c r="BJ905" s="4"/>
      <c r="BK905" s="4"/>
      <c r="BL905" s="4"/>
      <c r="BM905" s="4"/>
      <c r="BN905" s="4"/>
      <c r="BO905" s="4"/>
      <c r="BP905" s="2"/>
      <c r="BQ905" s="2"/>
      <c r="BR905" s="2"/>
      <c r="BS905" s="2"/>
      <c r="BT905" s="2"/>
      <c r="BU905" s="2"/>
      <c r="BV905" s="2"/>
      <c r="BW905" s="2"/>
      <c r="BX905" s="2"/>
    </row>
    <row r="906" spans="1:76" ht="19.5" x14ac:dyDescent="0.25">
      <c r="A906" s="20" t="s">
        <v>354</v>
      </c>
      <c r="B906" s="6">
        <v>50.6</v>
      </c>
      <c r="C906" s="6">
        <v>45</v>
      </c>
      <c r="D906" s="6">
        <v>50</v>
      </c>
      <c r="E906" s="21">
        <v>58.5</v>
      </c>
      <c r="F906" s="6">
        <v>1913</v>
      </c>
      <c r="G906" s="6">
        <v>1220</v>
      </c>
      <c r="H906" s="6">
        <v>1904</v>
      </c>
      <c r="I906" s="21">
        <v>3100</v>
      </c>
      <c r="J906" s="6">
        <v>202</v>
      </c>
      <c r="K906" s="5">
        <f t="shared" si="163"/>
        <v>148</v>
      </c>
      <c r="L906" s="22">
        <f t="shared" si="162"/>
        <v>0.73267326732673266</v>
      </c>
      <c r="M906" s="6">
        <v>2</v>
      </c>
      <c r="N906" s="6">
        <v>2</v>
      </c>
      <c r="O906" s="6">
        <v>1</v>
      </c>
      <c r="P906" s="6">
        <v>2</v>
      </c>
      <c r="Q906" s="6">
        <v>8</v>
      </c>
      <c r="R906" s="6">
        <v>12</v>
      </c>
      <c r="S906" s="6">
        <v>17</v>
      </c>
      <c r="T906" s="6">
        <v>16</v>
      </c>
      <c r="U906" s="6">
        <v>8</v>
      </c>
      <c r="V906" s="6">
        <v>4</v>
      </c>
      <c r="W906" s="6">
        <v>6</v>
      </c>
      <c r="X906" s="6">
        <v>4</v>
      </c>
      <c r="Y906" s="6">
        <v>7</v>
      </c>
      <c r="Z906" s="6">
        <v>6</v>
      </c>
      <c r="AA906" s="6"/>
      <c r="AB906" s="6">
        <v>5</v>
      </c>
      <c r="AC906" s="6">
        <v>4</v>
      </c>
      <c r="AD906" s="6">
        <v>3</v>
      </c>
      <c r="AE906" s="6"/>
      <c r="AF906" s="6"/>
      <c r="AG906" s="6">
        <v>4</v>
      </c>
      <c r="AH906" s="6">
        <v>1</v>
      </c>
      <c r="AI906" s="6">
        <v>1</v>
      </c>
      <c r="AJ906" s="6">
        <v>6</v>
      </c>
      <c r="AK906" s="6">
        <v>7</v>
      </c>
      <c r="AL906" s="6">
        <v>6</v>
      </c>
      <c r="AM906" s="6">
        <v>4</v>
      </c>
      <c r="AN906" s="6">
        <v>7</v>
      </c>
      <c r="AO906" s="6">
        <v>5</v>
      </c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6"/>
      <c r="BB906" s="6"/>
      <c r="BC906" s="6"/>
      <c r="BD906" s="6"/>
      <c r="BE906" s="4"/>
      <c r="BF906" s="4"/>
      <c r="BG906" s="4"/>
      <c r="BH906" s="4"/>
      <c r="BI906" s="4"/>
      <c r="BJ906" s="4"/>
      <c r="BK906" s="4"/>
      <c r="BL906" s="4"/>
      <c r="BM906" s="4"/>
      <c r="BN906" s="4"/>
      <c r="BO906" s="4"/>
      <c r="BP906" s="2"/>
      <c r="BQ906" s="2"/>
      <c r="BR906" s="2"/>
      <c r="BS906" s="2"/>
      <c r="BT906" s="2"/>
      <c r="BU906" s="2"/>
      <c r="BV906" s="2"/>
      <c r="BW906" s="2"/>
      <c r="BX906" s="2"/>
    </row>
    <row r="907" spans="1:76" ht="19.5" x14ac:dyDescent="0.25">
      <c r="A907" s="20" t="s">
        <v>355</v>
      </c>
      <c r="B907" s="6">
        <v>53.7</v>
      </c>
      <c r="C907" s="6">
        <v>48.5</v>
      </c>
      <c r="D907" s="6">
        <v>54</v>
      </c>
      <c r="E907" s="21">
        <v>59.5</v>
      </c>
      <c r="F907" s="6">
        <v>2336</v>
      </c>
      <c r="G907" s="6">
        <v>1840</v>
      </c>
      <c r="H907" s="6">
        <v>2211</v>
      </c>
      <c r="I907" s="21">
        <v>3085</v>
      </c>
      <c r="J907" s="6">
        <v>167</v>
      </c>
      <c r="K907" s="5">
        <f t="shared" si="163"/>
        <v>125</v>
      </c>
      <c r="L907" s="22">
        <f t="shared" si="162"/>
        <v>0.74850299401197606</v>
      </c>
      <c r="M907" s="6"/>
      <c r="N907" s="6"/>
      <c r="O907" s="6"/>
      <c r="P907" s="6"/>
      <c r="Q907" s="6"/>
      <c r="R907" s="6"/>
      <c r="S907" s="6">
        <v>14</v>
      </c>
      <c r="T907" s="6">
        <v>16</v>
      </c>
      <c r="U907" s="6">
        <v>14</v>
      </c>
      <c r="V907" s="6">
        <v>11</v>
      </c>
      <c r="W907" s="6">
        <v>10</v>
      </c>
      <c r="X907" s="6">
        <v>10</v>
      </c>
      <c r="Y907" s="6">
        <v>13</v>
      </c>
      <c r="Z907" s="6">
        <v>5</v>
      </c>
      <c r="AA907" s="6">
        <v>2</v>
      </c>
      <c r="AB907" s="6">
        <v>3</v>
      </c>
      <c r="AC907" s="6">
        <v>2</v>
      </c>
      <c r="AD907" s="48"/>
      <c r="AE907" s="6">
        <v>2</v>
      </c>
      <c r="AF907" s="6"/>
      <c r="AG907" s="6"/>
      <c r="AH907" s="6">
        <v>1</v>
      </c>
      <c r="AI907" s="6">
        <v>1</v>
      </c>
      <c r="AJ907" s="6">
        <v>5</v>
      </c>
      <c r="AK907" s="6">
        <v>3</v>
      </c>
      <c r="AL907" s="6">
        <v>1</v>
      </c>
      <c r="AM907" s="6">
        <v>1</v>
      </c>
      <c r="AN907" s="6">
        <v>6</v>
      </c>
      <c r="AO907" s="6">
        <v>5</v>
      </c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6"/>
      <c r="BB907" s="6"/>
      <c r="BC907" s="6"/>
      <c r="BD907" s="6"/>
      <c r="BE907" s="4"/>
      <c r="BF907" s="4"/>
      <c r="BG907" s="4"/>
      <c r="BH907" s="4"/>
      <c r="BI907" s="4"/>
      <c r="BJ907" s="4"/>
      <c r="BK907" s="4"/>
      <c r="BL907" s="4"/>
      <c r="BM907" s="4"/>
      <c r="BN907" s="4"/>
      <c r="BO907" s="4"/>
      <c r="BP907" s="2"/>
      <c r="BQ907" s="2"/>
      <c r="BR907" s="2"/>
      <c r="BS907" s="2"/>
      <c r="BT907" s="2"/>
      <c r="BU907" s="2"/>
      <c r="BV907" s="2"/>
      <c r="BW907" s="2"/>
      <c r="BX907" s="2"/>
    </row>
    <row r="908" spans="1:76" ht="19.5" x14ac:dyDescent="0.25">
      <c r="A908" s="20" t="s">
        <v>356</v>
      </c>
      <c r="B908" s="6">
        <v>41.7</v>
      </c>
      <c r="C908" s="6">
        <v>37.700000000000003</v>
      </c>
      <c r="D908" s="6">
        <v>41.7</v>
      </c>
      <c r="E908" s="21">
        <v>45.7</v>
      </c>
      <c r="F908" s="6">
        <v>2405</v>
      </c>
      <c r="G908" s="6">
        <v>1765</v>
      </c>
      <c r="H908" s="6">
        <v>2535</v>
      </c>
      <c r="I908" s="21">
        <v>2880</v>
      </c>
      <c r="J908" s="6">
        <v>163</v>
      </c>
      <c r="K908" s="5">
        <f t="shared" si="163"/>
        <v>145</v>
      </c>
      <c r="L908" s="22">
        <f t="shared" si="162"/>
        <v>0.88957055214723924</v>
      </c>
      <c r="M908" s="6"/>
      <c r="N908" s="6"/>
      <c r="O908" s="6"/>
      <c r="P908" s="6"/>
      <c r="Q908" s="6">
        <v>1</v>
      </c>
      <c r="R908" s="6"/>
      <c r="S908" s="6"/>
      <c r="T908" s="6"/>
      <c r="U908" s="6"/>
      <c r="V908" s="6"/>
      <c r="W908" s="6">
        <v>5</v>
      </c>
      <c r="X908" s="6">
        <v>8</v>
      </c>
      <c r="Y908" s="6">
        <v>9</v>
      </c>
      <c r="Z908" s="6">
        <v>7</v>
      </c>
      <c r="AA908" s="6">
        <v>5</v>
      </c>
      <c r="AB908" s="6">
        <v>3</v>
      </c>
      <c r="AC908" s="6">
        <v>5</v>
      </c>
      <c r="AD908" s="6">
        <v>6</v>
      </c>
      <c r="AE908" s="6">
        <v>7</v>
      </c>
      <c r="AF908" s="6">
        <v>7</v>
      </c>
      <c r="AG908" s="6">
        <v>6</v>
      </c>
      <c r="AH908" s="6">
        <v>5</v>
      </c>
      <c r="AI908" s="6">
        <v>3</v>
      </c>
      <c r="AJ908" s="6">
        <v>6</v>
      </c>
      <c r="AK908" s="6">
        <v>5</v>
      </c>
      <c r="AL908" s="6">
        <v>4</v>
      </c>
      <c r="AM908" s="6">
        <v>8</v>
      </c>
      <c r="AN908" s="6">
        <v>7</v>
      </c>
      <c r="AO908" s="6">
        <v>6</v>
      </c>
      <c r="AP908" s="6">
        <v>9</v>
      </c>
      <c r="AQ908" s="6">
        <v>19</v>
      </c>
      <c r="AR908" s="6">
        <v>4</v>
      </c>
      <c r="AS908" s="6"/>
      <c r="AT908" s="6"/>
      <c r="AU908" s="6"/>
      <c r="AV908" s="6"/>
      <c r="AW908" s="6"/>
      <c r="AX908" s="6"/>
      <c r="AY908" s="6"/>
      <c r="AZ908" s="6"/>
      <c r="BA908" s="6"/>
      <c r="BB908" s="6"/>
      <c r="BC908" s="6"/>
      <c r="BD908" s="6"/>
      <c r="BE908" s="4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2"/>
      <c r="BQ908" s="2"/>
      <c r="BR908" s="2"/>
      <c r="BS908" s="2"/>
      <c r="BT908" s="2"/>
      <c r="BU908" s="2"/>
      <c r="BV908" s="2"/>
      <c r="BW908" s="2"/>
      <c r="BX908" s="2"/>
    </row>
    <row r="909" spans="1:76" ht="19.5" x14ac:dyDescent="0.25">
      <c r="A909" s="20" t="s">
        <v>357</v>
      </c>
      <c r="B909" s="6">
        <v>41.1</v>
      </c>
      <c r="C909" s="6">
        <v>34.200000000000003</v>
      </c>
      <c r="D909" s="6">
        <v>39.6</v>
      </c>
      <c r="E909" s="21">
        <v>51.1</v>
      </c>
      <c r="F909" s="6">
        <v>2176</v>
      </c>
      <c r="G909" s="6">
        <v>1648</v>
      </c>
      <c r="H909" s="6">
        <v>2137</v>
      </c>
      <c r="I909" s="21">
        <v>3296</v>
      </c>
      <c r="J909" s="6">
        <v>140</v>
      </c>
      <c r="K909" s="5">
        <f t="shared" si="163"/>
        <v>101</v>
      </c>
      <c r="L909" s="22">
        <f t="shared" si="162"/>
        <v>0.72142857142857142</v>
      </c>
      <c r="M909" s="6">
        <v>2</v>
      </c>
      <c r="N909" s="6">
        <v>2</v>
      </c>
      <c r="O909" s="6">
        <v>5</v>
      </c>
      <c r="P909" s="6">
        <v>1</v>
      </c>
      <c r="Q909" s="6">
        <v>1</v>
      </c>
      <c r="R909" s="6"/>
      <c r="S909" s="6">
        <v>6</v>
      </c>
      <c r="T909" s="6">
        <v>3</v>
      </c>
      <c r="U909" s="6">
        <v>2</v>
      </c>
      <c r="V909" s="6">
        <v>1</v>
      </c>
      <c r="W909" s="6">
        <v>1</v>
      </c>
      <c r="X909" s="6">
        <v>1</v>
      </c>
      <c r="Y909" s="6">
        <v>1</v>
      </c>
      <c r="Z909" s="6">
        <v>3</v>
      </c>
      <c r="AA909" s="6">
        <v>3</v>
      </c>
      <c r="AB909" s="6">
        <v>1</v>
      </c>
      <c r="AC909" s="48"/>
      <c r="AD909" s="48"/>
      <c r="AE909" s="6">
        <v>1</v>
      </c>
      <c r="AF909" s="6">
        <v>2</v>
      </c>
      <c r="AG909" s="6"/>
      <c r="AH909" s="6"/>
      <c r="AI909" s="6">
        <v>1</v>
      </c>
      <c r="AJ909" s="6">
        <v>1</v>
      </c>
      <c r="AK909" s="6"/>
      <c r="AL909" s="6">
        <v>3</v>
      </c>
      <c r="AM909" s="6">
        <v>2</v>
      </c>
      <c r="AN909" s="6">
        <v>3</v>
      </c>
      <c r="AO909" s="6">
        <v>4</v>
      </c>
      <c r="AP909" s="6">
        <v>4</v>
      </c>
      <c r="AQ909" s="6">
        <v>6</v>
      </c>
      <c r="AR909" s="6">
        <v>7</v>
      </c>
      <c r="AS909" s="6"/>
      <c r="AT909" s="6">
        <v>34</v>
      </c>
      <c r="AU909" s="6"/>
      <c r="AV909" s="6"/>
      <c r="AW909" s="6"/>
      <c r="AX909" s="6"/>
      <c r="AY909" s="6"/>
      <c r="AZ909" s="6"/>
      <c r="BA909" s="6"/>
      <c r="BB909" s="6"/>
      <c r="BC909" s="6"/>
      <c r="BD909" s="6"/>
      <c r="BE909" s="4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2"/>
      <c r="BQ909" s="2"/>
      <c r="BR909" s="2"/>
      <c r="BS909" s="2"/>
      <c r="BT909" s="2"/>
      <c r="BU909" s="2"/>
      <c r="BV909" s="2"/>
      <c r="BW909" s="2"/>
      <c r="BX909" s="2"/>
    </row>
    <row r="910" spans="1:76" ht="19.5" x14ac:dyDescent="0.25">
      <c r="A910" s="20" t="s">
        <v>358</v>
      </c>
      <c r="B910" s="6"/>
      <c r="C910" s="6">
        <v>37.1</v>
      </c>
      <c r="D910" s="6"/>
      <c r="E910" s="21">
        <v>50.1</v>
      </c>
      <c r="F910" s="6"/>
      <c r="G910" s="6">
        <v>1855</v>
      </c>
      <c r="H910" s="6"/>
      <c r="I910" s="21">
        <v>3930</v>
      </c>
      <c r="J910" s="6">
        <v>93</v>
      </c>
      <c r="K910" s="5">
        <f t="shared" si="163"/>
        <v>47</v>
      </c>
      <c r="L910" s="22">
        <f t="shared" si="162"/>
        <v>0.5053763440860215</v>
      </c>
      <c r="M910" s="6"/>
      <c r="N910" s="6"/>
      <c r="O910" s="6"/>
      <c r="P910" s="6">
        <v>1</v>
      </c>
      <c r="Q910" s="6">
        <v>4</v>
      </c>
      <c r="R910" s="6">
        <v>5</v>
      </c>
      <c r="S910" s="6">
        <v>4</v>
      </c>
      <c r="T910" s="6">
        <v>1</v>
      </c>
      <c r="U910" s="6">
        <v>2</v>
      </c>
      <c r="V910" s="6">
        <v>3</v>
      </c>
      <c r="W910" s="48"/>
      <c r="X910" s="48"/>
      <c r="Y910" s="6">
        <v>2</v>
      </c>
      <c r="Z910" s="48"/>
      <c r="AA910" s="6"/>
      <c r="AB910" s="6">
        <v>1</v>
      </c>
      <c r="AC910" s="48"/>
      <c r="AD910" s="48"/>
      <c r="AE910" s="6"/>
      <c r="AF910" s="6"/>
      <c r="AG910" s="6">
        <v>1</v>
      </c>
      <c r="AH910" s="6"/>
      <c r="AI910" s="6"/>
      <c r="AJ910" s="6"/>
      <c r="AK910" s="6"/>
      <c r="AL910" s="6"/>
      <c r="AM910" s="6"/>
      <c r="AN910" s="6"/>
      <c r="AO910" s="6"/>
      <c r="AP910" s="6"/>
      <c r="AQ910" s="6">
        <v>2</v>
      </c>
      <c r="AR910" s="6">
        <v>2</v>
      </c>
      <c r="AS910" s="6">
        <v>4</v>
      </c>
      <c r="AT910" s="6">
        <v>5</v>
      </c>
      <c r="AU910" s="6">
        <v>10</v>
      </c>
      <c r="AV910" s="6"/>
      <c r="AW910" s="6"/>
      <c r="AX910" s="6"/>
      <c r="AY910" s="6"/>
      <c r="AZ910" s="6"/>
      <c r="BA910" s="6"/>
      <c r="BB910" s="6"/>
      <c r="BC910" s="6"/>
      <c r="BD910" s="6"/>
      <c r="BE910" s="4"/>
      <c r="BF910" s="4"/>
      <c r="BG910" s="4"/>
      <c r="BH910" s="4"/>
      <c r="BI910" s="4"/>
      <c r="BJ910" s="4"/>
      <c r="BK910" s="4"/>
      <c r="BL910" s="4"/>
      <c r="BM910" s="4"/>
      <c r="BN910" s="4"/>
      <c r="BO910" s="4"/>
      <c r="BP910" s="2"/>
      <c r="BQ910" s="2"/>
      <c r="BR910" s="2"/>
      <c r="BS910" s="2"/>
      <c r="BT910" s="2"/>
      <c r="BU910" s="2"/>
      <c r="BV910" s="2"/>
      <c r="BW910" s="2"/>
      <c r="BX910" s="2"/>
    </row>
    <row r="911" spans="1:76" ht="19.5" x14ac:dyDescent="0.25">
      <c r="A911" s="20" t="s">
        <v>359</v>
      </c>
      <c r="B911" s="6">
        <v>36.5</v>
      </c>
      <c r="C911" s="6">
        <v>34.200000000000003</v>
      </c>
      <c r="D911" s="6">
        <v>36.6</v>
      </c>
      <c r="E911" s="21">
        <v>39</v>
      </c>
      <c r="F911" s="6">
        <v>2278</v>
      </c>
      <c r="G911" s="6">
        <v>1946</v>
      </c>
      <c r="H911" s="6">
        <v>2253.5</v>
      </c>
      <c r="I911" s="21">
        <v>2788</v>
      </c>
      <c r="J911" s="6">
        <v>232</v>
      </c>
      <c r="K911" s="5">
        <f t="shared" ref="K911:K912" si="164">SUM(S911:BT911)</f>
        <v>234</v>
      </c>
      <c r="L911" s="22">
        <f t="shared" si="162"/>
        <v>1.0086206896551724</v>
      </c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  <c r="AA911" s="48"/>
      <c r="AB911" s="48"/>
      <c r="AC911" s="48"/>
      <c r="AD911" s="48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>
        <v>31</v>
      </c>
      <c r="AP911" s="6">
        <v>15</v>
      </c>
      <c r="AQ911" s="6">
        <v>17</v>
      </c>
      <c r="AR911" s="6">
        <v>16</v>
      </c>
      <c r="AS911" s="6">
        <v>29</v>
      </c>
      <c r="AT911" s="6">
        <v>33</v>
      </c>
      <c r="AU911" s="6">
        <v>33</v>
      </c>
      <c r="AV911" s="6">
        <v>35</v>
      </c>
      <c r="AW911" s="6">
        <v>25</v>
      </c>
      <c r="AX911" s="6"/>
      <c r="AY911" s="6"/>
      <c r="AZ911" s="6"/>
      <c r="BA911" s="6"/>
      <c r="BB911" s="6"/>
      <c r="BC911" s="6"/>
      <c r="BD911" s="6"/>
      <c r="BE911" s="4"/>
      <c r="BF911" s="4"/>
      <c r="BG911" s="4"/>
      <c r="BH911" s="4"/>
      <c r="BI911" s="4"/>
      <c r="BJ911" s="4"/>
      <c r="BK911" s="4"/>
      <c r="BL911" s="4"/>
      <c r="BM911" s="4"/>
      <c r="BN911" s="4"/>
      <c r="BO911" s="4"/>
      <c r="BP911" s="2"/>
      <c r="BQ911" s="2"/>
      <c r="BR911" s="2"/>
      <c r="BS911" s="2"/>
      <c r="BT911" s="2"/>
      <c r="BU911" s="2"/>
      <c r="BV911" s="2"/>
      <c r="BW911" s="2"/>
      <c r="BX911" s="2"/>
    </row>
    <row r="912" spans="1:76" ht="19.5" x14ac:dyDescent="0.25">
      <c r="A912" s="20" t="s">
        <v>360</v>
      </c>
      <c r="B912" s="6"/>
      <c r="C912" s="6">
        <v>33.299999999999997</v>
      </c>
      <c r="D912" s="6"/>
      <c r="E912" s="21">
        <v>45.5</v>
      </c>
      <c r="F912" s="6"/>
      <c r="G912" s="6">
        <v>1004</v>
      </c>
      <c r="H912" s="6"/>
      <c r="I912" s="21">
        <v>2580</v>
      </c>
      <c r="J912" s="6">
        <v>219</v>
      </c>
      <c r="K912" s="5">
        <f t="shared" si="164"/>
        <v>118</v>
      </c>
      <c r="L912" s="22">
        <f t="shared" si="162"/>
        <v>0.53881278538812782</v>
      </c>
      <c r="M912" s="6"/>
      <c r="N912" s="6"/>
      <c r="O912" s="6"/>
      <c r="P912" s="6"/>
      <c r="Q912" s="6"/>
      <c r="R912" s="6"/>
      <c r="S912" s="6"/>
      <c r="T912" s="6"/>
      <c r="U912" s="6">
        <v>2</v>
      </c>
      <c r="V912" s="6"/>
      <c r="W912" s="6">
        <v>3</v>
      </c>
      <c r="X912" s="6">
        <v>1</v>
      </c>
      <c r="Y912" s="6">
        <v>3</v>
      </c>
      <c r="Z912" s="6">
        <v>4</v>
      </c>
      <c r="AA912" s="6">
        <v>4</v>
      </c>
      <c r="AB912" s="6">
        <v>1</v>
      </c>
      <c r="AC912" s="6">
        <v>1</v>
      </c>
      <c r="AD912" s="6">
        <v>12</v>
      </c>
      <c r="AE912" s="6">
        <v>2</v>
      </c>
      <c r="AF912" s="6">
        <v>5</v>
      </c>
      <c r="AG912" s="6"/>
      <c r="AH912" s="6">
        <v>3</v>
      </c>
      <c r="AI912" s="6"/>
      <c r="AJ912" s="6">
        <v>1</v>
      </c>
      <c r="AK912" s="6"/>
      <c r="AL912" s="6"/>
      <c r="AM912" s="6"/>
      <c r="AN912" s="6">
        <v>2</v>
      </c>
      <c r="AO912" s="6">
        <v>5</v>
      </c>
      <c r="AP912" s="6">
        <v>1</v>
      </c>
      <c r="AQ912" s="6">
        <v>7</v>
      </c>
      <c r="AR912" s="6">
        <v>3</v>
      </c>
      <c r="AS912" s="6">
        <v>5</v>
      </c>
      <c r="AT912" s="6">
        <v>3</v>
      </c>
      <c r="AU912" s="6">
        <v>1</v>
      </c>
      <c r="AV912" s="6">
        <v>9</v>
      </c>
      <c r="AW912" s="6">
        <v>15</v>
      </c>
      <c r="AX912" s="6">
        <v>9</v>
      </c>
      <c r="AY912" s="6">
        <v>16</v>
      </c>
      <c r="AZ912" s="6"/>
      <c r="BA912" s="6"/>
      <c r="BB912" s="6"/>
      <c r="BC912" s="6"/>
      <c r="BD912" s="6"/>
      <c r="BE912" s="4"/>
      <c r="BF912" s="4"/>
      <c r="BG912" s="4"/>
      <c r="BH912" s="4"/>
      <c r="BI912" s="4"/>
      <c r="BJ912" s="4"/>
      <c r="BK912" s="4"/>
      <c r="BL912" s="4"/>
      <c r="BM912" s="4"/>
      <c r="BN912" s="4"/>
      <c r="BO912" s="4"/>
      <c r="BP912" s="2"/>
      <c r="BQ912" s="2"/>
      <c r="BR912" s="2"/>
      <c r="BS912" s="2"/>
      <c r="BT912" s="2"/>
      <c r="BU912" s="2"/>
      <c r="BV912" s="2"/>
      <c r="BW912" s="2"/>
      <c r="BX912" s="2"/>
    </row>
    <row r="913" spans="1:83" ht="19.5" x14ac:dyDescent="0.25">
      <c r="A913" s="20" t="s">
        <v>361</v>
      </c>
      <c r="B913" s="6">
        <v>34.799999999999997</v>
      </c>
      <c r="C913" s="6">
        <v>31.5</v>
      </c>
      <c r="D913" s="6">
        <v>34.700000000000003</v>
      </c>
      <c r="E913" s="21">
        <v>38.6</v>
      </c>
      <c r="F913" s="6">
        <v>1387</v>
      </c>
      <c r="G913" s="6">
        <v>888</v>
      </c>
      <c r="H913" s="6">
        <v>1438</v>
      </c>
      <c r="I913" s="21">
        <v>1987</v>
      </c>
      <c r="J913" s="6">
        <v>130</v>
      </c>
      <c r="K913" s="5">
        <f>SUM(AF913:BT913)</f>
        <v>102</v>
      </c>
      <c r="L913" s="22">
        <f t="shared" si="162"/>
        <v>0.7846153846153846</v>
      </c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  <c r="AA913" s="48"/>
      <c r="AB913" s="48"/>
      <c r="AC913" s="48"/>
      <c r="AD913" s="48"/>
      <c r="AE913" s="6"/>
      <c r="AF913" s="6"/>
      <c r="AG913" s="6"/>
      <c r="AH913" s="6"/>
      <c r="AI913" s="6"/>
      <c r="AJ913" s="6"/>
      <c r="AK913" s="6"/>
      <c r="AL913" s="6">
        <v>2</v>
      </c>
      <c r="AM913" s="6"/>
      <c r="AN913" s="6"/>
      <c r="AO913" s="6">
        <v>1</v>
      </c>
      <c r="AP913" s="6"/>
      <c r="AQ913" s="6"/>
      <c r="AR913" s="6"/>
      <c r="AS913" s="6">
        <v>8</v>
      </c>
      <c r="AT913" s="6">
        <v>10</v>
      </c>
      <c r="AU913" s="6">
        <v>3</v>
      </c>
      <c r="AV913" s="6">
        <v>17</v>
      </c>
      <c r="AW913" s="6">
        <v>1</v>
      </c>
      <c r="AX913" s="6">
        <v>9</v>
      </c>
      <c r="AY913" s="6">
        <v>6</v>
      </c>
      <c r="AZ913" s="6">
        <v>23</v>
      </c>
      <c r="BA913" s="6">
        <v>22</v>
      </c>
      <c r="BB913" s="6"/>
      <c r="BC913" s="6"/>
      <c r="BD913" s="6"/>
      <c r="BE913" s="4"/>
      <c r="BF913" s="4"/>
      <c r="BG913" s="4"/>
      <c r="BH913" s="4"/>
      <c r="BI913" s="4"/>
      <c r="BJ913" s="4"/>
      <c r="BK913" s="4"/>
      <c r="BL913" s="4"/>
      <c r="BM913" s="4"/>
      <c r="BN913" s="4"/>
      <c r="BO913" s="4"/>
      <c r="BP913" s="2"/>
      <c r="BQ913" s="2"/>
      <c r="BR913" s="2"/>
      <c r="BS913" s="2"/>
      <c r="BT913" s="2"/>
      <c r="BU913" s="2"/>
      <c r="BV913" s="2"/>
      <c r="BW913" s="2"/>
      <c r="BX913" s="2"/>
    </row>
    <row r="914" spans="1:83" ht="19.5" x14ac:dyDescent="0.25">
      <c r="A914" s="20" t="s">
        <v>362</v>
      </c>
      <c r="B914" s="6">
        <v>38.4</v>
      </c>
      <c r="C914" s="6">
        <v>34.6</v>
      </c>
      <c r="D914" s="6">
        <v>38.6</v>
      </c>
      <c r="E914" s="21">
        <v>40.6</v>
      </c>
      <c r="F914" s="6">
        <v>3926</v>
      </c>
      <c r="G914" s="6">
        <v>3568</v>
      </c>
      <c r="H914" s="6">
        <v>3935</v>
      </c>
      <c r="I914" s="21">
        <v>4350</v>
      </c>
      <c r="J914" s="6">
        <v>44</v>
      </c>
      <c r="K914" s="5">
        <f>SUM(AF914:BT914)</f>
        <v>34</v>
      </c>
      <c r="L914" s="22">
        <f t="shared" si="162"/>
        <v>0.77272727272727271</v>
      </c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  <c r="AA914" s="48"/>
      <c r="AB914" s="48"/>
      <c r="AC914" s="48"/>
      <c r="AD914" s="48"/>
      <c r="AE914" s="6"/>
      <c r="AF914" s="6"/>
      <c r="AG914" s="6"/>
      <c r="AH914" s="6"/>
      <c r="AI914" s="6"/>
      <c r="AJ914" s="6">
        <v>5</v>
      </c>
      <c r="AK914" s="6">
        <v>2</v>
      </c>
      <c r="AL914" s="6">
        <v>2</v>
      </c>
      <c r="AM914" s="6">
        <v>1</v>
      </c>
      <c r="AN914" s="6">
        <v>1</v>
      </c>
      <c r="AO914" s="6">
        <v>4</v>
      </c>
      <c r="AP914" s="6">
        <v>1</v>
      </c>
      <c r="AQ914" s="6">
        <v>1</v>
      </c>
      <c r="AR914" s="6">
        <v>3</v>
      </c>
      <c r="AS914" s="6">
        <v>1</v>
      </c>
      <c r="AT914" s="6"/>
      <c r="AU914" s="6">
        <v>2</v>
      </c>
      <c r="AV914" s="6"/>
      <c r="AW914" s="6">
        <v>4</v>
      </c>
      <c r="AX914" s="6"/>
      <c r="AY914" s="6">
        <v>1</v>
      </c>
      <c r="AZ914" s="6"/>
      <c r="BA914" s="6"/>
      <c r="BB914" s="6">
        <v>2</v>
      </c>
      <c r="BC914" s="6">
        <v>4</v>
      </c>
      <c r="BD914" s="6"/>
      <c r="BE914" s="4"/>
      <c r="BF914" s="4"/>
      <c r="BG914" s="4"/>
      <c r="BH914" s="4"/>
      <c r="BI914" s="4"/>
      <c r="BJ914" s="4"/>
      <c r="BK914" s="4"/>
      <c r="BL914" s="4"/>
      <c r="BM914" s="4"/>
      <c r="BN914" s="4"/>
      <c r="BO914" s="4"/>
      <c r="BP914" s="2"/>
      <c r="BQ914" s="2"/>
      <c r="BR914" s="2"/>
      <c r="BS914" s="2"/>
      <c r="BT914" s="2"/>
      <c r="BU914" s="2"/>
      <c r="BV914" s="2"/>
      <c r="BW914" s="2"/>
      <c r="BX914" s="2"/>
    </row>
    <row r="915" spans="1:83" ht="19.5" x14ac:dyDescent="0.25">
      <c r="A915" s="20" t="s">
        <v>363</v>
      </c>
      <c r="B915" s="6">
        <v>38</v>
      </c>
      <c r="C915" s="6">
        <v>34.200000000000003</v>
      </c>
      <c r="D915" s="6">
        <v>37.700000000000003</v>
      </c>
      <c r="E915" s="21">
        <v>43.6</v>
      </c>
      <c r="F915" s="6">
        <v>2127</v>
      </c>
      <c r="G915" s="6">
        <v>1487</v>
      </c>
      <c r="H915" s="6">
        <v>2130</v>
      </c>
      <c r="I915" s="21">
        <v>3196</v>
      </c>
      <c r="J915" s="6">
        <v>236</v>
      </c>
      <c r="K915" s="5">
        <f>SUM(AF915:BT915)</f>
        <v>235</v>
      </c>
      <c r="L915" s="22">
        <f t="shared" si="162"/>
        <v>0.99576271186440679</v>
      </c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  <c r="AA915" s="48"/>
      <c r="AB915" s="48"/>
      <c r="AC915" s="48"/>
      <c r="AD915" s="48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>
        <v>3</v>
      </c>
      <c r="AR915" s="6">
        <v>7</v>
      </c>
      <c r="AS915" s="6">
        <v>13</v>
      </c>
      <c r="AT915" s="6">
        <v>10</v>
      </c>
      <c r="AU915" s="6">
        <v>9</v>
      </c>
      <c r="AV915" s="6">
        <v>12</v>
      </c>
      <c r="AW915" s="6">
        <v>39</v>
      </c>
      <c r="AX915" s="6">
        <v>43</v>
      </c>
      <c r="AY915" s="6">
        <v>24</v>
      </c>
      <c r="AZ915" s="6">
        <v>55</v>
      </c>
      <c r="BA915" s="6">
        <v>16</v>
      </c>
      <c r="BB915" s="6">
        <v>1</v>
      </c>
      <c r="BC915" s="6">
        <v>1</v>
      </c>
      <c r="BD915" s="6">
        <v>2</v>
      </c>
      <c r="BE915" s="4"/>
      <c r="BF915" s="4"/>
      <c r="BG915" s="4"/>
      <c r="BH915" s="4"/>
      <c r="BI915" s="4"/>
      <c r="BJ915" s="4"/>
      <c r="BK915" s="4"/>
      <c r="BL915" s="4"/>
      <c r="BM915" s="4"/>
      <c r="BN915" s="4"/>
      <c r="BO915" s="4"/>
      <c r="BP915" s="2"/>
      <c r="BQ915" s="2"/>
      <c r="BR915" s="2"/>
      <c r="BS915" s="2"/>
      <c r="BT915" s="2"/>
      <c r="BU915" s="2"/>
      <c r="BV915" s="2"/>
      <c r="BW915" s="2"/>
      <c r="BX915" s="2"/>
    </row>
    <row r="916" spans="1:83" ht="19.5" x14ac:dyDescent="0.25">
      <c r="A916" s="20" t="s">
        <v>364</v>
      </c>
      <c r="B916" s="6">
        <v>36.299999999999997</v>
      </c>
      <c r="C916" s="6">
        <v>31.9</v>
      </c>
      <c r="D916" s="6">
        <v>36</v>
      </c>
      <c r="E916" s="21">
        <v>45.1</v>
      </c>
      <c r="F916" s="6">
        <v>1552</v>
      </c>
      <c r="G916" s="6">
        <v>915</v>
      </c>
      <c r="H916" s="6">
        <v>1570</v>
      </c>
      <c r="I916" s="21">
        <v>2388</v>
      </c>
      <c r="J916" s="6">
        <v>231</v>
      </c>
      <c r="K916" s="5">
        <f>SUM(S916:BT916)</f>
        <v>223</v>
      </c>
      <c r="L916" s="22">
        <f t="shared" si="162"/>
        <v>0.96536796536796532</v>
      </c>
      <c r="M916" s="6"/>
      <c r="N916" s="6"/>
      <c r="O916" s="6"/>
      <c r="P916" s="6"/>
      <c r="Q916" s="6"/>
      <c r="R916" s="6"/>
      <c r="S916" s="6"/>
      <c r="T916" s="6"/>
      <c r="U916" s="6">
        <v>2</v>
      </c>
      <c r="V916" s="6">
        <v>1</v>
      </c>
      <c r="W916" s="6">
        <v>1</v>
      </c>
      <c r="X916" s="6">
        <v>3</v>
      </c>
      <c r="Y916" s="6">
        <v>1</v>
      </c>
      <c r="Z916" s="48"/>
      <c r="AA916" s="48"/>
      <c r="AB916" s="48"/>
      <c r="AC916" s="48"/>
      <c r="AD916" s="6">
        <v>3</v>
      </c>
      <c r="AE916" s="6">
        <v>2</v>
      </c>
      <c r="AF916" s="6">
        <v>1</v>
      </c>
      <c r="AG916" s="6"/>
      <c r="AH916" s="6"/>
      <c r="AI916" s="6">
        <v>2</v>
      </c>
      <c r="AJ916" s="6"/>
      <c r="AK916" s="6"/>
      <c r="AL916" s="6">
        <v>2</v>
      </c>
      <c r="AM916" s="6">
        <v>4</v>
      </c>
      <c r="AN916" s="6">
        <v>5</v>
      </c>
      <c r="AO916" s="6">
        <v>6</v>
      </c>
      <c r="AP916" s="6">
        <v>10</v>
      </c>
      <c r="AQ916" s="6">
        <v>4</v>
      </c>
      <c r="AR916" s="6">
        <v>9</v>
      </c>
      <c r="AS916" s="6">
        <v>18</v>
      </c>
      <c r="AT916" s="6">
        <v>5</v>
      </c>
      <c r="AU916" s="6">
        <v>17</v>
      </c>
      <c r="AV916" s="6">
        <v>22</v>
      </c>
      <c r="AW916" s="6">
        <v>23</v>
      </c>
      <c r="AX916" s="6">
        <v>28</v>
      </c>
      <c r="AY916" s="6">
        <v>10</v>
      </c>
      <c r="AZ916" s="6">
        <v>1</v>
      </c>
      <c r="BA916" s="6">
        <v>2</v>
      </c>
      <c r="BB916" s="6">
        <v>3</v>
      </c>
      <c r="BC916" s="6">
        <v>6</v>
      </c>
      <c r="BD916" s="6">
        <v>5</v>
      </c>
      <c r="BE916" s="6">
        <v>14</v>
      </c>
      <c r="BF916" s="6">
        <v>7</v>
      </c>
      <c r="BG916" s="6">
        <v>6</v>
      </c>
      <c r="BH916" s="4"/>
      <c r="BI916" s="4"/>
      <c r="BJ916" s="4"/>
      <c r="BK916" s="4"/>
      <c r="BL916" s="4"/>
      <c r="BM916" s="4"/>
      <c r="BN916" s="4"/>
      <c r="BO916" s="4"/>
      <c r="BP916" s="2"/>
      <c r="BQ916" s="2"/>
      <c r="BR916" s="2"/>
      <c r="BS916" s="2"/>
      <c r="BT916" s="2"/>
      <c r="BU916" s="2"/>
      <c r="BV916" s="2"/>
      <c r="BW916" s="2"/>
      <c r="BX916" s="2"/>
    </row>
    <row r="917" spans="1:83" ht="19.5" x14ac:dyDescent="0.25">
      <c r="A917" s="20" t="s">
        <v>365</v>
      </c>
      <c r="B917" s="6"/>
      <c r="C917" s="6">
        <v>32.5</v>
      </c>
      <c r="D917" s="6"/>
      <c r="E917" s="21">
        <v>43.2</v>
      </c>
      <c r="F917" s="6"/>
      <c r="G917" s="6">
        <v>914</v>
      </c>
      <c r="H917" s="6"/>
      <c r="I917" s="21">
        <v>1900</v>
      </c>
      <c r="J917" s="6">
        <v>151</v>
      </c>
      <c r="K917" s="5">
        <f>SUM(AA917:BT917)</f>
        <v>54</v>
      </c>
      <c r="L917" s="22">
        <f t="shared" si="162"/>
        <v>0.35761589403973509</v>
      </c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  <c r="AA917" s="6">
        <v>1</v>
      </c>
      <c r="AB917" s="6"/>
      <c r="AC917" s="6">
        <v>1</v>
      </c>
      <c r="AD917" s="48"/>
      <c r="AE917" s="6"/>
      <c r="AF917" s="6"/>
      <c r="AG917" s="6"/>
      <c r="AH917" s="6"/>
      <c r="AI917" s="6"/>
      <c r="AJ917" s="6"/>
      <c r="AK917" s="6"/>
      <c r="AL917" s="6">
        <v>1</v>
      </c>
      <c r="AM917" s="6">
        <v>1</v>
      </c>
      <c r="AN917" s="6"/>
      <c r="AO917" s="6">
        <v>3</v>
      </c>
      <c r="AP917" s="6">
        <v>4</v>
      </c>
      <c r="AQ917" s="6"/>
      <c r="AR917" s="6">
        <v>1</v>
      </c>
      <c r="AS917" s="6"/>
      <c r="AT917" s="6">
        <v>1</v>
      </c>
      <c r="AU917" s="6"/>
      <c r="AV917" s="6">
        <v>1</v>
      </c>
      <c r="AW917" s="6"/>
      <c r="AX917" s="6"/>
      <c r="AY917" s="6">
        <v>1</v>
      </c>
      <c r="AZ917" s="6">
        <v>3</v>
      </c>
      <c r="BA917" s="6">
        <v>4</v>
      </c>
      <c r="BB917" s="6"/>
      <c r="BC917" s="6">
        <v>5</v>
      </c>
      <c r="BD917" s="6">
        <v>8</v>
      </c>
      <c r="BE917" s="6">
        <v>7</v>
      </c>
      <c r="BF917" s="6">
        <v>2</v>
      </c>
      <c r="BG917" s="6">
        <v>10</v>
      </c>
      <c r="BH917" s="4"/>
      <c r="BI917" s="4"/>
      <c r="BJ917" s="4"/>
      <c r="BK917" s="4"/>
      <c r="BL917" s="4"/>
      <c r="BM917" s="4"/>
      <c r="BN917" s="4"/>
      <c r="BO917" s="4"/>
      <c r="BP917" s="2"/>
      <c r="BQ917" s="2"/>
      <c r="BR917" s="2"/>
      <c r="BS917" s="2"/>
      <c r="BT917" s="2"/>
      <c r="BU917" s="2"/>
      <c r="BV917" s="2"/>
      <c r="BW917" s="2"/>
      <c r="BX917" s="2"/>
    </row>
    <row r="918" spans="1:83" ht="19.5" x14ac:dyDescent="0.25">
      <c r="A918" s="20" t="s">
        <v>366</v>
      </c>
      <c r="B918" s="6">
        <v>37.1</v>
      </c>
      <c r="C918" s="6">
        <v>32.6</v>
      </c>
      <c r="D918" s="6">
        <v>36.6</v>
      </c>
      <c r="E918" s="21">
        <v>43.5</v>
      </c>
      <c r="F918" s="6">
        <v>1874</v>
      </c>
      <c r="G918" s="6">
        <v>1445</v>
      </c>
      <c r="H918" s="6">
        <v>1816.5</v>
      </c>
      <c r="I918" s="21">
        <v>2571</v>
      </c>
      <c r="J918" s="6">
        <v>172</v>
      </c>
      <c r="K918" s="5">
        <f t="shared" ref="K918:K925" si="165">SUM(AF918:BT918)</f>
        <v>171</v>
      </c>
      <c r="L918" s="22">
        <f t="shared" si="162"/>
        <v>0.9941860465116279</v>
      </c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  <c r="AA918" s="48"/>
      <c r="AB918" s="48"/>
      <c r="AC918" s="48"/>
      <c r="AD918" s="48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>
        <v>1</v>
      </c>
      <c r="AQ918" s="6">
        <v>3</v>
      </c>
      <c r="AR918" s="6">
        <v>8</v>
      </c>
      <c r="AS918" s="6">
        <v>5</v>
      </c>
      <c r="AT918" s="6">
        <v>8</v>
      </c>
      <c r="AU918" s="6">
        <v>3</v>
      </c>
      <c r="AV918" s="6">
        <v>22</v>
      </c>
      <c r="AW918" s="6">
        <v>23</v>
      </c>
      <c r="AX918" s="6">
        <v>19</v>
      </c>
      <c r="AY918" s="6">
        <v>18</v>
      </c>
      <c r="AZ918" s="6">
        <v>4</v>
      </c>
      <c r="BA918" s="6">
        <v>4</v>
      </c>
      <c r="BB918" s="6">
        <v>2</v>
      </c>
      <c r="BC918" s="6">
        <v>4</v>
      </c>
      <c r="BD918" s="6">
        <v>6</v>
      </c>
      <c r="BE918" s="6">
        <v>7</v>
      </c>
      <c r="BF918" s="6">
        <v>2</v>
      </c>
      <c r="BG918" s="6">
        <v>5</v>
      </c>
      <c r="BH918" s="6">
        <v>8</v>
      </c>
      <c r="BI918" s="6">
        <v>19</v>
      </c>
      <c r="BJ918" s="4"/>
      <c r="BK918" s="4"/>
      <c r="BL918" s="4"/>
      <c r="BM918" s="4"/>
      <c r="BN918" s="4"/>
      <c r="BO918" s="4"/>
      <c r="BP918" s="2"/>
      <c r="BQ918" s="2"/>
      <c r="BR918" s="2"/>
      <c r="BS918" s="2"/>
      <c r="BT918" s="2"/>
      <c r="BU918" s="2"/>
      <c r="BV918" s="2"/>
      <c r="BW918" s="2"/>
      <c r="BX918" s="2"/>
    </row>
    <row r="919" spans="1:83" ht="19.5" x14ac:dyDescent="0.25">
      <c r="A919" s="20" t="s">
        <v>367</v>
      </c>
      <c r="B919" s="6">
        <v>29.3</v>
      </c>
      <c r="C919" s="6">
        <v>25.5</v>
      </c>
      <c r="D919" s="6">
        <v>28.4</v>
      </c>
      <c r="E919" s="21">
        <v>34.200000000000003</v>
      </c>
      <c r="F919" s="6">
        <v>1186</v>
      </c>
      <c r="G919" s="6">
        <v>762</v>
      </c>
      <c r="H919" s="6">
        <v>1165</v>
      </c>
      <c r="I919" s="21">
        <v>1795</v>
      </c>
      <c r="J919" s="6">
        <v>96</v>
      </c>
      <c r="K919" s="5">
        <f t="shared" si="165"/>
        <v>96</v>
      </c>
      <c r="L919" s="22">
        <f t="shared" si="162"/>
        <v>1</v>
      </c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  <c r="AA919" s="48"/>
      <c r="AB919" s="48"/>
      <c r="AC919" s="48"/>
      <c r="AD919" s="48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6"/>
      <c r="BB919" s="6"/>
      <c r="BC919" s="6">
        <v>2</v>
      </c>
      <c r="BD919" s="6">
        <v>10</v>
      </c>
      <c r="BE919" s="6">
        <v>6</v>
      </c>
      <c r="BF919" s="6">
        <v>4</v>
      </c>
      <c r="BG919" s="6">
        <v>8</v>
      </c>
      <c r="BH919" s="6">
        <v>5</v>
      </c>
      <c r="BI919" s="6">
        <v>16</v>
      </c>
      <c r="BJ919" s="6">
        <v>25</v>
      </c>
      <c r="BK919" s="6">
        <v>20</v>
      </c>
      <c r="BL919" s="4"/>
      <c r="BM919" s="4"/>
      <c r="BN919" s="4"/>
      <c r="BO919" s="4"/>
      <c r="BP919" s="2"/>
      <c r="BQ919" s="2"/>
      <c r="BR919" s="2"/>
      <c r="BS919" s="2"/>
      <c r="BT919" s="2"/>
      <c r="BU919" s="2"/>
      <c r="BV919" s="2"/>
      <c r="BW919" s="2"/>
      <c r="BX919" s="2"/>
    </row>
    <row r="920" spans="1:83" ht="19.5" x14ac:dyDescent="0.25">
      <c r="A920" s="20" t="s">
        <v>368</v>
      </c>
      <c r="B920" s="6">
        <v>29.8</v>
      </c>
      <c r="C920" s="6">
        <v>28.2</v>
      </c>
      <c r="D920" s="6">
        <v>29.8</v>
      </c>
      <c r="E920" s="21">
        <v>30.9</v>
      </c>
      <c r="F920" s="6">
        <v>1630</v>
      </c>
      <c r="G920" s="6">
        <v>1390</v>
      </c>
      <c r="H920" s="6">
        <v>1678</v>
      </c>
      <c r="I920" s="21">
        <v>1926</v>
      </c>
      <c r="J920" s="6">
        <v>90</v>
      </c>
      <c r="K920" s="5">
        <f t="shared" si="165"/>
        <v>80</v>
      </c>
      <c r="L920" s="22">
        <f t="shared" si="162"/>
        <v>0.88888888888888884</v>
      </c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  <c r="AA920" s="48"/>
      <c r="AB920" s="48"/>
      <c r="AC920" s="48"/>
      <c r="AD920" s="48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6"/>
      <c r="BB920" s="6"/>
      <c r="BC920" s="6"/>
      <c r="BD920" s="6"/>
      <c r="BE920" s="6">
        <v>9</v>
      </c>
      <c r="BF920" s="6">
        <v>8</v>
      </c>
      <c r="BG920" s="6">
        <v>3</v>
      </c>
      <c r="BH920" s="6">
        <v>8</v>
      </c>
      <c r="BI920" s="6">
        <v>13</v>
      </c>
      <c r="BJ920" s="6">
        <v>13</v>
      </c>
      <c r="BK920" s="6">
        <v>26</v>
      </c>
      <c r="BL920" s="4"/>
      <c r="BM920" s="4"/>
      <c r="BN920" s="4"/>
      <c r="BO920" s="4"/>
      <c r="BP920" s="2"/>
      <c r="BQ920" s="2"/>
      <c r="BR920" s="2"/>
      <c r="BS920" s="2"/>
      <c r="BT920" s="2"/>
      <c r="BU920" s="2"/>
      <c r="BV920" s="2"/>
      <c r="BW920" s="2"/>
      <c r="BX920" s="2"/>
    </row>
    <row r="921" spans="1:83" ht="19.5" x14ac:dyDescent="0.25">
      <c r="A921" s="20" t="s">
        <v>369</v>
      </c>
      <c r="B921" s="6">
        <v>32.799999999999997</v>
      </c>
      <c r="C921" s="6">
        <v>29.6</v>
      </c>
      <c r="D921" s="6">
        <v>33.1</v>
      </c>
      <c r="E921" s="21">
        <v>40.200000000000003</v>
      </c>
      <c r="F921" s="6">
        <v>2643</v>
      </c>
      <c r="G921" s="6">
        <v>2180</v>
      </c>
      <c r="H921" s="6">
        <v>2588</v>
      </c>
      <c r="I921" s="21">
        <v>3360</v>
      </c>
      <c r="J921" s="6">
        <v>210</v>
      </c>
      <c r="K921" s="5">
        <f t="shared" si="165"/>
        <v>113</v>
      </c>
      <c r="L921" s="22">
        <f t="shared" si="162"/>
        <v>0.53809523809523807</v>
      </c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  <c r="AA921" s="48"/>
      <c r="AB921" s="48"/>
      <c r="AC921" s="48"/>
      <c r="AD921" s="48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>
        <v>1</v>
      </c>
      <c r="AY921" s="6">
        <v>1</v>
      </c>
      <c r="AZ921" s="6"/>
      <c r="BA921" s="6"/>
      <c r="BB921" s="6"/>
      <c r="BC921" s="6">
        <v>1</v>
      </c>
      <c r="BD921" s="6">
        <v>3</v>
      </c>
      <c r="BE921" s="6">
        <v>12</v>
      </c>
      <c r="BF921" s="6">
        <v>9</v>
      </c>
      <c r="BG921" s="6">
        <v>9</v>
      </c>
      <c r="BH921" s="6">
        <v>9</v>
      </c>
      <c r="BI921" s="6">
        <v>5</v>
      </c>
      <c r="BJ921" s="6">
        <v>15</v>
      </c>
      <c r="BK921" s="6">
        <v>30</v>
      </c>
      <c r="BL921" s="6">
        <v>18</v>
      </c>
      <c r="BM921" s="4"/>
      <c r="BN921" s="4"/>
      <c r="BO921" s="4"/>
      <c r="BP921" s="2"/>
      <c r="BQ921" s="2"/>
      <c r="BR921" s="2"/>
      <c r="BS921" s="2"/>
      <c r="BT921" s="2"/>
      <c r="BU921" s="2"/>
      <c r="BV921" s="2"/>
      <c r="BW921" s="2"/>
      <c r="BX921" s="2"/>
    </row>
    <row r="922" spans="1:83" ht="19.5" x14ac:dyDescent="0.25">
      <c r="A922" s="20" t="s">
        <v>370</v>
      </c>
      <c r="B922" s="6">
        <v>30.7</v>
      </c>
      <c r="C922" s="6">
        <v>29</v>
      </c>
      <c r="D922" s="6">
        <v>30.6</v>
      </c>
      <c r="E922" s="21">
        <v>32.6</v>
      </c>
      <c r="F922" s="6">
        <v>1421</v>
      </c>
      <c r="G922" s="6">
        <v>1000</v>
      </c>
      <c r="H922" s="6">
        <v>1364</v>
      </c>
      <c r="I922" s="21">
        <v>1966</v>
      </c>
      <c r="J922" s="6">
        <v>132</v>
      </c>
      <c r="K922" s="5">
        <f t="shared" si="165"/>
        <v>131</v>
      </c>
      <c r="L922" s="22">
        <f t="shared" si="162"/>
        <v>0.99242424242424243</v>
      </c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  <c r="AA922" s="48"/>
      <c r="AB922" s="48"/>
      <c r="AC922" s="48"/>
      <c r="AD922" s="48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6"/>
      <c r="BB922" s="6"/>
      <c r="BC922" s="6"/>
      <c r="BD922" s="6"/>
      <c r="BE922" s="6"/>
      <c r="BF922" s="6"/>
      <c r="BG922" s="6"/>
      <c r="BH922" s="6">
        <v>12</v>
      </c>
      <c r="BI922" s="6">
        <v>11</v>
      </c>
      <c r="BJ922" s="6">
        <v>25</v>
      </c>
      <c r="BK922" s="6">
        <v>25</v>
      </c>
      <c r="BL922" s="6">
        <v>42</v>
      </c>
      <c r="BM922" s="6">
        <v>16</v>
      </c>
      <c r="BN922" s="4"/>
      <c r="BO922" s="4"/>
      <c r="BP922" s="2"/>
      <c r="BQ922" s="2"/>
      <c r="BR922" s="2"/>
      <c r="BS922" s="2"/>
      <c r="BT922" s="2"/>
      <c r="BU922" s="2"/>
      <c r="BV922" s="2"/>
      <c r="BW922" s="2"/>
      <c r="BX922" s="2"/>
    </row>
    <row r="923" spans="1:83" ht="19.5" x14ac:dyDescent="0.25">
      <c r="A923" s="20" t="s">
        <v>371</v>
      </c>
      <c r="B923" s="6">
        <v>34.1</v>
      </c>
      <c r="C923" s="6">
        <v>31.5</v>
      </c>
      <c r="D923" s="6">
        <v>34.200000000000003</v>
      </c>
      <c r="E923" s="21">
        <v>36.200000000000003</v>
      </c>
      <c r="F923" s="6">
        <v>1115</v>
      </c>
      <c r="G923" s="6">
        <v>773</v>
      </c>
      <c r="H923" s="6">
        <v>1100</v>
      </c>
      <c r="I923" s="21">
        <v>1530</v>
      </c>
      <c r="J923" s="6">
        <v>186</v>
      </c>
      <c r="K923" s="5">
        <f t="shared" si="165"/>
        <v>182</v>
      </c>
      <c r="L923" s="22">
        <f t="shared" si="162"/>
        <v>0.978494623655914</v>
      </c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  <c r="AA923" s="48"/>
      <c r="AB923" s="48"/>
      <c r="AC923" s="48"/>
      <c r="AD923" s="48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>
        <v>1</v>
      </c>
      <c r="AZ923" s="6"/>
      <c r="BA923" s="6">
        <v>2</v>
      </c>
      <c r="BB923" s="6">
        <v>3</v>
      </c>
      <c r="BC923" s="6">
        <v>4</v>
      </c>
      <c r="BD923" s="6">
        <v>9</v>
      </c>
      <c r="BE923" s="6">
        <v>13</v>
      </c>
      <c r="BF923" s="6"/>
      <c r="BG923" s="6">
        <v>8</v>
      </c>
      <c r="BH923" s="6">
        <v>12</v>
      </c>
      <c r="BI923" s="6">
        <v>17</v>
      </c>
      <c r="BJ923" s="6">
        <v>28</v>
      </c>
      <c r="BK923" s="6">
        <v>26</v>
      </c>
      <c r="BL923" s="6">
        <v>26</v>
      </c>
      <c r="BM923" s="6">
        <v>33</v>
      </c>
      <c r="BN923" s="4"/>
      <c r="BO923" s="4"/>
      <c r="BP923" s="2"/>
      <c r="BQ923" s="2"/>
      <c r="BR923" s="2"/>
      <c r="BS923" s="2"/>
      <c r="BT923" s="2"/>
      <c r="BU923" s="2"/>
      <c r="BV923" s="2"/>
      <c r="BW923" s="2"/>
      <c r="BX923" s="2"/>
    </row>
    <row r="924" spans="1:83" ht="19.5" x14ac:dyDescent="0.25">
      <c r="A924" s="20" t="s">
        <v>372</v>
      </c>
      <c r="B924" s="6">
        <v>39.299999999999997</v>
      </c>
      <c r="C924" s="6">
        <v>36.1</v>
      </c>
      <c r="D924" s="6">
        <v>39.6</v>
      </c>
      <c r="E924" s="21">
        <v>42.1</v>
      </c>
      <c r="F924" s="6">
        <v>2101</v>
      </c>
      <c r="G924" s="6">
        <v>1585</v>
      </c>
      <c r="H924" s="6">
        <v>2079</v>
      </c>
      <c r="I924" s="21">
        <v>2712</v>
      </c>
      <c r="J924" s="6">
        <v>149</v>
      </c>
      <c r="K924" s="5">
        <f t="shared" si="165"/>
        <v>117</v>
      </c>
      <c r="L924" s="22">
        <f t="shared" si="162"/>
        <v>0.78523489932885904</v>
      </c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  <c r="AB924" s="48"/>
      <c r="AC924" s="48"/>
      <c r="AD924" s="48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>
        <v>9</v>
      </c>
      <c r="BA924" s="6">
        <v>6</v>
      </c>
      <c r="BB924" s="6">
        <v>3</v>
      </c>
      <c r="BC924" s="6">
        <v>2</v>
      </c>
      <c r="BD924" s="6">
        <v>9</v>
      </c>
      <c r="BE924" s="6">
        <v>5</v>
      </c>
      <c r="BF924" s="6">
        <v>8</v>
      </c>
      <c r="BG924" s="6">
        <v>2</v>
      </c>
      <c r="BH924" s="6">
        <v>3</v>
      </c>
      <c r="BI924" s="6">
        <v>9</v>
      </c>
      <c r="BJ924" s="6">
        <v>12</v>
      </c>
      <c r="BK924" s="6">
        <v>12</v>
      </c>
      <c r="BL924" s="6">
        <v>13</v>
      </c>
      <c r="BM924" s="6">
        <v>12</v>
      </c>
      <c r="BN924" s="6">
        <v>10</v>
      </c>
      <c r="BO924" s="6">
        <v>2</v>
      </c>
      <c r="BP924" s="2"/>
      <c r="BQ924" s="2"/>
      <c r="BR924" s="2"/>
      <c r="BS924" s="2"/>
      <c r="BT924" s="2"/>
      <c r="BU924" s="2"/>
      <c r="BV924" s="2"/>
      <c r="BW924" s="2"/>
      <c r="BX924" s="2"/>
    </row>
    <row r="925" spans="1:83" ht="19.5" x14ac:dyDescent="0.25">
      <c r="A925" s="20" t="s">
        <v>373</v>
      </c>
      <c r="B925" s="6">
        <v>29.1</v>
      </c>
      <c r="C925" s="6">
        <v>26.9</v>
      </c>
      <c r="D925" s="6">
        <v>29.4</v>
      </c>
      <c r="E925" s="21">
        <v>32.1</v>
      </c>
      <c r="F925" s="6">
        <v>2015</v>
      </c>
      <c r="G925" s="6">
        <v>1538</v>
      </c>
      <c r="H925" s="6">
        <v>2205</v>
      </c>
      <c r="I925" s="21">
        <v>2510</v>
      </c>
      <c r="J925" s="6">
        <v>96</v>
      </c>
      <c r="K925" s="5">
        <f t="shared" si="165"/>
        <v>43</v>
      </c>
      <c r="L925" s="22">
        <f t="shared" si="162"/>
        <v>0.44791666666666669</v>
      </c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  <c r="AA925" s="48"/>
      <c r="AB925" s="48"/>
      <c r="AC925" s="48"/>
      <c r="AD925" s="48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6"/>
      <c r="BB925" s="6"/>
      <c r="BC925" s="6"/>
      <c r="BD925" s="6"/>
      <c r="BE925" s="6"/>
      <c r="BF925" s="6"/>
      <c r="BG925" s="6"/>
      <c r="BH925" s="6"/>
      <c r="BI925" s="6"/>
      <c r="BJ925" s="6"/>
      <c r="BK925" s="6"/>
      <c r="BL925" s="6"/>
      <c r="BM925" s="6"/>
      <c r="BN925" s="6">
        <v>10</v>
      </c>
      <c r="BO925" s="6">
        <v>10</v>
      </c>
      <c r="BP925" s="1">
        <v>12</v>
      </c>
      <c r="BQ925" s="1">
        <v>7</v>
      </c>
      <c r="BR925" s="1">
        <v>4</v>
      </c>
      <c r="BS925" s="2"/>
      <c r="BT925" s="2"/>
      <c r="BU925" s="2"/>
      <c r="BV925" s="2"/>
      <c r="BW925" s="2"/>
      <c r="BX925" s="2"/>
    </row>
    <row r="926" spans="1:83" ht="20.25" thickBot="1" x14ac:dyDescent="0.3">
      <c r="A926" s="20"/>
      <c r="B926" s="3"/>
      <c r="C926" s="3"/>
      <c r="D926" s="3"/>
      <c r="E926" s="20"/>
      <c r="F926" s="3"/>
      <c r="G926" s="3"/>
      <c r="H926" s="3"/>
      <c r="I926" s="20"/>
      <c r="J926" s="6"/>
      <c r="K926" s="6"/>
      <c r="L926" s="22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  <c r="AA926" s="48"/>
      <c r="AB926" s="48"/>
      <c r="AC926" s="48"/>
      <c r="AD926" s="48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6"/>
      <c r="BB926" s="6"/>
      <c r="BC926" s="6"/>
      <c r="BD926" s="6"/>
      <c r="BE926" s="6"/>
      <c r="BF926" s="6"/>
      <c r="BG926" s="6"/>
      <c r="BH926" s="6"/>
      <c r="BI926" s="6"/>
      <c r="BJ926" s="6"/>
      <c r="BK926" s="6"/>
      <c r="BL926" s="6"/>
      <c r="BM926" s="6"/>
      <c r="BN926" s="6"/>
      <c r="BO926" s="6"/>
      <c r="BP926" s="1"/>
      <c r="BQ926" s="1"/>
      <c r="BR926" s="1"/>
      <c r="BS926" s="2"/>
      <c r="BT926" s="2"/>
      <c r="BU926" s="2"/>
      <c r="BV926" s="2"/>
      <c r="BW926" s="2"/>
      <c r="BX926" s="2"/>
    </row>
    <row r="927" spans="1:83" s="10" customFormat="1" ht="20.25" thickBot="1" x14ac:dyDescent="0.3">
      <c r="A927" s="16" t="s">
        <v>519</v>
      </c>
      <c r="B927" s="17" t="s">
        <v>532</v>
      </c>
      <c r="C927" s="17" t="s">
        <v>533</v>
      </c>
      <c r="D927" s="17" t="s">
        <v>534</v>
      </c>
      <c r="E927" s="18" t="s">
        <v>535</v>
      </c>
      <c r="F927" s="17" t="s">
        <v>536</v>
      </c>
      <c r="G927" s="17" t="s">
        <v>537</v>
      </c>
      <c r="H927" s="17" t="s">
        <v>538</v>
      </c>
      <c r="I927" s="18" t="s">
        <v>539</v>
      </c>
      <c r="J927" s="8" t="s">
        <v>31</v>
      </c>
      <c r="K927" s="8" t="s">
        <v>32</v>
      </c>
      <c r="L927" s="27"/>
      <c r="M927" s="9" t="s">
        <v>2163</v>
      </c>
      <c r="N927" s="9" t="s">
        <v>2143</v>
      </c>
      <c r="O927" s="9" t="s">
        <v>2097</v>
      </c>
      <c r="P927" s="9" t="s">
        <v>2068</v>
      </c>
      <c r="Q927" s="9" t="s">
        <v>1995</v>
      </c>
      <c r="R927" s="9" t="s">
        <v>1976</v>
      </c>
      <c r="S927" s="9" t="s">
        <v>1892</v>
      </c>
      <c r="T927" s="9" t="s">
        <v>1869</v>
      </c>
      <c r="U927" s="9" t="s">
        <v>1704</v>
      </c>
      <c r="V927" s="9" t="s">
        <v>1700</v>
      </c>
      <c r="W927" s="9" t="s">
        <v>834</v>
      </c>
      <c r="X927" s="9" t="s">
        <v>832</v>
      </c>
      <c r="Y927" s="9" t="s">
        <v>825</v>
      </c>
      <c r="Z927" s="9" t="s">
        <v>801</v>
      </c>
      <c r="AA927" s="9" t="s">
        <v>802</v>
      </c>
      <c r="AB927" s="9" t="s">
        <v>781</v>
      </c>
      <c r="AC927" s="9" t="s">
        <v>625</v>
      </c>
      <c r="AD927" s="9" t="s">
        <v>540</v>
      </c>
      <c r="AE927" s="9" t="s">
        <v>541</v>
      </c>
      <c r="AF927" s="9" t="s">
        <v>33</v>
      </c>
      <c r="AG927" s="9" t="s">
        <v>34</v>
      </c>
      <c r="AH927" s="9" t="s">
        <v>35</v>
      </c>
      <c r="AI927" s="9" t="s">
        <v>36</v>
      </c>
      <c r="AJ927" s="9" t="s">
        <v>37</v>
      </c>
      <c r="AK927" s="9" t="s">
        <v>38</v>
      </c>
      <c r="AL927" s="9" t="s">
        <v>39</v>
      </c>
      <c r="AM927" s="9" t="s">
        <v>40</v>
      </c>
      <c r="AN927" s="9" t="s">
        <v>41</v>
      </c>
      <c r="AO927" s="9" t="s">
        <v>42</v>
      </c>
      <c r="AP927" s="9" t="s">
        <v>43</v>
      </c>
      <c r="AQ927" s="9" t="s">
        <v>44</v>
      </c>
      <c r="AR927" s="9" t="s">
        <v>45</v>
      </c>
      <c r="AS927" s="9" t="s">
        <v>46</v>
      </c>
      <c r="AT927" s="9" t="s">
        <v>47</v>
      </c>
      <c r="AU927" s="9" t="s">
        <v>48</v>
      </c>
      <c r="AV927" s="9" t="s">
        <v>49</v>
      </c>
      <c r="AW927" s="9" t="s">
        <v>50</v>
      </c>
      <c r="AX927" s="9" t="s">
        <v>51</v>
      </c>
      <c r="AY927" s="9" t="s">
        <v>52</v>
      </c>
      <c r="AZ927" s="9" t="s">
        <v>53</v>
      </c>
      <c r="BA927" s="9" t="s">
        <v>54</v>
      </c>
      <c r="BB927" s="9" t="s">
        <v>55</v>
      </c>
      <c r="BC927" s="9" t="s">
        <v>56</v>
      </c>
      <c r="BD927" s="9" t="s">
        <v>57</v>
      </c>
      <c r="BE927" s="9" t="s">
        <v>58</v>
      </c>
      <c r="BF927" s="9" t="s">
        <v>59</v>
      </c>
      <c r="BG927" s="9" t="s">
        <v>60</v>
      </c>
      <c r="BH927" s="9" t="s">
        <v>61</v>
      </c>
      <c r="BI927" s="9" t="s">
        <v>62</v>
      </c>
      <c r="BJ927" s="9" t="s">
        <v>63</v>
      </c>
      <c r="BK927" s="9" t="s">
        <v>64</v>
      </c>
      <c r="BL927" s="9" t="s">
        <v>65</v>
      </c>
      <c r="BM927" s="9" t="s">
        <v>66</v>
      </c>
      <c r="BN927" s="9" t="s">
        <v>67</v>
      </c>
      <c r="BO927" s="9" t="s">
        <v>68</v>
      </c>
      <c r="BP927" s="9" t="s">
        <v>69</v>
      </c>
      <c r="BQ927" s="9" t="s">
        <v>70</v>
      </c>
      <c r="BR927" s="9" t="s">
        <v>71</v>
      </c>
      <c r="BS927" s="9" t="s">
        <v>72</v>
      </c>
      <c r="BT927" s="9" t="s">
        <v>158</v>
      </c>
      <c r="BU927" s="9" t="s">
        <v>159</v>
      </c>
      <c r="BV927" s="9" t="s">
        <v>160</v>
      </c>
      <c r="BW927" s="9" t="s">
        <v>161</v>
      </c>
      <c r="BX927" s="9" t="s">
        <v>162</v>
      </c>
      <c r="BY927" s="9" t="s">
        <v>163</v>
      </c>
      <c r="BZ927" s="9" t="s">
        <v>164</v>
      </c>
      <c r="CA927" s="9" t="s">
        <v>165</v>
      </c>
      <c r="CB927" s="9" t="s">
        <v>166</v>
      </c>
      <c r="CC927" s="9" t="s">
        <v>167</v>
      </c>
      <c r="CD927" s="9" t="s">
        <v>168</v>
      </c>
      <c r="CE927" s="9" t="s">
        <v>169</v>
      </c>
    </row>
    <row r="928" spans="1:83" ht="19.5" x14ac:dyDescent="0.25">
      <c r="A928" s="20" t="s">
        <v>2095</v>
      </c>
      <c r="B928" s="6">
        <v>56</v>
      </c>
      <c r="C928" s="6">
        <v>48.2</v>
      </c>
      <c r="D928" s="6">
        <v>56.2</v>
      </c>
      <c r="E928" s="21">
        <v>59.3</v>
      </c>
      <c r="F928" s="6">
        <v>2295</v>
      </c>
      <c r="G928" s="6">
        <v>1623</v>
      </c>
      <c r="H928" s="6">
        <v>2281</v>
      </c>
      <c r="I928" s="21">
        <v>3240</v>
      </c>
      <c r="J928" s="6">
        <v>92</v>
      </c>
      <c r="K928" s="5">
        <f t="shared" ref="K928:K944" si="166">SUM(M928:BT928)</f>
        <v>77</v>
      </c>
      <c r="L928" s="22">
        <f t="shared" ref="L928:L932" si="167">K928/J928</f>
        <v>0.83695652173913049</v>
      </c>
      <c r="M928" s="6">
        <v>5</v>
      </c>
      <c r="N928" s="6">
        <v>6</v>
      </c>
      <c r="O928" s="6">
        <v>11</v>
      </c>
      <c r="P928" s="6">
        <v>55</v>
      </c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48"/>
      <c r="AB928" s="48"/>
      <c r="AC928" s="48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6"/>
      <c r="BB928" s="6"/>
      <c r="BC928" s="6"/>
      <c r="BD928" s="6"/>
      <c r="BE928" s="4"/>
      <c r="BF928" s="4"/>
      <c r="BG928" s="4"/>
      <c r="BH928" s="4"/>
      <c r="BI928" s="4"/>
      <c r="BJ928" s="4"/>
      <c r="BK928" s="4"/>
      <c r="BL928" s="4"/>
      <c r="BM928" s="4"/>
      <c r="BN928" s="4"/>
      <c r="BO928" s="4"/>
      <c r="BP928" s="2"/>
      <c r="BQ928" s="2"/>
      <c r="BR928" s="2"/>
      <c r="BS928" s="2"/>
      <c r="BT928" s="2"/>
      <c r="BU928" s="2"/>
      <c r="BV928" s="2"/>
      <c r="BW928" s="2"/>
      <c r="BX928" s="2"/>
    </row>
    <row r="929" spans="1:83" ht="19.5" x14ac:dyDescent="0.25">
      <c r="A929" s="20" t="s">
        <v>1986</v>
      </c>
      <c r="B929" s="6">
        <v>51.7</v>
      </c>
      <c r="C929" s="6">
        <v>46.9</v>
      </c>
      <c r="D929" s="6">
        <v>51.7</v>
      </c>
      <c r="E929" s="21">
        <v>57</v>
      </c>
      <c r="F929" s="6">
        <v>2939</v>
      </c>
      <c r="G929" s="6">
        <v>1568</v>
      </c>
      <c r="H929" s="6">
        <v>3097</v>
      </c>
      <c r="I929" s="21">
        <v>3918</v>
      </c>
      <c r="J929" s="6">
        <v>251</v>
      </c>
      <c r="K929" s="5">
        <f t="shared" si="166"/>
        <v>147</v>
      </c>
      <c r="L929" s="22">
        <f t="shared" si="167"/>
        <v>0.58565737051792832</v>
      </c>
      <c r="M929" s="6">
        <v>3</v>
      </c>
      <c r="N929" s="6">
        <v>3</v>
      </c>
      <c r="O929" s="6">
        <v>20</v>
      </c>
      <c r="P929" s="6">
        <v>28</v>
      </c>
      <c r="Q929" s="6">
        <v>40</v>
      </c>
      <c r="R929" s="6">
        <v>53</v>
      </c>
      <c r="S929" s="6"/>
      <c r="T929" s="6"/>
      <c r="U929" s="6"/>
      <c r="V929" s="6"/>
      <c r="W929" s="6"/>
      <c r="X929" s="6"/>
      <c r="Y929" s="6"/>
      <c r="Z929" s="6"/>
      <c r="AA929" s="48"/>
      <c r="AB929" s="48"/>
      <c r="AC929" s="48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6"/>
      <c r="BB929" s="6"/>
      <c r="BC929" s="6"/>
      <c r="BD929" s="6"/>
      <c r="BE929" s="4"/>
      <c r="BF929" s="4"/>
      <c r="BG929" s="4"/>
      <c r="BH929" s="4"/>
      <c r="BI929" s="4"/>
      <c r="BJ929" s="4"/>
      <c r="BK929" s="4"/>
      <c r="BL929" s="4"/>
      <c r="BM929" s="4"/>
      <c r="BN929" s="4"/>
      <c r="BO929" s="4"/>
      <c r="BP929" s="2"/>
      <c r="BQ929" s="2"/>
      <c r="BR929" s="2"/>
      <c r="BS929" s="2"/>
      <c r="BT929" s="2"/>
      <c r="BU929" s="2"/>
      <c r="BV929" s="2"/>
      <c r="BW929" s="2"/>
      <c r="BX929" s="2"/>
    </row>
    <row r="930" spans="1:83" ht="19.5" x14ac:dyDescent="0.25">
      <c r="A930" s="20" t="s">
        <v>1920</v>
      </c>
      <c r="B930" s="6">
        <v>51.9</v>
      </c>
      <c r="C930" s="6">
        <v>43.6</v>
      </c>
      <c r="D930" s="6">
        <v>50.8</v>
      </c>
      <c r="E930" s="21">
        <v>59.9</v>
      </c>
      <c r="F930" s="6">
        <v>2504</v>
      </c>
      <c r="G930" s="6">
        <v>1454</v>
      </c>
      <c r="H930" s="6">
        <v>2708</v>
      </c>
      <c r="I930" s="21">
        <v>3482</v>
      </c>
      <c r="J930" s="6">
        <v>260</v>
      </c>
      <c r="K930" s="5">
        <f t="shared" si="166"/>
        <v>237</v>
      </c>
      <c r="L930" s="22">
        <f t="shared" si="167"/>
        <v>0.91153846153846152</v>
      </c>
      <c r="M930" s="6"/>
      <c r="N930" s="6"/>
      <c r="O930" s="6"/>
      <c r="P930" s="6">
        <v>3</v>
      </c>
      <c r="Q930" s="6">
        <v>17</v>
      </c>
      <c r="R930" s="6">
        <v>186</v>
      </c>
      <c r="S930" s="6">
        <v>31</v>
      </c>
      <c r="T930" s="6"/>
      <c r="U930" s="6"/>
      <c r="V930" s="6"/>
      <c r="W930" s="6"/>
      <c r="X930" s="6"/>
      <c r="Y930" s="6"/>
      <c r="Z930" s="6"/>
      <c r="AA930" s="48"/>
      <c r="AB930" s="48"/>
      <c r="AC930" s="48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6"/>
      <c r="BB930" s="6"/>
      <c r="BC930" s="6"/>
      <c r="BD930" s="6"/>
      <c r="BE930" s="4"/>
      <c r="BF930" s="4"/>
      <c r="BG930" s="4"/>
      <c r="BH930" s="4"/>
      <c r="BI930" s="4"/>
      <c r="BJ930" s="4"/>
      <c r="BK930" s="4"/>
      <c r="BL930" s="4"/>
      <c r="BM930" s="4"/>
      <c r="BN930" s="4"/>
      <c r="BO930" s="4"/>
      <c r="BP930" s="2"/>
      <c r="BQ930" s="2"/>
      <c r="BR930" s="2"/>
      <c r="BS930" s="2"/>
      <c r="BT930" s="2"/>
      <c r="BU930" s="2"/>
      <c r="BV930" s="2"/>
      <c r="BW930" s="2"/>
      <c r="BX930" s="2"/>
    </row>
    <row r="931" spans="1:83" ht="19.5" x14ac:dyDescent="0.25">
      <c r="A931" s="20" t="s">
        <v>1861</v>
      </c>
      <c r="B931" s="6"/>
      <c r="C931" s="6">
        <v>47.4</v>
      </c>
      <c r="D931" s="6"/>
      <c r="E931" s="21">
        <v>55.4</v>
      </c>
      <c r="F931" s="6"/>
      <c r="G931" s="6">
        <v>1521</v>
      </c>
      <c r="H931" s="6"/>
      <c r="I931" s="21">
        <v>2372</v>
      </c>
      <c r="J931" s="6">
        <v>91</v>
      </c>
      <c r="K931" s="5">
        <f t="shared" si="166"/>
        <v>47</v>
      </c>
      <c r="L931" s="22">
        <f t="shared" si="167"/>
        <v>0.51648351648351654</v>
      </c>
      <c r="M931" s="6">
        <v>2</v>
      </c>
      <c r="N931" s="6">
        <v>2</v>
      </c>
      <c r="O931" s="6">
        <v>2</v>
      </c>
      <c r="P931" s="6">
        <v>3</v>
      </c>
      <c r="Q931" s="6">
        <v>7</v>
      </c>
      <c r="R931" s="6">
        <v>8</v>
      </c>
      <c r="S931" s="6">
        <v>14</v>
      </c>
      <c r="T931" s="6">
        <v>4</v>
      </c>
      <c r="U931" s="6">
        <v>5</v>
      </c>
      <c r="V931" s="6"/>
      <c r="W931" s="6"/>
      <c r="X931" s="6"/>
      <c r="Y931" s="6"/>
      <c r="Z931" s="6"/>
      <c r="AA931" s="48"/>
      <c r="AB931" s="48"/>
      <c r="AC931" s="48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6"/>
      <c r="BB931" s="6"/>
      <c r="BC931" s="6"/>
      <c r="BD931" s="6"/>
      <c r="BE931" s="4"/>
      <c r="BF931" s="4"/>
      <c r="BG931" s="4"/>
      <c r="BH931" s="4"/>
      <c r="BI931" s="4"/>
      <c r="BJ931" s="4"/>
      <c r="BK931" s="4"/>
      <c r="BL931" s="4"/>
      <c r="BM931" s="4"/>
      <c r="BN931" s="4"/>
      <c r="BO931" s="4"/>
      <c r="BP931" s="2"/>
      <c r="BQ931" s="2"/>
      <c r="BR931" s="2"/>
      <c r="BS931" s="2"/>
      <c r="BT931" s="2"/>
      <c r="BU931" s="2"/>
      <c r="BV931" s="2"/>
      <c r="BW931" s="2"/>
      <c r="BX931" s="2"/>
    </row>
    <row r="932" spans="1:83" ht="19.5" x14ac:dyDescent="0.25">
      <c r="A932" s="20" t="s">
        <v>912</v>
      </c>
      <c r="B932" s="6">
        <v>47.1</v>
      </c>
      <c r="C932" s="6">
        <v>44.2</v>
      </c>
      <c r="D932" s="6">
        <v>47.2</v>
      </c>
      <c r="E932" s="21">
        <v>54.1</v>
      </c>
      <c r="F932" s="6">
        <v>1531</v>
      </c>
      <c r="G932" s="6">
        <v>1228</v>
      </c>
      <c r="H932" s="6">
        <v>1450</v>
      </c>
      <c r="I932" s="21">
        <v>2016</v>
      </c>
      <c r="J932" s="6">
        <v>346</v>
      </c>
      <c r="K932" s="5">
        <f t="shared" si="166"/>
        <v>336</v>
      </c>
      <c r="L932" s="22">
        <f t="shared" si="167"/>
        <v>0.97109826589595372</v>
      </c>
      <c r="M932" s="6"/>
      <c r="N932" s="6"/>
      <c r="O932" s="6"/>
      <c r="P932" s="6"/>
      <c r="Q932" s="6"/>
      <c r="R932" s="6"/>
      <c r="S932" s="6"/>
      <c r="T932" s="6"/>
      <c r="U932" s="6">
        <v>6</v>
      </c>
      <c r="V932" s="6">
        <v>133</v>
      </c>
      <c r="W932" s="6">
        <v>197</v>
      </c>
      <c r="X932" s="6"/>
      <c r="Y932" s="6"/>
      <c r="Z932" s="6"/>
      <c r="AA932" s="48"/>
      <c r="AB932" s="48"/>
      <c r="AC932" s="48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6"/>
      <c r="BB932" s="6"/>
      <c r="BC932" s="6"/>
      <c r="BD932" s="6"/>
      <c r="BE932" s="4"/>
      <c r="BF932" s="4"/>
      <c r="BG932" s="4"/>
      <c r="BH932" s="4"/>
      <c r="BI932" s="4"/>
      <c r="BJ932" s="4"/>
      <c r="BK932" s="4"/>
      <c r="BL932" s="4"/>
      <c r="BM932" s="4"/>
      <c r="BN932" s="4"/>
      <c r="BO932" s="4"/>
      <c r="BP932" s="2"/>
      <c r="BQ932" s="2"/>
      <c r="BR932" s="2"/>
      <c r="BS932" s="2"/>
      <c r="BT932" s="2"/>
      <c r="BU932" s="2"/>
      <c r="BV932" s="2"/>
      <c r="BW932" s="2"/>
      <c r="BX932" s="2"/>
    </row>
    <row r="933" spans="1:83" ht="19.5" x14ac:dyDescent="0.25">
      <c r="A933" s="20" t="s">
        <v>886</v>
      </c>
      <c r="B933" s="6"/>
      <c r="C933" s="6">
        <v>42.9</v>
      </c>
      <c r="D933" s="6"/>
      <c r="E933" s="21">
        <v>51.9</v>
      </c>
      <c r="F933" s="6"/>
      <c r="G933" s="6">
        <v>1355</v>
      </c>
      <c r="H933" s="6"/>
      <c r="I933" s="21">
        <v>2600</v>
      </c>
      <c r="J933" s="6">
        <v>77</v>
      </c>
      <c r="K933" s="5">
        <f t="shared" si="166"/>
        <v>47</v>
      </c>
      <c r="L933" s="22">
        <f>K933/J933</f>
        <v>0.61038961038961037</v>
      </c>
      <c r="M933" s="6">
        <v>3</v>
      </c>
      <c r="N933" s="6"/>
      <c r="O933" s="6"/>
      <c r="P933" s="6">
        <v>2</v>
      </c>
      <c r="Q933" s="6">
        <v>4</v>
      </c>
      <c r="R933" s="6">
        <v>7</v>
      </c>
      <c r="S933" s="6">
        <v>4</v>
      </c>
      <c r="T933" s="6">
        <v>2</v>
      </c>
      <c r="U933" s="6">
        <v>7</v>
      </c>
      <c r="V933" s="6">
        <v>2</v>
      </c>
      <c r="W933" s="6">
        <v>3</v>
      </c>
      <c r="X933" s="6">
        <v>4</v>
      </c>
      <c r="Y933" s="6">
        <v>4</v>
      </c>
      <c r="Z933" s="6">
        <v>5</v>
      </c>
      <c r="AA933" s="48"/>
      <c r="AB933" s="48"/>
      <c r="AC933" s="48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6"/>
      <c r="BB933" s="6"/>
      <c r="BC933" s="6"/>
      <c r="BD933" s="6"/>
      <c r="BE933" s="4"/>
      <c r="BF933" s="4"/>
      <c r="BG933" s="4"/>
      <c r="BH933" s="4"/>
      <c r="BI933" s="4"/>
      <c r="BJ933" s="4"/>
      <c r="BK933" s="4"/>
      <c r="BL933" s="4"/>
      <c r="BM933" s="4"/>
      <c r="BN933" s="4"/>
      <c r="BO933" s="4"/>
      <c r="BP933" s="2"/>
      <c r="BQ933" s="2"/>
      <c r="BR933" s="2"/>
      <c r="BS933" s="2"/>
      <c r="BT933" s="2"/>
      <c r="BU933" s="2"/>
      <c r="BV933" s="2"/>
      <c r="BW933" s="2"/>
      <c r="BX933" s="2"/>
    </row>
    <row r="934" spans="1:83" ht="19.5" x14ac:dyDescent="0.25">
      <c r="A934" s="20" t="s">
        <v>887</v>
      </c>
      <c r="B934" s="6">
        <v>46</v>
      </c>
      <c r="C934" s="6">
        <v>37.1</v>
      </c>
      <c r="D934" s="6">
        <v>45.8</v>
      </c>
      <c r="E934" s="21">
        <v>58.7</v>
      </c>
      <c r="F934" s="6">
        <v>1599</v>
      </c>
      <c r="G934" s="6">
        <v>1187</v>
      </c>
      <c r="H934" s="6">
        <v>1550</v>
      </c>
      <c r="I934" s="21">
        <v>2287</v>
      </c>
      <c r="J934" s="6">
        <v>245</v>
      </c>
      <c r="K934" s="5">
        <f t="shared" si="166"/>
        <v>204</v>
      </c>
      <c r="L934" s="22">
        <f t="shared" ref="L934:L974" si="168">K934/J934</f>
        <v>0.83265306122448979</v>
      </c>
      <c r="M934" s="6">
        <v>1</v>
      </c>
      <c r="N934" s="6">
        <v>4</v>
      </c>
      <c r="O934" s="6">
        <v>2</v>
      </c>
      <c r="P934" s="6">
        <v>3</v>
      </c>
      <c r="Q934" s="6">
        <v>3</v>
      </c>
      <c r="R934" s="6">
        <v>16</v>
      </c>
      <c r="S934" s="6">
        <v>32</v>
      </c>
      <c r="T934" s="6">
        <v>29</v>
      </c>
      <c r="U934" s="6">
        <v>11</v>
      </c>
      <c r="V934" s="6">
        <v>7</v>
      </c>
      <c r="W934" s="6">
        <v>4</v>
      </c>
      <c r="X934" s="6">
        <v>11</v>
      </c>
      <c r="Y934" s="6">
        <v>34</v>
      </c>
      <c r="Z934" s="6">
        <v>47</v>
      </c>
      <c r="AA934" s="48"/>
      <c r="AB934" s="48"/>
      <c r="AC934" s="48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6"/>
      <c r="BB934" s="6"/>
      <c r="BC934" s="6"/>
      <c r="BD934" s="6"/>
      <c r="BE934" s="4"/>
      <c r="BF934" s="4"/>
      <c r="BG934" s="4"/>
      <c r="BH934" s="4"/>
      <c r="BI934" s="4"/>
      <c r="BJ934" s="4"/>
      <c r="BK934" s="4"/>
      <c r="BL934" s="4"/>
      <c r="BM934" s="4"/>
      <c r="BN934" s="4"/>
      <c r="BO934" s="4"/>
      <c r="BP934" s="2"/>
      <c r="BQ934" s="2"/>
      <c r="BR934" s="2"/>
      <c r="BS934" s="2"/>
      <c r="BT934" s="2"/>
      <c r="BU934" s="2"/>
      <c r="BV934" s="2"/>
      <c r="BW934" s="2"/>
      <c r="BX934" s="2"/>
    </row>
    <row r="935" spans="1:83" ht="19.5" x14ac:dyDescent="0.25">
      <c r="A935" s="20" t="s">
        <v>888</v>
      </c>
      <c r="B935" s="6">
        <v>45.6</v>
      </c>
      <c r="C935" s="6">
        <v>39.5</v>
      </c>
      <c r="D935" s="6">
        <v>45.8</v>
      </c>
      <c r="E935" s="21">
        <v>51.2</v>
      </c>
      <c r="F935" s="6">
        <v>1935</v>
      </c>
      <c r="G935" s="6">
        <v>1564</v>
      </c>
      <c r="H935" s="6">
        <v>1976</v>
      </c>
      <c r="I935" s="21">
        <v>2233</v>
      </c>
      <c r="J935" s="6">
        <v>73</v>
      </c>
      <c r="K935" s="5">
        <f t="shared" si="166"/>
        <v>72</v>
      </c>
      <c r="L935" s="22">
        <f t="shared" si="168"/>
        <v>0.98630136986301364</v>
      </c>
      <c r="M935" s="6"/>
      <c r="N935" s="6"/>
      <c r="O935" s="6"/>
      <c r="P935" s="6"/>
      <c r="Q935" s="6"/>
      <c r="R935" s="6">
        <v>2</v>
      </c>
      <c r="S935" s="6"/>
      <c r="T935" s="6">
        <v>10</v>
      </c>
      <c r="U935" s="6">
        <v>9</v>
      </c>
      <c r="V935" s="6">
        <v>10</v>
      </c>
      <c r="W935" s="6">
        <v>11</v>
      </c>
      <c r="X935" s="6">
        <v>9</v>
      </c>
      <c r="Y935" s="6">
        <v>4</v>
      </c>
      <c r="Z935" s="6">
        <v>6</v>
      </c>
      <c r="AA935" s="6">
        <v>6</v>
      </c>
      <c r="AB935" s="6">
        <v>1</v>
      </c>
      <c r="AC935" s="6">
        <v>2</v>
      </c>
      <c r="AD935" s="6">
        <v>2</v>
      </c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6"/>
      <c r="BB935" s="6"/>
      <c r="BC935" s="6"/>
      <c r="BD935" s="6"/>
      <c r="BE935" s="4"/>
      <c r="BF935" s="4"/>
      <c r="BG935" s="4"/>
      <c r="BH935" s="4"/>
      <c r="BI935" s="4"/>
      <c r="BJ935" s="4"/>
      <c r="BK935" s="4"/>
      <c r="BL935" s="4"/>
      <c r="BM935" s="4"/>
      <c r="BN935" s="4"/>
      <c r="BO935" s="4"/>
      <c r="BP935" s="2"/>
      <c r="BQ935" s="2"/>
      <c r="BR935" s="2"/>
      <c r="BS935" s="2"/>
      <c r="BT935" s="2"/>
      <c r="BU935" s="2"/>
      <c r="BV935" s="2"/>
      <c r="BW935" s="2"/>
      <c r="BX935" s="2"/>
    </row>
    <row r="936" spans="1:83" ht="19.5" x14ac:dyDescent="0.25">
      <c r="A936" s="20" t="s">
        <v>611</v>
      </c>
      <c r="B936" s="6">
        <v>41.4</v>
      </c>
      <c r="C936" s="6">
        <v>38.299999999999997</v>
      </c>
      <c r="D936" s="6">
        <v>40.9</v>
      </c>
      <c r="E936" s="21">
        <v>45</v>
      </c>
      <c r="F936" s="6">
        <v>1866</v>
      </c>
      <c r="G936" s="6">
        <v>1565</v>
      </c>
      <c r="H936" s="6">
        <v>1872</v>
      </c>
      <c r="I936" s="21">
        <v>2202</v>
      </c>
      <c r="J936" s="6">
        <v>62</v>
      </c>
      <c r="K936" s="5">
        <f t="shared" si="166"/>
        <v>58</v>
      </c>
      <c r="L936" s="22">
        <f>K936/J936</f>
        <v>0.93548387096774188</v>
      </c>
      <c r="M936" s="6"/>
      <c r="N936" s="6"/>
      <c r="O936" s="6"/>
      <c r="P936" s="6"/>
      <c r="Q936" s="6"/>
      <c r="R936" s="6"/>
      <c r="S936" s="6"/>
      <c r="T936" s="6">
        <v>1</v>
      </c>
      <c r="U936" s="6">
        <v>4</v>
      </c>
      <c r="V936" s="6">
        <v>4</v>
      </c>
      <c r="W936" s="6">
        <v>4</v>
      </c>
      <c r="X936" s="6">
        <v>3</v>
      </c>
      <c r="Y936" s="6">
        <v>4</v>
      </c>
      <c r="Z936" s="6">
        <v>3</v>
      </c>
      <c r="AA936" s="6">
        <v>4</v>
      </c>
      <c r="AB936" s="6">
        <v>8</v>
      </c>
      <c r="AC936" s="48"/>
      <c r="AD936" s="6">
        <v>9</v>
      </c>
      <c r="AE936" s="6">
        <v>2</v>
      </c>
      <c r="AF936" s="6">
        <v>2</v>
      </c>
      <c r="AG936" s="6">
        <v>2</v>
      </c>
      <c r="AH936" s="6">
        <v>5</v>
      </c>
      <c r="AI936" s="6">
        <v>3</v>
      </c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6"/>
      <c r="BB936" s="6"/>
      <c r="BC936" s="6"/>
      <c r="BD936" s="6"/>
      <c r="BE936" s="4"/>
      <c r="BF936" s="4"/>
      <c r="BG936" s="4"/>
      <c r="BH936" s="4"/>
      <c r="BI936" s="4"/>
      <c r="BJ936" s="4"/>
      <c r="BK936" s="4"/>
      <c r="BL936" s="4"/>
      <c r="BM936" s="4"/>
      <c r="BN936" s="4"/>
      <c r="BO936" s="4"/>
      <c r="BP936" s="2"/>
      <c r="BQ936" s="2"/>
      <c r="BR936" s="2"/>
      <c r="BS936" s="2"/>
      <c r="BT936" s="2"/>
      <c r="BU936" s="2"/>
      <c r="BV936" s="2"/>
      <c r="BW936" s="2"/>
      <c r="BX936" s="2"/>
    </row>
    <row r="937" spans="1:83" ht="19.5" x14ac:dyDescent="0.25">
      <c r="A937" s="24" t="s">
        <v>612</v>
      </c>
      <c r="B937" s="6">
        <v>48.3</v>
      </c>
      <c r="C937" s="6">
        <v>42.2</v>
      </c>
      <c r="D937" s="6">
        <v>47.7</v>
      </c>
      <c r="E937" s="21">
        <v>54.5</v>
      </c>
      <c r="F937" s="6">
        <v>4072</v>
      </c>
      <c r="G937" s="6">
        <v>3550</v>
      </c>
      <c r="H937" s="6">
        <v>3927.5</v>
      </c>
      <c r="I937" s="21">
        <v>7079</v>
      </c>
      <c r="J937" s="6">
        <v>37</v>
      </c>
      <c r="K937" s="5">
        <f t="shared" si="166"/>
        <v>34</v>
      </c>
      <c r="L937" s="22">
        <f t="shared" si="168"/>
        <v>0.91891891891891897</v>
      </c>
      <c r="M937" s="6">
        <v>2</v>
      </c>
      <c r="N937" s="6">
        <v>1</v>
      </c>
      <c r="O937" s="6">
        <v>2</v>
      </c>
      <c r="P937" s="6"/>
      <c r="Q937" s="6">
        <v>1</v>
      </c>
      <c r="R937" s="6">
        <v>1</v>
      </c>
      <c r="S937" s="6">
        <v>5</v>
      </c>
      <c r="T937" s="6">
        <v>4</v>
      </c>
      <c r="U937" s="6">
        <v>2</v>
      </c>
      <c r="V937" s="6">
        <v>1</v>
      </c>
      <c r="W937" s="6">
        <v>1</v>
      </c>
      <c r="X937" s="6">
        <v>3</v>
      </c>
      <c r="Y937" s="48"/>
      <c r="Z937" s="48"/>
      <c r="AA937" s="6"/>
      <c r="AB937" s="6"/>
      <c r="AC937" s="6">
        <v>1</v>
      </c>
      <c r="AD937" s="6">
        <v>3</v>
      </c>
      <c r="AE937" s="6">
        <v>1</v>
      </c>
      <c r="AF937" s="6">
        <v>2</v>
      </c>
      <c r="AG937" s="6">
        <v>1</v>
      </c>
      <c r="AH937" s="6">
        <v>2</v>
      </c>
      <c r="AI937" s="6">
        <v>1</v>
      </c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  <c r="BO937" s="4"/>
      <c r="BP937" s="4"/>
      <c r="BQ937" s="4"/>
      <c r="BR937" s="4"/>
      <c r="BS937" s="4"/>
      <c r="BT937" s="4"/>
      <c r="BU937" s="4"/>
      <c r="BV937" s="4"/>
      <c r="BW937" s="4"/>
      <c r="BX937" s="4"/>
      <c r="BY937" s="4"/>
      <c r="BZ937" s="4"/>
      <c r="CA937" s="4"/>
      <c r="CB937" s="4"/>
      <c r="CC937" s="4"/>
      <c r="CD937" s="4"/>
      <c r="CE937" s="4"/>
    </row>
    <row r="938" spans="1:83" ht="19.5" x14ac:dyDescent="0.25">
      <c r="A938" s="20" t="s">
        <v>374</v>
      </c>
      <c r="B938" s="6"/>
      <c r="C938" s="6">
        <v>40</v>
      </c>
      <c r="D938" s="6"/>
      <c r="E938" s="21">
        <v>49.4</v>
      </c>
      <c r="F938" s="6"/>
      <c r="G938" s="6">
        <v>1135</v>
      </c>
      <c r="H938" s="6"/>
      <c r="I938" s="21">
        <v>3516</v>
      </c>
      <c r="J938" s="6">
        <v>257</v>
      </c>
      <c r="K938" s="5">
        <f t="shared" si="166"/>
        <v>40</v>
      </c>
      <c r="L938" s="22">
        <f t="shared" si="168"/>
        <v>0.1556420233463035</v>
      </c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  <c r="AA938" s="48"/>
      <c r="AB938" s="48"/>
      <c r="AC938" s="48"/>
      <c r="AD938" s="6">
        <v>3</v>
      </c>
      <c r="AE938" s="6">
        <v>8</v>
      </c>
      <c r="AF938" s="6">
        <v>7</v>
      </c>
      <c r="AG938" s="6">
        <v>10</v>
      </c>
      <c r="AH938" s="6">
        <v>4</v>
      </c>
      <c r="AI938" s="6"/>
      <c r="AJ938" s="6">
        <v>4</v>
      </c>
      <c r="AK938" s="6">
        <v>4</v>
      </c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  <c r="BO938" s="4"/>
      <c r="BP938" s="4"/>
      <c r="BQ938" s="4"/>
      <c r="BR938" s="4"/>
      <c r="BS938" s="4"/>
      <c r="BT938" s="2"/>
      <c r="BU938" s="2"/>
      <c r="BV938" s="2"/>
      <c r="BW938" s="2"/>
      <c r="BX938" s="2"/>
    </row>
    <row r="939" spans="1:83" ht="19.5" x14ac:dyDescent="0.25">
      <c r="A939" s="20" t="s">
        <v>375</v>
      </c>
      <c r="B939" s="6">
        <v>47.3</v>
      </c>
      <c r="C939" s="6">
        <v>35.200000000000003</v>
      </c>
      <c r="D939" s="6">
        <v>48.2</v>
      </c>
      <c r="E939" s="21">
        <v>49.1</v>
      </c>
      <c r="F939" s="6">
        <v>2609</v>
      </c>
      <c r="G939" s="6">
        <v>1680</v>
      </c>
      <c r="H939" s="6">
        <v>2555</v>
      </c>
      <c r="I939" s="21">
        <v>3235</v>
      </c>
      <c r="J939" s="6">
        <v>60</v>
      </c>
      <c r="K939" s="5">
        <f t="shared" si="166"/>
        <v>59</v>
      </c>
      <c r="L939" s="22">
        <f t="shared" si="168"/>
        <v>0.98333333333333328</v>
      </c>
      <c r="M939" s="6"/>
      <c r="N939" s="6"/>
      <c r="O939" s="6">
        <v>2</v>
      </c>
      <c r="P939" s="6"/>
      <c r="Q939" s="6"/>
      <c r="R939" s="6">
        <v>1</v>
      </c>
      <c r="S939" s="6"/>
      <c r="T939" s="6">
        <v>1</v>
      </c>
      <c r="U939" s="6">
        <v>3</v>
      </c>
      <c r="V939" s="6">
        <v>1</v>
      </c>
      <c r="W939" s="6">
        <v>2</v>
      </c>
      <c r="X939" s="6">
        <v>1</v>
      </c>
      <c r="Y939" s="6">
        <v>5</v>
      </c>
      <c r="Z939" s="6">
        <v>3</v>
      </c>
      <c r="AA939" s="6">
        <v>6</v>
      </c>
      <c r="AB939" s="6">
        <v>3</v>
      </c>
      <c r="AC939" s="6">
        <v>6</v>
      </c>
      <c r="AD939" s="6">
        <v>1</v>
      </c>
      <c r="AE939" s="6">
        <v>5</v>
      </c>
      <c r="AF939" s="6">
        <v>5</v>
      </c>
      <c r="AG939" s="6">
        <v>1</v>
      </c>
      <c r="AH939" s="6">
        <v>1</v>
      </c>
      <c r="AI939" s="6"/>
      <c r="AJ939" s="6">
        <v>3</v>
      </c>
      <c r="AK939" s="6">
        <v>9</v>
      </c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  <c r="BO939" s="4"/>
      <c r="BP939" s="4"/>
      <c r="BQ939" s="4"/>
      <c r="BR939" s="4"/>
      <c r="BS939" s="4"/>
      <c r="BT939" s="2"/>
      <c r="BU939" s="2"/>
      <c r="BV939" s="2"/>
      <c r="BW939" s="2"/>
      <c r="BX939" s="2"/>
    </row>
    <row r="940" spans="1:83" ht="19.5" x14ac:dyDescent="0.25">
      <c r="A940" s="20" t="s">
        <v>376</v>
      </c>
      <c r="B940" s="6">
        <v>44.3</v>
      </c>
      <c r="C940" s="6">
        <v>40.1</v>
      </c>
      <c r="D940" s="6">
        <v>44.4</v>
      </c>
      <c r="E940" s="21">
        <v>46.8</v>
      </c>
      <c r="F940" s="6">
        <v>2450</v>
      </c>
      <c r="G940" s="6">
        <v>2084</v>
      </c>
      <c r="H940" s="6">
        <v>2383</v>
      </c>
      <c r="I940" s="21">
        <v>2998</v>
      </c>
      <c r="J940" s="6">
        <v>46</v>
      </c>
      <c r="K940" s="5">
        <f t="shared" si="166"/>
        <v>44</v>
      </c>
      <c r="L940" s="22">
        <f t="shared" si="168"/>
        <v>0.95652173913043481</v>
      </c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  <c r="AA940" s="6"/>
      <c r="AB940" s="6">
        <v>1</v>
      </c>
      <c r="AC940" s="6">
        <v>3</v>
      </c>
      <c r="AD940" s="6">
        <v>2</v>
      </c>
      <c r="AE940" s="6">
        <v>2</v>
      </c>
      <c r="AF940" s="6">
        <v>4</v>
      </c>
      <c r="AG940" s="6">
        <v>2</v>
      </c>
      <c r="AH940" s="6">
        <v>4</v>
      </c>
      <c r="AI940" s="6">
        <v>1</v>
      </c>
      <c r="AJ940" s="6">
        <v>7</v>
      </c>
      <c r="AK940" s="6">
        <v>6</v>
      </c>
      <c r="AL940" s="6">
        <v>12</v>
      </c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  <c r="BO940" s="4"/>
      <c r="BP940" s="4"/>
      <c r="BQ940" s="4"/>
      <c r="BR940" s="4"/>
      <c r="BS940" s="4"/>
      <c r="BT940" s="2"/>
      <c r="BU940" s="2"/>
      <c r="BV940" s="2"/>
      <c r="BW940" s="2"/>
      <c r="BX940" s="2"/>
    </row>
    <row r="941" spans="1:83" ht="19.5" x14ac:dyDescent="0.25">
      <c r="A941" s="20" t="s">
        <v>613</v>
      </c>
      <c r="B941" s="6">
        <v>42</v>
      </c>
      <c r="C941" s="6">
        <v>40.9</v>
      </c>
      <c r="D941" s="6">
        <v>41.9</v>
      </c>
      <c r="E941" s="21">
        <v>43.3</v>
      </c>
      <c r="F941" s="6">
        <v>1616</v>
      </c>
      <c r="G941" s="6">
        <v>1550</v>
      </c>
      <c r="H941" s="6">
        <v>1603.5</v>
      </c>
      <c r="I941" s="21">
        <v>1850</v>
      </c>
      <c r="J941" s="6">
        <v>42</v>
      </c>
      <c r="K941" s="5">
        <f t="shared" si="166"/>
        <v>41</v>
      </c>
      <c r="L941" s="22">
        <f t="shared" si="168"/>
        <v>0.97619047619047616</v>
      </c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6">
        <v>1</v>
      </c>
      <c r="Z941" s="6">
        <v>6</v>
      </c>
      <c r="AA941" s="6">
        <v>7</v>
      </c>
      <c r="AB941" s="6">
        <v>1</v>
      </c>
      <c r="AC941" s="6">
        <v>5</v>
      </c>
      <c r="AD941" s="6">
        <v>4</v>
      </c>
      <c r="AE941" s="6">
        <v>6</v>
      </c>
      <c r="AF941" s="6">
        <v>4</v>
      </c>
      <c r="AG941" s="6">
        <v>1</v>
      </c>
      <c r="AH941" s="6"/>
      <c r="AI941" s="6">
        <v>1</v>
      </c>
      <c r="AJ941" s="6">
        <v>3</v>
      </c>
      <c r="AK941" s="6"/>
      <c r="AL941" s="6">
        <v>1</v>
      </c>
      <c r="AM941" s="6">
        <v>1</v>
      </c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  <c r="BO941" s="4"/>
      <c r="BP941" s="4"/>
      <c r="BQ941" s="4"/>
      <c r="BR941" s="4"/>
      <c r="BS941" s="4"/>
      <c r="BT941" s="2"/>
      <c r="BU941" s="2"/>
      <c r="BV941" s="2"/>
      <c r="BW941" s="2"/>
      <c r="BX941" s="2"/>
    </row>
    <row r="942" spans="1:83" ht="19.5" x14ac:dyDescent="0.25">
      <c r="A942" s="24" t="s">
        <v>614</v>
      </c>
      <c r="B942" s="6">
        <v>41.7</v>
      </c>
      <c r="C942" s="6">
        <v>37.6</v>
      </c>
      <c r="D942" s="6">
        <v>41.5</v>
      </c>
      <c r="E942" s="21">
        <v>46</v>
      </c>
      <c r="F942" s="6">
        <v>2217</v>
      </c>
      <c r="G942" s="6">
        <v>1830</v>
      </c>
      <c r="H942" s="6">
        <v>2094</v>
      </c>
      <c r="I942" s="21">
        <v>2780</v>
      </c>
      <c r="J942" s="6">
        <v>130</v>
      </c>
      <c r="K942" s="5">
        <f t="shared" si="166"/>
        <v>131</v>
      </c>
      <c r="L942" s="22">
        <f>K942/J942</f>
        <v>1.0076923076923077</v>
      </c>
      <c r="M942" s="6"/>
      <c r="N942" s="6"/>
      <c r="O942" s="6"/>
      <c r="P942" s="6"/>
      <c r="Q942" s="6"/>
      <c r="R942" s="6"/>
      <c r="S942" s="6">
        <v>4</v>
      </c>
      <c r="T942" s="6">
        <v>11</v>
      </c>
      <c r="U942" s="6">
        <v>9</v>
      </c>
      <c r="V942" s="6">
        <v>10</v>
      </c>
      <c r="W942" s="6">
        <v>14</v>
      </c>
      <c r="X942" s="6">
        <v>15</v>
      </c>
      <c r="Y942" s="6">
        <v>12</v>
      </c>
      <c r="Z942" s="6">
        <v>11</v>
      </c>
      <c r="AA942" s="6">
        <v>8</v>
      </c>
      <c r="AB942" s="6">
        <v>7</v>
      </c>
      <c r="AC942" s="6">
        <v>1</v>
      </c>
      <c r="AD942" s="6">
        <v>3</v>
      </c>
      <c r="AE942" s="6">
        <v>1</v>
      </c>
      <c r="AF942" s="6">
        <v>3</v>
      </c>
      <c r="AG942" s="6">
        <v>2</v>
      </c>
      <c r="AH942" s="6">
        <v>5</v>
      </c>
      <c r="AI942" s="6">
        <v>1</v>
      </c>
      <c r="AJ942" s="6"/>
      <c r="AK942" s="6">
        <v>5</v>
      </c>
      <c r="AL942" s="6">
        <v>3</v>
      </c>
      <c r="AM942" s="6">
        <v>6</v>
      </c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  <c r="BO942" s="4"/>
      <c r="BP942" s="4"/>
      <c r="BQ942" s="4"/>
      <c r="BR942" s="4"/>
      <c r="BS942" s="4"/>
      <c r="BT942" s="2"/>
      <c r="BU942" s="2"/>
      <c r="BV942" s="2"/>
      <c r="BW942" s="2"/>
      <c r="BX942" s="2"/>
    </row>
    <row r="943" spans="1:83" ht="19.5" x14ac:dyDescent="0.25">
      <c r="A943" s="20" t="s">
        <v>377</v>
      </c>
      <c r="B943" s="6">
        <v>49.7</v>
      </c>
      <c r="C943" s="6">
        <v>45</v>
      </c>
      <c r="D943" s="6">
        <v>48.9</v>
      </c>
      <c r="E943" s="21">
        <v>54.8</v>
      </c>
      <c r="F943" s="6">
        <v>3793</v>
      </c>
      <c r="G943" s="6">
        <v>3355</v>
      </c>
      <c r="H943" s="6">
        <v>3765</v>
      </c>
      <c r="I943" s="21">
        <v>4310</v>
      </c>
      <c r="J943" s="6">
        <v>139</v>
      </c>
      <c r="K943" s="5">
        <f t="shared" si="166"/>
        <v>92</v>
      </c>
      <c r="L943" s="22">
        <f t="shared" si="162"/>
        <v>0.66187050359712229</v>
      </c>
      <c r="M943" s="6">
        <v>1</v>
      </c>
      <c r="N943" s="6">
        <v>1</v>
      </c>
      <c r="O943" s="6">
        <v>3</v>
      </c>
      <c r="P943" s="6">
        <v>4</v>
      </c>
      <c r="Q943" s="6">
        <v>11</v>
      </c>
      <c r="R943" s="6">
        <v>8</v>
      </c>
      <c r="S943" s="6">
        <v>12</v>
      </c>
      <c r="T943" s="6">
        <v>2</v>
      </c>
      <c r="U943" s="6">
        <v>3</v>
      </c>
      <c r="V943" s="6">
        <v>2</v>
      </c>
      <c r="W943" s="6">
        <v>2</v>
      </c>
      <c r="X943" s="6">
        <v>4</v>
      </c>
      <c r="Y943" s="6">
        <v>2</v>
      </c>
      <c r="Z943" s="6">
        <v>2</v>
      </c>
      <c r="AA943" s="6">
        <v>1</v>
      </c>
      <c r="AB943" s="6">
        <v>3</v>
      </c>
      <c r="AC943" s="48"/>
      <c r="AD943" s="6">
        <v>2</v>
      </c>
      <c r="AE943" s="6">
        <v>2</v>
      </c>
      <c r="AF943" s="6">
        <v>3</v>
      </c>
      <c r="AG943" s="6"/>
      <c r="AH943" s="6"/>
      <c r="AI943" s="6">
        <v>2</v>
      </c>
      <c r="AJ943" s="6">
        <v>1</v>
      </c>
      <c r="AK943" s="6">
        <v>1</v>
      </c>
      <c r="AL943" s="6">
        <v>6</v>
      </c>
      <c r="AM943" s="6">
        <v>14</v>
      </c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6"/>
      <c r="BB943" s="6"/>
      <c r="BC943" s="6"/>
      <c r="BD943" s="6"/>
      <c r="BE943" s="4"/>
      <c r="BF943" s="4"/>
      <c r="BG943" s="4"/>
      <c r="BH943" s="4"/>
      <c r="BI943" s="4"/>
      <c r="BJ943" s="4"/>
      <c r="BK943" s="4"/>
      <c r="BL943" s="4"/>
      <c r="BM943" s="4"/>
      <c r="BN943" s="4"/>
      <c r="BO943" s="4"/>
      <c r="BP943" s="2"/>
      <c r="BQ943" s="2"/>
      <c r="BR943" s="2"/>
      <c r="BS943" s="2"/>
      <c r="BT943" s="2"/>
      <c r="BU943" s="2"/>
      <c r="BV943" s="2"/>
      <c r="BW943" s="2"/>
      <c r="BX943" s="2"/>
    </row>
    <row r="944" spans="1:83" ht="19.5" x14ac:dyDescent="0.25">
      <c r="A944" s="24" t="s">
        <v>616</v>
      </c>
      <c r="B944" s="6">
        <v>41.7</v>
      </c>
      <c r="C944" s="6">
        <v>37.4</v>
      </c>
      <c r="D944" s="6">
        <v>40.299999999999997</v>
      </c>
      <c r="E944" s="21">
        <v>50</v>
      </c>
      <c r="F944" s="6">
        <v>1573</v>
      </c>
      <c r="G944" s="6">
        <v>960</v>
      </c>
      <c r="H944" s="6">
        <v>1520</v>
      </c>
      <c r="I944" s="21">
        <v>2308</v>
      </c>
      <c r="J944" s="6">
        <v>206</v>
      </c>
      <c r="K944" s="5">
        <f t="shared" si="166"/>
        <v>202</v>
      </c>
      <c r="L944" s="22">
        <f t="shared" si="162"/>
        <v>0.98058252427184467</v>
      </c>
      <c r="M944" s="6">
        <v>1</v>
      </c>
      <c r="N944" s="6"/>
      <c r="O944" s="6"/>
      <c r="P944" s="6">
        <v>1</v>
      </c>
      <c r="Q944" s="6">
        <v>1</v>
      </c>
      <c r="R944" s="6">
        <v>4</v>
      </c>
      <c r="S944" s="6">
        <v>15</v>
      </c>
      <c r="T944" s="6">
        <v>10</v>
      </c>
      <c r="U944" s="6">
        <v>11</v>
      </c>
      <c r="V944" s="6">
        <v>5</v>
      </c>
      <c r="W944" s="6">
        <v>16</v>
      </c>
      <c r="X944" s="6">
        <v>8</v>
      </c>
      <c r="Y944" s="6">
        <v>4</v>
      </c>
      <c r="Z944" s="6">
        <v>7</v>
      </c>
      <c r="AA944" s="6">
        <v>3</v>
      </c>
      <c r="AB944" s="6">
        <v>11</v>
      </c>
      <c r="AC944" s="6">
        <v>5</v>
      </c>
      <c r="AD944" s="6">
        <v>5</v>
      </c>
      <c r="AE944" s="6">
        <v>8</v>
      </c>
      <c r="AF944" s="6">
        <v>8</v>
      </c>
      <c r="AG944" s="6">
        <v>7</v>
      </c>
      <c r="AH944" s="6">
        <v>2</v>
      </c>
      <c r="AI944" s="6">
        <v>4</v>
      </c>
      <c r="AJ944" s="6">
        <v>5</v>
      </c>
      <c r="AK944" s="6">
        <v>4</v>
      </c>
      <c r="AL944" s="6">
        <v>11</v>
      </c>
      <c r="AM944" s="6">
        <v>11</v>
      </c>
      <c r="AN944" s="6">
        <v>6</v>
      </c>
      <c r="AO944" s="6">
        <v>27</v>
      </c>
      <c r="AP944" s="6">
        <v>2</v>
      </c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6"/>
      <c r="BB944" s="6"/>
      <c r="BC944" s="6"/>
      <c r="BD944" s="6"/>
      <c r="BE944" s="4"/>
      <c r="BF944" s="4"/>
      <c r="BG944" s="4"/>
      <c r="BH944" s="4"/>
      <c r="BI944" s="4"/>
      <c r="BJ944" s="4"/>
      <c r="BK944" s="4"/>
      <c r="BL944" s="4"/>
      <c r="BM944" s="4"/>
      <c r="BN944" s="4"/>
      <c r="BO944" s="4"/>
      <c r="BP944" s="2"/>
      <c r="BQ944" s="2"/>
      <c r="BR944" s="2"/>
      <c r="BS944" s="2"/>
      <c r="BT944" s="2"/>
      <c r="BU944" s="2"/>
      <c r="BV944" s="2"/>
      <c r="BW944" s="2"/>
      <c r="BX944" s="2"/>
    </row>
    <row r="945" spans="1:76" ht="19.5" x14ac:dyDescent="0.25">
      <c r="A945" s="20" t="s">
        <v>378</v>
      </c>
      <c r="B945" s="6">
        <v>40.5</v>
      </c>
      <c r="C945" s="6">
        <v>38.9</v>
      </c>
      <c r="D945" s="6">
        <v>40.6</v>
      </c>
      <c r="E945" s="21">
        <v>41.4</v>
      </c>
      <c r="F945" s="6">
        <v>2093</v>
      </c>
      <c r="G945" s="6">
        <v>1728</v>
      </c>
      <c r="H945" s="6">
        <v>2255</v>
      </c>
      <c r="I945" s="21">
        <v>2311</v>
      </c>
      <c r="J945" s="6">
        <v>40</v>
      </c>
      <c r="K945" s="5">
        <f>SUM(AF945:BT945)</f>
        <v>39</v>
      </c>
      <c r="L945" s="22">
        <f t="shared" si="162"/>
        <v>0.97499999999999998</v>
      </c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  <c r="AA945" s="48"/>
      <c r="AB945" s="48"/>
      <c r="AC945" s="48"/>
      <c r="AD945" s="48"/>
      <c r="AE945" s="6"/>
      <c r="AF945" s="6"/>
      <c r="AG945" s="6"/>
      <c r="AH945" s="6"/>
      <c r="AI945" s="6"/>
      <c r="AJ945" s="6"/>
      <c r="AK945" s="6"/>
      <c r="AL945" s="6"/>
      <c r="AM945" s="6">
        <v>1</v>
      </c>
      <c r="AN945" s="6"/>
      <c r="AO945" s="6">
        <v>17</v>
      </c>
      <c r="AP945" s="6">
        <v>21</v>
      </c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6"/>
      <c r="BB945" s="6"/>
      <c r="BC945" s="6"/>
      <c r="BD945" s="6"/>
      <c r="BE945" s="4"/>
      <c r="BF945" s="4"/>
      <c r="BG945" s="4"/>
      <c r="BH945" s="4"/>
      <c r="BI945" s="4"/>
      <c r="BJ945" s="4"/>
      <c r="BK945" s="4"/>
      <c r="BL945" s="4"/>
      <c r="BM945" s="4"/>
      <c r="BN945" s="4"/>
      <c r="BO945" s="4"/>
      <c r="BP945" s="2"/>
      <c r="BQ945" s="2"/>
      <c r="BR945" s="2"/>
      <c r="BS945" s="2"/>
      <c r="BT945" s="2"/>
      <c r="BU945" s="2"/>
      <c r="BV945" s="2"/>
      <c r="BW945" s="2"/>
      <c r="BX945" s="2"/>
    </row>
    <row r="946" spans="1:76" ht="19.5" x14ac:dyDescent="0.25">
      <c r="A946" s="20" t="s">
        <v>379</v>
      </c>
      <c r="B946" s="6"/>
      <c r="C946" s="6">
        <v>44</v>
      </c>
      <c r="D946" s="6"/>
      <c r="E946" s="21">
        <v>45</v>
      </c>
      <c r="F946" s="6"/>
      <c r="G946" s="6">
        <v>5685</v>
      </c>
      <c r="H946" s="6"/>
      <c r="I946" s="21">
        <v>5913</v>
      </c>
      <c r="J946" s="6">
        <v>93</v>
      </c>
      <c r="K946" s="5">
        <f>SUM(AF946:BT946)</f>
        <v>3</v>
      </c>
      <c r="L946" s="22">
        <f t="shared" si="162"/>
        <v>3.2258064516129031E-2</v>
      </c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  <c r="AA946" s="48"/>
      <c r="AB946" s="48"/>
      <c r="AC946" s="48"/>
      <c r="AD946" s="48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>
        <v>1</v>
      </c>
      <c r="AP946" s="6">
        <v>2</v>
      </c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6"/>
      <c r="BB946" s="6"/>
      <c r="BC946" s="6"/>
      <c r="BD946" s="6"/>
      <c r="BE946" s="4"/>
      <c r="BF946" s="4"/>
      <c r="BG946" s="4"/>
      <c r="BH946" s="4"/>
      <c r="BI946" s="4"/>
      <c r="BJ946" s="4"/>
      <c r="BK946" s="4"/>
      <c r="BL946" s="4"/>
      <c r="BM946" s="4"/>
      <c r="BN946" s="4"/>
      <c r="BO946" s="4"/>
      <c r="BP946" s="2"/>
      <c r="BQ946" s="2"/>
      <c r="BR946" s="2"/>
      <c r="BS946" s="2"/>
      <c r="BT946" s="2"/>
      <c r="BU946" s="2"/>
      <c r="BV946" s="2"/>
      <c r="BW946" s="2"/>
      <c r="BX946" s="2"/>
    </row>
    <row r="947" spans="1:76" ht="19.5" x14ac:dyDescent="0.25">
      <c r="A947" s="20" t="s">
        <v>617</v>
      </c>
      <c r="B947" s="6">
        <v>35.6</v>
      </c>
      <c r="C947" s="6">
        <v>33.299999999999997</v>
      </c>
      <c r="D947" s="6">
        <v>35.5</v>
      </c>
      <c r="E947" s="21">
        <v>39.6</v>
      </c>
      <c r="F947" s="6">
        <v>1370</v>
      </c>
      <c r="G947" s="6">
        <v>805</v>
      </c>
      <c r="H947" s="6">
        <v>1286</v>
      </c>
      <c r="I947" s="21">
        <v>1890</v>
      </c>
      <c r="J947" s="6">
        <v>49</v>
      </c>
      <c r="K947" s="5">
        <f>SUM(AD947:BT947)</f>
        <v>47</v>
      </c>
      <c r="L947" s="22">
        <f t="shared" si="162"/>
        <v>0.95918367346938771</v>
      </c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  <c r="AA947" s="48"/>
      <c r="AB947" s="48"/>
      <c r="AC947" s="48"/>
      <c r="AD947" s="6">
        <v>1</v>
      </c>
      <c r="AE947" s="6"/>
      <c r="AF947" s="6">
        <v>2</v>
      </c>
      <c r="AG947" s="6">
        <v>2</v>
      </c>
      <c r="AH947" s="6"/>
      <c r="AI947" s="6"/>
      <c r="AJ947" s="6"/>
      <c r="AK947" s="6"/>
      <c r="AL947" s="6">
        <v>1</v>
      </c>
      <c r="AM947" s="6">
        <v>2</v>
      </c>
      <c r="AN947" s="6">
        <v>3</v>
      </c>
      <c r="AO947" s="6">
        <v>4</v>
      </c>
      <c r="AP947" s="6">
        <v>4</v>
      </c>
      <c r="AQ947" s="6">
        <v>6</v>
      </c>
      <c r="AR947" s="6">
        <v>22</v>
      </c>
      <c r="AS947" s="6"/>
      <c r="AT947" s="6"/>
      <c r="AU947" s="6"/>
      <c r="AV947" s="6"/>
      <c r="AW947" s="6"/>
      <c r="AX947" s="6"/>
      <c r="AY947" s="6"/>
      <c r="AZ947" s="6"/>
      <c r="BA947" s="6"/>
      <c r="BB947" s="6"/>
      <c r="BC947" s="6"/>
      <c r="BD947" s="6"/>
      <c r="BE947" s="4"/>
      <c r="BF947" s="4"/>
      <c r="BG947" s="4"/>
      <c r="BH947" s="4"/>
      <c r="BI947" s="4"/>
      <c r="BJ947" s="4"/>
      <c r="BK947" s="4"/>
      <c r="BL947" s="4"/>
      <c r="BM947" s="4"/>
      <c r="BN947" s="4"/>
      <c r="BO947" s="4"/>
      <c r="BP947" s="2"/>
      <c r="BQ947" s="2"/>
      <c r="BR947" s="2"/>
      <c r="BS947" s="2"/>
      <c r="BT947" s="2"/>
      <c r="BU947" s="2"/>
      <c r="BV947" s="2"/>
      <c r="BW947" s="2"/>
      <c r="BX947" s="2"/>
    </row>
    <row r="948" spans="1:76" ht="19.5" x14ac:dyDescent="0.25">
      <c r="A948" s="20" t="s">
        <v>380</v>
      </c>
      <c r="B948" s="6"/>
      <c r="C948" s="6">
        <v>36.4</v>
      </c>
      <c r="D948" s="6"/>
      <c r="E948" s="21">
        <v>56</v>
      </c>
      <c r="F948" s="6"/>
      <c r="G948" s="6">
        <v>1560</v>
      </c>
      <c r="H948" s="6"/>
      <c r="I948" s="21">
        <v>3515</v>
      </c>
      <c r="J948" s="6">
        <v>113</v>
      </c>
      <c r="K948" s="5">
        <f t="shared" ref="K948" si="169">SUM(M948:BT948)</f>
        <v>55</v>
      </c>
      <c r="L948" s="22">
        <f t="shared" si="162"/>
        <v>0.48672566371681414</v>
      </c>
      <c r="M948" s="6">
        <v>1</v>
      </c>
      <c r="N948" s="6">
        <v>2</v>
      </c>
      <c r="O948" s="6">
        <v>6</v>
      </c>
      <c r="P948" s="6">
        <v>1</v>
      </c>
      <c r="Q948" s="6">
        <v>7</v>
      </c>
      <c r="R948" s="6"/>
      <c r="S948" s="6"/>
      <c r="T948" s="6"/>
      <c r="U948" s="6"/>
      <c r="V948" s="6"/>
      <c r="W948" s="6">
        <v>4</v>
      </c>
      <c r="X948" s="6">
        <v>2</v>
      </c>
      <c r="Y948" s="6">
        <v>1</v>
      </c>
      <c r="Z948" s="6">
        <v>1</v>
      </c>
      <c r="AA948" s="6"/>
      <c r="AB948" s="6"/>
      <c r="AC948" s="6">
        <v>1</v>
      </c>
      <c r="AD948" s="6">
        <v>2</v>
      </c>
      <c r="AE948" s="6"/>
      <c r="AF948" s="6">
        <v>1</v>
      </c>
      <c r="AG948" s="6"/>
      <c r="AH948" s="6"/>
      <c r="AI948" s="6"/>
      <c r="AJ948" s="6"/>
      <c r="AK948" s="6"/>
      <c r="AL948" s="6">
        <v>1</v>
      </c>
      <c r="AM948" s="6">
        <v>1</v>
      </c>
      <c r="AN948" s="6">
        <v>1</v>
      </c>
      <c r="AO948" s="6">
        <v>1</v>
      </c>
      <c r="AP948" s="6">
        <v>1</v>
      </c>
      <c r="AQ948" s="6">
        <v>3</v>
      </c>
      <c r="AR948" s="6">
        <v>18</v>
      </c>
      <c r="AS948" s="6"/>
      <c r="AT948" s="6"/>
      <c r="AU948" s="6"/>
      <c r="AV948" s="6"/>
      <c r="AW948" s="6"/>
      <c r="AX948" s="6"/>
      <c r="AY948" s="6"/>
      <c r="AZ948" s="6"/>
      <c r="BA948" s="6"/>
      <c r="BB948" s="6"/>
      <c r="BC948" s="6"/>
      <c r="BD948" s="6"/>
      <c r="BE948" s="4"/>
      <c r="BF948" s="4"/>
      <c r="BG948" s="4"/>
      <c r="BH948" s="4"/>
      <c r="BI948" s="4"/>
      <c r="BJ948" s="4"/>
      <c r="BK948" s="4"/>
      <c r="BL948" s="4"/>
      <c r="BM948" s="4"/>
      <c r="BN948" s="4"/>
      <c r="BO948" s="4"/>
      <c r="BP948" s="2"/>
      <c r="BQ948" s="2"/>
      <c r="BR948" s="2"/>
      <c r="BS948" s="2"/>
      <c r="BT948" s="2"/>
      <c r="BU948" s="2"/>
      <c r="BV948" s="2"/>
      <c r="BW948" s="2"/>
      <c r="BX948" s="2"/>
    </row>
    <row r="949" spans="1:76" ht="19.5" x14ac:dyDescent="0.25">
      <c r="A949" s="20" t="s">
        <v>618</v>
      </c>
      <c r="B949" s="6">
        <v>38.6</v>
      </c>
      <c r="C949" s="6">
        <v>32.700000000000003</v>
      </c>
      <c r="D949" s="6">
        <v>37.4</v>
      </c>
      <c r="E949" s="21">
        <v>50</v>
      </c>
      <c r="F949" s="6">
        <v>1477</v>
      </c>
      <c r="G949" s="6">
        <v>877</v>
      </c>
      <c r="H949" s="6">
        <v>1491</v>
      </c>
      <c r="I949" s="21">
        <v>2058</v>
      </c>
      <c r="J949" s="6">
        <v>164</v>
      </c>
      <c r="K949" s="5">
        <f>SUM(S949:BT949)</f>
        <v>157</v>
      </c>
      <c r="L949" s="22">
        <f t="shared" si="162"/>
        <v>0.95731707317073167</v>
      </c>
      <c r="M949" s="6"/>
      <c r="N949" s="6"/>
      <c r="O949" s="6"/>
      <c r="P949" s="6"/>
      <c r="Q949" s="6"/>
      <c r="R949" s="6"/>
      <c r="S949" s="6">
        <v>2</v>
      </c>
      <c r="T949" s="6">
        <v>6</v>
      </c>
      <c r="U949" s="6">
        <v>7</v>
      </c>
      <c r="V949" s="6">
        <v>5</v>
      </c>
      <c r="W949" s="6">
        <v>5</v>
      </c>
      <c r="X949" s="6">
        <v>7</v>
      </c>
      <c r="Y949" s="6">
        <v>3</v>
      </c>
      <c r="Z949" s="6">
        <v>3</v>
      </c>
      <c r="AA949" s="6">
        <v>3</v>
      </c>
      <c r="AB949" s="6">
        <v>1</v>
      </c>
      <c r="AC949" s="6">
        <v>1</v>
      </c>
      <c r="AD949" s="6">
        <v>2</v>
      </c>
      <c r="AE949" s="6">
        <v>2</v>
      </c>
      <c r="AF949" s="6">
        <v>3</v>
      </c>
      <c r="AG949" s="6"/>
      <c r="AH949" s="6">
        <v>3</v>
      </c>
      <c r="AI949" s="6">
        <v>1</v>
      </c>
      <c r="AJ949" s="6">
        <v>2</v>
      </c>
      <c r="AK949" s="6">
        <v>7</v>
      </c>
      <c r="AL949" s="6">
        <v>12</v>
      </c>
      <c r="AM949" s="6">
        <v>8</v>
      </c>
      <c r="AN949" s="6">
        <v>3</v>
      </c>
      <c r="AO949" s="6">
        <v>13</v>
      </c>
      <c r="AP949" s="6">
        <v>11</v>
      </c>
      <c r="AQ949" s="6">
        <v>27</v>
      </c>
      <c r="AR949" s="6">
        <v>20</v>
      </c>
      <c r="AS949" s="6"/>
      <c r="AT949" s="6"/>
      <c r="AU949" s="6"/>
      <c r="AV949" s="6"/>
      <c r="AW949" s="6"/>
      <c r="AX949" s="6"/>
      <c r="AY949" s="6"/>
      <c r="AZ949" s="6"/>
      <c r="BA949" s="6"/>
      <c r="BB949" s="6"/>
      <c r="BC949" s="6"/>
      <c r="BD949" s="6"/>
      <c r="BE949" s="4"/>
      <c r="BF949" s="4"/>
      <c r="BG949" s="4"/>
      <c r="BH949" s="4"/>
      <c r="BI949" s="4"/>
      <c r="BJ949" s="4"/>
      <c r="BK949" s="4"/>
      <c r="BL949" s="4"/>
      <c r="BM949" s="4"/>
      <c r="BN949" s="4"/>
      <c r="BO949" s="4"/>
      <c r="BP949" s="2"/>
      <c r="BQ949" s="2"/>
      <c r="BR949" s="2"/>
      <c r="BS949" s="2"/>
      <c r="BT949" s="2"/>
      <c r="BU949" s="2"/>
      <c r="BV949" s="2"/>
      <c r="BW949" s="2"/>
      <c r="BX949" s="2"/>
    </row>
    <row r="950" spans="1:76" ht="19.5" x14ac:dyDescent="0.25">
      <c r="A950" s="24" t="s">
        <v>615</v>
      </c>
      <c r="B950" s="6">
        <v>37.200000000000003</v>
      </c>
      <c r="C950" s="6">
        <v>32.200000000000003</v>
      </c>
      <c r="D950" s="6">
        <v>37.299999999999997</v>
      </c>
      <c r="E950" s="21">
        <v>42</v>
      </c>
      <c r="F950" s="6">
        <v>1473</v>
      </c>
      <c r="G950" s="6">
        <v>905</v>
      </c>
      <c r="H950" s="6">
        <v>1470</v>
      </c>
      <c r="I950" s="21">
        <v>2260</v>
      </c>
      <c r="J950" s="6">
        <v>265</v>
      </c>
      <c r="K950" s="5">
        <f>SUM(AA950:BT950)</f>
        <v>205</v>
      </c>
      <c r="L950" s="22">
        <f>K950/J950</f>
        <v>0.77358490566037741</v>
      </c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  <c r="AA950" s="6"/>
      <c r="AB950" s="6">
        <v>8</v>
      </c>
      <c r="AC950" s="6">
        <v>3</v>
      </c>
      <c r="AD950" s="6">
        <v>9</v>
      </c>
      <c r="AE950" s="6">
        <v>11</v>
      </c>
      <c r="AF950" s="6">
        <v>11</v>
      </c>
      <c r="AG950" s="6">
        <v>4</v>
      </c>
      <c r="AH950" s="6"/>
      <c r="AI950" s="6">
        <v>1</v>
      </c>
      <c r="AJ950" s="6">
        <v>5</v>
      </c>
      <c r="AK950" s="6">
        <v>4</v>
      </c>
      <c r="AL950" s="6">
        <v>9</v>
      </c>
      <c r="AM950" s="6">
        <v>6</v>
      </c>
      <c r="AN950" s="6">
        <v>5</v>
      </c>
      <c r="AO950" s="6">
        <v>6</v>
      </c>
      <c r="AP950" s="6">
        <v>6</v>
      </c>
      <c r="AQ950" s="6">
        <v>13</v>
      </c>
      <c r="AR950" s="6">
        <v>29</v>
      </c>
      <c r="AS950" s="6">
        <v>75</v>
      </c>
      <c r="AT950" s="6"/>
      <c r="AU950" s="6"/>
      <c r="AV950" s="6"/>
      <c r="AW950" s="6"/>
      <c r="AX950" s="6"/>
      <c r="AY950" s="6"/>
      <c r="AZ950" s="6"/>
      <c r="BA950" s="6"/>
      <c r="BB950" s="6"/>
      <c r="BC950" s="6"/>
      <c r="BD950" s="6"/>
      <c r="BE950" s="4"/>
      <c r="BF950" s="4"/>
      <c r="BG950" s="4"/>
      <c r="BH950" s="4"/>
      <c r="BI950" s="4"/>
      <c r="BJ950" s="4"/>
      <c r="BK950" s="4"/>
      <c r="BL950" s="4"/>
      <c r="BM950" s="4"/>
      <c r="BN950" s="4"/>
      <c r="BO950" s="4"/>
      <c r="BP950" s="2"/>
      <c r="BQ950" s="2"/>
      <c r="BR950" s="2"/>
      <c r="BS950" s="2"/>
      <c r="BT950" s="2"/>
      <c r="BU950" s="2"/>
      <c r="BV950" s="2"/>
      <c r="BW950" s="2"/>
      <c r="BX950" s="2"/>
    </row>
    <row r="951" spans="1:76" ht="19.5" x14ac:dyDescent="0.25">
      <c r="A951" s="20" t="s">
        <v>626</v>
      </c>
      <c r="B951" s="6">
        <v>35.200000000000003</v>
      </c>
      <c r="C951" s="6">
        <v>32.200000000000003</v>
      </c>
      <c r="D951" s="6">
        <v>35.4</v>
      </c>
      <c r="E951" s="21">
        <v>38</v>
      </c>
      <c r="F951" s="6">
        <v>1705</v>
      </c>
      <c r="G951" s="6">
        <v>1397</v>
      </c>
      <c r="H951" s="6">
        <v>1586</v>
      </c>
      <c r="I951" s="21">
        <v>3400</v>
      </c>
      <c r="J951" s="6">
        <v>33</v>
      </c>
      <c r="K951" s="5">
        <f>SUM(AA951:BT951)</f>
        <v>29</v>
      </c>
      <c r="L951" s="22">
        <f t="shared" si="162"/>
        <v>0.87878787878787878</v>
      </c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  <c r="AA951" s="6"/>
      <c r="AB951" s="6">
        <v>1</v>
      </c>
      <c r="AC951" s="6">
        <v>1</v>
      </c>
      <c r="AD951" s="6"/>
      <c r="AE951" s="6"/>
      <c r="AF951" s="6">
        <v>2</v>
      </c>
      <c r="AG951" s="6">
        <v>1</v>
      </c>
      <c r="AH951" s="6"/>
      <c r="AI951" s="6">
        <v>1</v>
      </c>
      <c r="AJ951" s="6"/>
      <c r="AK951" s="6"/>
      <c r="AL951" s="6">
        <v>2</v>
      </c>
      <c r="AM951" s="6">
        <v>3</v>
      </c>
      <c r="AN951" s="6">
        <v>5</v>
      </c>
      <c r="AO951" s="6">
        <v>1</v>
      </c>
      <c r="AP951" s="6"/>
      <c r="AQ951" s="6">
        <v>6</v>
      </c>
      <c r="AR951" s="6">
        <v>1</v>
      </c>
      <c r="AS951" s="6">
        <v>4</v>
      </c>
      <c r="AT951" s="6">
        <v>1</v>
      </c>
      <c r="AU951" s="6"/>
      <c r="AV951" s="6"/>
      <c r="AW951" s="6"/>
      <c r="AX951" s="6"/>
      <c r="AY951" s="6"/>
      <c r="AZ951" s="6"/>
      <c r="BA951" s="6"/>
      <c r="BB951" s="6"/>
      <c r="BC951" s="6"/>
      <c r="BD951" s="6"/>
      <c r="BE951" s="4"/>
      <c r="BF951" s="4"/>
      <c r="BG951" s="4"/>
      <c r="BH951" s="4"/>
      <c r="BI951" s="4"/>
      <c r="BJ951" s="4"/>
      <c r="BK951" s="4"/>
      <c r="BL951" s="4"/>
      <c r="BM951" s="4"/>
      <c r="BN951" s="4"/>
      <c r="BO951" s="4"/>
      <c r="BP951" s="2"/>
      <c r="BQ951" s="2"/>
      <c r="BR951" s="2"/>
      <c r="BS951" s="2"/>
      <c r="BT951" s="2"/>
      <c r="BU951" s="2"/>
      <c r="BV951" s="2"/>
      <c r="BW951" s="2"/>
      <c r="BX951" s="2"/>
    </row>
    <row r="952" spans="1:76" ht="19.5" x14ac:dyDescent="0.25">
      <c r="A952" s="20" t="s">
        <v>381</v>
      </c>
      <c r="B952" s="6">
        <v>36.9</v>
      </c>
      <c r="C952" s="6">
        <v>30.2</v>
      </c>
      <c r="D952" s="6">
        <v>36.5</v>
      </c>
      <c r="E952" s="21">
        <v>44.9</v>
      </c>
      <c r="F952" s="6">
        <v>1349</v>
      </c>
      <c r="G952" s="6">
        <v>829</v>
      </c>
      <c r="H952" s="6">
        <v>1235</v>
      </c>
      <c r="I952" s="21">
        <v>2100</v>
      </c>
      <c r="J952" s="6">
        <v>350</v>
      </c>
      <c r="K952" s="5">
        <f>SUM(AA952:BT952)</f>
        <v>285</v>
      </c>
      <c r="L952" s="22">
        <f t="shared" si="162"/>
        <v>0.81428571428571428</v>
      </c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  <c r="AA952" s="6"/>
      <c r="AB952" s="6">
        <v>11</v>
      </c>
      <c r="AC952" s="6">
        <v>9</v>
      </c>
      <c r="AD952" s="6">
        <v>9</v>
      </c>
      <c r="AE952" s="6">
        <v>5</v>
      </c>
      <c r="AF952" s="6">
        <v>4</v>
      </c>
      <c r="AG952" s="6">
        <v>4</v>
      </c>
      <c r="AH952" s="6">
        <v>4</v>
      </c>
      <c r="AI952" s="6">
        <v>4</v>
      </c>
      <c r="AJ952" s="6">
        <v>2</v>
      </c>
      <c r="AK952" s="6">
        <v>7</v>
      </c>
      <c r="AL952" s="6">
        <v>10</v>
      </c>
      <c r="AM952" s="6">
        <v>5</v>
      </c>
      <c r="AN952" s="6">
        <v>5</v>
      </c>
      <c r="AO952" s="6">
        <v>15</v>
      </c>
      <c r="AP952" s="6">
        <v>19</v>
      </c>
      <c r="AQ952" s="6">
        <v>33</v>
      </c>
      <c r="AR952" s="6">
        <v>23</v>
      </c>
      <c r="AS952" s="6">
        <v>38</v>
      </c>
      <c r="AT952" s="6">
        <v>8</v>
      </c>
      <c r="AU952" s="6">
        <v>12</v>
      </c>
      <c r="AV952" s="6">
        <v>35</v>
      </c>
      <c r="AW952" s="6">
        <v>23</v>
      </c>
      <c r="AX952" s="6"/>
      <c r="AY952" s="6"/>
      <c r="AZ952" s="6"/>
      <c r="BA952" s="6"/>
      <c r="BB952" s="6"/>
      <c r="BC952" s="6"/>
      <c r="BD952" s="6"/>
      <c r="BE952" s="4"/>
      <c r="BF952" s="4"/>
      <c r="BG952" s="4"/>
      <c r="BH952" s="4"/>
      <c r="BI952" s="4"/>
      <c r="BJ952" s="4"/>
      <c r="BK952" s="4"/>
      <c r="BL952" s="4"/>
      <c r="BM952" s="4"/>
      <c r="BN952" s="4"/>
      <c r="BO952" s="4"/>
      <c r="BP952" s="2"/>
      <c r="BQ952" s="2"/>
      <c r="BR952" s="2"/>
      <c r="BS952" s="2"/>
      <c r="BT952" s="2"/>
      <c r="BU952" s="2"/>
      <c r="BV952" s="2"/>
      <c r="BW952" s="2"/>
      <c r="BX952" s="2"/>
    </row>
    <row r="953" spans="1:76" ht="19.5" x14ac:dyDescent="0.25">
      <c r="A953" s="20" t="s">
        <v>382</v>
      </c>
      <c r="B953" s="6">
        <v>36.1</v>
      </c>
      <c r="C953" s="6">
        <v>30.5</v>
      </c>
      <c r="D953" s="6">
        <v>35.700000000000003</v>
      </c>
      <c r="E953" s="21">
        <v>42.2</v>
      </c>
      <c r="F953" s="6">
        <v>1655</v>
      </c>
      <c r="G953" s="6">
        <v>1292</v>
      </c>
      <c r="H953" s="6">
        <v>1628</v>
      </c>
      <c r="I953" s="21">
        <v>2170</v>
      </c>
      <c r="J953" s="6">
        <v>144</v>
      </c>
      <c r="K953" s="5">
        <f>SUM(AA953:BT953)</f>
        <v>114</v>
      </c>
      <c r="L953" s="22">
        <f t="shared" si="162"/>
        <v>0.79166666666666663</v>
      </c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  <c r="AA953" s="48"/>
      <c r="AB953" s="48"/>
      <c r="AC953" s="48"/>
      <c r="AD953" s="48"/>
      <c r="AE953" s="6">
        <v>2</v>
      </c>
      <c r="AF953" s="6">
        <v>3</v>
      </c>
      <c r="AG953" s="6">
        <v>3</v>
      </c>
      <c r="AH953" s="6">
        <v>1</v>
      </c>
      <c r="AI953" s="6">
        <v>2</v>
      </c>
      <c r="AJ953" s="6"/>
      <c r="AK953" s="6"/>
      <c r="AL953" s="6">
        <v>2</v>
      </c>
      <c r="AM953" s="6">
        <v>5</v>
      </c>
      <c r="AN953" s="6">
        <v>2</v>
      </c>
      <c r="AO953" s="6">
        <v>1</v>
      </c>
      <c r="AP953" s="6">
        <v>3</v>
      </c>
      <c r="AQ953" s="6">
        <v>2</v>
      </c>
      <c r="AR953" s="6">
        <v>1</v>
      </c>
      <c r="AS953" s="6">
        <v>8</v>
      </c>
      <c r="AT953" s="6">
        <v>6</v>
      </c>
      <c r="AU953" s="6">
        <v>6</v>
      </c>
      <c r="AV953" s="6">
        <v>20</v>
      </c>
      <c r="AW953" s="6">
        <v>47</v>
      </c>
      <c r="AX953" s="6"/>
      <c r="AY953" s="6"/>
      <c r="AZ953" s="6"/>
      <c r="BA953" s="6"/>
      <c r="BB953" s="6"/>
      <c r="BC953" s="6"/>
      <c r="BD953" s="6"/>
      <c r="BE953" s="4"/>
      <c r="BF953" s="4"/>
      <c r="BG953" s="4"/>
      <c r="BH953" s="4"/>
      <c r="BI953" s="4"/>
      <c r="BJ953" s="4"/>
      <c r="BK953" s="4"/>
      <c r="BL953" s="4"/>
      <c r="BM953" s="4"/>
      <c r="BN953" s="4"/>
      <c r="BO953" s="4"/>
      <c r="BP953" s="2"/>
      <c r="BQ953" s="2"/>
      <c r="BR953" s="2"/>
      <c r="BS953" s="2"/>
      <c r="BT953" s="2"/>
      <c r="BU953" s="2"/>
      <c r="BV953" s="2"/>
      <c r="BW953" s="2"/>
      <c r="BX953" s="2"/>
    </row>
    <row r="954" spans="1:76" ht="19.5" x14ac:dyDescent="0.25">
      <c r="A954" s="20" t="s">
        <v>383</v>
      </c>
      <c r="B954" s="6"/>
      <c r="C954" s="6">
        <v>34.200000000000003</v>
      </c>
      <c r="D954" s="6"/>
      <c r="E954" s="21">
        <v>47.3</v>
      </c>
      <c r="F954" s="6"/>
      <c r="G954" s="6">
        <v>880</v>
      </c>
      <c r="H954" s="6"/>
      <c r="I954" s="21">
        <v>2650</v>
      </c>
      <c r="J954" s="6">
        <v>371</v>
      </c>
      <c r="K954" s="5">
        <f>SUM(S954:BT954)</f>
        <v>307</v>
      </c>
      <c r="L954" s="22">
        <f t="shared" si="168"/>
        <v>0.8274932614555256</v>
      </c>
      <c r="M954" s="6"/>
      <c r="N954" s="6"/>
      <c r="O954" s="6"/>
      <c r="P954" s="6"/>
      <c r="Q954" s="6"/>
      <c r="R954" s="6"/>
      <c r="S954" s="6"/>
      <c r="T954" s="6"/>
      <c r="U954" s="6"/>
      <c r="V954" s="6">
        <v>6</v>
      </c>
      <c r="W954" s="6">
        <v>3</v>
      </c>
      <c r="X954" s="6">
        <v>10</v>
      </c>
      <c r="Y954" s="6">
        <v>10</v>
      </c>
      <c r="Z954" s="6">
        <v>8</v>
      </c>
      <c r="AA954" s="6">
        <v>8</v>
      </c>
      <c r="AB954" s="6">
        <v>11</v>
      </c>
      <c r="AC954" s="6">
        <v>7</v>
      </c>
      <c r="AD954" s="6">
        <v>4</v>
      </c>
      <c r="AE954" s="6">
        <v>9</v>
      </c>
      <c r="AF954" s="6">
        <v>4</v>
      </c>
      <c r="AG954" s="6">
        <v>5</v>
      </c>
      <c r="AH954" s="6">
        <v>2</v>
      </c>
      <c r="AI954" s="6">
        <v>1</v>
      </c>
      <c r="AJ954" s="6">
        <v>4</v>
      </c>
      <c r="AK954" s="6">
        <v>6</v>
      </c>
      <c r="AL954" s="6">
        <v>5</v>
      </c>
      <c r="AM954" s="6">
        <v>7</v>
      </c>
      <c r="AN954" s="6">
        <v>2</v>
      </c>
      <c r="AO954" s="6">
        <v>6</v>
      </c>
      <c r="AP954" s="6">
        <v>6</v>
      </c>
      <c r="AQ954" s="6">
        <v>12</v>
      </c>
      <c r="AR954" s="6">
        <v>10</v>
      </c>
      <c r="AS954" s="6">
        <v>20</v>
      </c>
      <c r="AT954" s="6">
        <v>11</v>
      </c>
      <c r="AU954" s="6">
        <v>15</v>
      </c>
      <c r="AV954" s="6">
        <v>27</v>
      </c>
      <c r="AW954" s="6">
        <v>18</v>
      </c>
      <c r="AX954" s="6">
        <v>45</v>
      </c>
      <c r="AY954" s="6">
        <v>25</v>
      </c>
      <c r="AZ954" s="6"/>
      <c r="BA954" s="6"/>
      <c r="BB954" s="6"/>
      <c r="BC954" s="6"/>
      <c r="BD954" s="6"/>
      <c r="BE954" s="4"/>
      <c r="BF954" s="4"/>
      <c r="BG954" s="4"/>
      <c r="BH954" s="4"/>
      <c r="BI954" s="4"/>
      <c r="BJ954" s="4"/>
      <c r="BK954" s="4"/>
      <c r="BL954" s="4"/>
      <c r="BM954" s="4"/>
      <c r="BN954" s="4"/>
      <c r="BO954" s="4"/>
      <c r="BP954" s="2"/>
      <c r="BQ954" s="2"/>
      <c r="BR954" s="2"/>
      <c r="BS954" s="2"/>
      <c r="BT954" s="2"/>
      <c r="BU954" s="2"/>
      <c r="BV954" s="2"/>
      <c r="BW954" s="2"/>
      <c r="BX954" s="2"/>
    </row>
    <row r="955" spans="1:76" ht="19.5" x14ac:dyDescent="0.25">
      <c r="A955" s="20" t="s">
        <v>384</v>
      </c>
      <c r="B955" s="6">
        <v>37.5</v>
      </c>
      <c r="C955" s="6">
        <v>35.799999999999997</v>
      </c>
      <c r="D955" s="6">
        <v>37.5</v>
      </c>
      <c r="E955" s="21">
        <v>38.9</v>
      </c>
      <c r="F955" s="6">
        <v>3161</v>
      </c>
      <c r="G955" s="6">
        <v>2958</v>
      </c>
      <c r="H955" s="6">
        <v>3117.5</v>
      </c>
      <c r="I955" s="21">
        <v>3540</v>
      </c>
      <c r="J955" s="6">
        <v>92</v>
      </c>
      <c r="K955" s="5">
        <f>SUM(AF955:BT955)</f>
        <v>72</v>
      </c>
      <c r="L955" s="22">
        <f t="shared" si="168"/>
        <v>0.78260869565217395</v>
      </c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  <c r="AA955" s="48"/>
      <c r="AB955" s="48"/>
      <c r="AC955" s="48"/>
      <c r="AD955" s="48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>
        <v>3</v>
      </c>
      <c r="AW955" s="6">
        <v>8</v>
      </c>
      <c r="AX955" s="6">
        <v>10</v>
      </c>
      <c r="AY955" s="6">
        <v>10</v>
      </c>
      <c r="AZ955" s="6">
        <v>15</v>
      </c>
      <c r="BA955" s="6">
        <v>12</v>
      </c>
      <c r="BB955" s="6">
        <v>4</v>
      </c>
      <c r="BC955" s="6">
        <v>7</v>
      </c>
      <c r="BD955" s="6">
        <v>3</v>
      </c>
      <c r="BE955" s="4"/>
      <c r="BF955" s="4"/>
      <c r="BG955" s="4"/>
      <c r="BH955" s="4"/>
      <c r="BI955" s="4"/>
      <c r="BJ955" s="4"/>
      <c r="BK955" s="4"/>
      <c r="BL955" s="4"/>
      <c r="BM955" s="4"/>
      <c r="BN955" s="4"/>
      <c r="BO955" s="4"/>
      <c r="BP955" s="2"/>
      <c r="BQ955" s="2"/>
      <c r="BR955" s="2"/>
      <c r="BS955" s="2"/>
      <c r="BT955" s="2"/>
      <c r="BU955" s="2"/>
      <c r="BV955" s="2"/>
      <c r="BW955" s="2"/>
      <c r="BX955" s="2"/>
    </row>
    <row r="956" spans="1:76" ht="19.5" x14ac:dyDescent="0.25">
      <c r="A956" s="20" t="s">
        <v>385</v>
      </c>
      <c r="B956" s="6"/>
      <c r="C956" s="6">
        <v>28.7</v>
      </c>
      <c r="D956" s="6"/>
      <c r="E956" s="21">
        <v>37.5</v>
      </c>
      <c r="F956" s="6"/>
      <c r="G956" s="6">
        <v>2025</v>
      </c>
      <c r="H956" s="6"/>
      <c r="I956" s="21">
        <v>4388</v>
      </c>
      <c r="J956" s="6">
        <v>124</v>
      </c>
      <c r="K956" s="5">
        <f>SUM(AF956:BT956)</f>
        <v>53</v>
      </c>
      <c r="L956" s="22">
        <f t="shared" si="168"/>
        <v>0.42741935483870969</v>
      </c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  <c r="AA956" s="48"/>
      <c r="AB956" s="48"/>
      <c r="AC956" s="48"/>
      <c r="AD956" s="48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6"/>
      <c r="BB956" s="6">
        <v>3</v>
      </c>
      <c r="BC956" s="6"/>
      <c r="BD956" s="6">
        <v>7</v>
      </c>
      <c r="BE956" s="6">
        <v>5</v>
      </c>
      <c r="BF956" s="6">
        <v>3</v>
      </c>
      <c r="BG956" s="6">
        <v>6</v>
      </c>
      <c r="BH956" s="6">
        <v>21</v>
      </c>
      <c r="BI956" s="6">
        <v>8</v>
      </c>
      <c r="BJ956" s="4"/>
      <c r="BK956" s="4"/>
      <c r="BL956" s="4"/>
      <c r="BM956" s="4"/>
      <c r="BN956" s="4"/>
      <c r="BO956" s="4"/>
      <c r="BP956" s="2"/>
      <c r="BQ956" s="2"/>
      <c r="BR956" s="2"/>
      <c r="BS956" s="2"/>
      <c r="BT956" s="2"/>
      <c r="BU956" s="2"/>
      <c r="BV956" s="2"/>
      <c r="BW956" s="2"/>
      <c r="BX956" s="2"/>
    </row>
    <row r="957" spans="1:76" ht="19.5" x14ac:dyDescent="0.25">
      <c r="A957" s="20" t="s">
        <v>386</v>
      </c>
      <c r="B957" s="6">
        <v>36.200000000000003</v>
      </c>
      <c r="C957" s="6">
        <v>30.8</v>
      </c>
      <c r="D957" s="6">
        <v>35.299999999999997</v>
      </c>
      <c r="E957" s="21">
        <v>47</v>
      </c>
      <c r="F957" s="6">
        <v>1862</v>
      </c>
      <c r="G957" s="6">
        <v>1265</v>
      </c>
      <c r="H957" s="6">
        <v>1711.5</v>
      </c>
      <c r="I957" s="21">
        <v>2916</v>
      </c>
      <c r="J957" s="6">
        <v>150</v>
      </c>
      <c r="K957" s="5">
        <f>SUM(AF957:BT957)</f>
        <v>150</v>
      </c>
      <c r="L957" s="22">
        <f t="shared" si="168"/>
        <v>1</v>
      </c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  <c r="AA957" s="48"/>
      <c r="AB957" s="48"/>
      <c r="AC957" s="48"/>
      <c r="AD957" s="48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>
        <v>7</v>
      </c>
      <c r="AQ957" s="6">
        <v>2</v>
      </c>
      <c r="AR957" s="6">
        <v>3</v>
      </c>
      <c r="AS957" s="6">
        <v>4</v>
      </c>
      <c r="AT957" s="6">
        <v>4</v>
      </c>
      <c r="AU957" s="6">
        <v>3</v>
      </c>
      <c r="AV957" s="6">
        <v>1</v>
      </c>
      <c r="AW957" s="6">
        <v>6</v>
      </c>
      <c r="AX957" s="6">
        <v>4</v>
      </c>
      <c r="AY957" s="6">
        <v>8</v>
      </c>
      <c r="AZ957" s="6">
        <v>13</v>
      </c>
      <c r="BA957" s="6">
        <v>3</v>
      </c>
      <c r="BB957" s="6"/>
      <c r="BC957" s="6">
        <v>4</v>
      </c>
      <c r="BD957" s="6">
        <v>6</v>
      </c>
      <c r="BE957" s="6">
        <v>12</v>
      </c>
      <c r="BF957" s="6">
        <v>6</v>
      </c>
      <c r="BG957" s="6">
        <v>4</v>
      </c>
      <c r="BH957" s="6">
        <v>7</v>
      </c>
      <c r="BI957" s="6">
        <v>3</v>
      </c>
      <c r="BJ957" s="6">
        <v>11</v>
      </c>
      <c r="BK957" s="6">
        <v>12</v>
      </c>
      <c r="BL957" s="6">
        <v>13</v>
      </c>
      <c r="BM957" s="6">
        <v>14</v>
      </c>
      <c r="BN957" s="4"/>
      <c r="BO957" s="4"/>
      <c r="BP957" s="2"/>
      <c r="BQ957" s="2"/>
      <c r="BR957" s="2"/>
      <c r="BS957" s="2"/>
      <c r="BT957" s="2"/>
      <c r="BU957" s="2"/>
      <c r="BV957" s="2"/>
      <c r="BW957" s="2"/>
      <c r="BX957" s="2"/>
    </row>
    <row r="958" spans="1:76" ht="19.5" x14ac:dyDescent="0.25">
      <c r="A958" s="20" t="s">
        <v>387</v>
      </c>
      <c r="B958" s="6">
        <v>36.299999999999997</v>
      </c>
      <c r="C958" s="6">
        <v>31.6</v>
      </c>
      <c r="D958" s="6">
        <v>35.6</v>
      </c>
      <c r="E958" s="21">
        <v>51.9</v>
      </c>
      <c r="F958" s="6">
        <v>3380</v>
      </c>
      <c r="G958" s="6">
        <v>2645</v>
      </c>
      <c r="H958" s="6">
        <v>3329</v>
      </c>
      <c r="I958" s="21">
        <v>5220</v>
      </c>
      <c r="J958" s="6">
        <v>181</v>
      </c>
      <c r="K958" s="5">
        <f>SUM(S958:BT958)</f>
        <v>171</v>
      </c>
      <c r="L958" s="22">
        <f t="shared" si="168"/>
        <v>0.94475138121546964</v>
      </c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>
        <v>2</v>
      </c>
      <c r="X958" s="6">
        <v>1</v>
      </c>
      <c r="Y958" s="6">
        <v>2</v>
      </c>
      <c r="Z958" s="6">
        <v>1</v>
      </c>
      <c r="AA958" s="48"/>
      <c r="AB958" s="48"/>
      <c r="AC958" s="48"/>
      <c r="AD958" s="6">
        <v>3</v>
      </c>
      <c r="AE958" s="6"/>
      <c r="AF958" s="6">
        <v>3</v>
      </c>
      <c r="AG958" s="6">
        <v>2</v>
      </c>
      <c r="AH958" s="6"/>
      <c r="AI958" s="6"/>
      <c r="AJ958" s="6">
        <v>2</v>
      </c>
      <c r="AK958" s="6">
        <v>6</v>
      </c>
      <c r="AL958" s="6">
        <v>2</v>
      </c>
      <c r="AM958" s="6">
        <v>1</v>
      </c>
      <c r="AN958" s="6"/>
      <c r="AO958" s="6"/>
      <c r="AP958" s="6"/>
      <c r="AQ958" s="6"/>
      <c r="AR958" s="6"/>
      <c r="AS958" s="6"/>
      <c r="AT958" s="6">
        <v>3</v>
      </c>
      <c r="AU958" s="6">
        <v>4</v>
      </c>
      <c r="AV958" s="6">
        <v>8</v>
      </c>
      <c r="AW958" s="6">
        <v>7</v>
      </c>
      <c r="AX958" s="6">
        <v>9</v>
      </c>
      <c r="AY958" s="6">
        <v>4</v>
      </c>
      <c r="AZ958" s="6">
        <v>9</v>
      </c>
      <c r="BA958" s="6">
        <v>4</v>
      </c>
      <c r="BB958" s="6">
        <v>3</v>
      </c>
      <c r="BC958" s="6">
        <v>12</v>
      </c>
      <c r="BD958" s="6">
        <v>7</v>
      </c>
      <c r="BE958" s="6">
        <v>7</v>
      </c>
      <c r="BF958" s="6">
        <v>2</v>
      </c>
      <c r="BG958" s="6"/>
      <c r="BH958" s="6">
        <v>2</v>
      </c>
      <c r="BI958" s="6">
        <v>6</v>
      </c>
      <c r="BJ958" s="6">
        <v>17</v>
      </c>
      <c r="BK958" s="6">
        <v>10</v>
      </c>
      <c r="BL958" s="6">
        <v>11</v>
      </c>
      <c r="BM958" s="6">
        <v>13</v>
      </c>
      <c r="BN958" s="6">
        <v>8</v>
      </c>
      <c r="BO958" s="4"/>
      <c r="BP958" s="2"/>
      <c r="BQ958" s="2"/>
      <c r="BR958" s="2"/>
      <c r="BS958" s="2"/>
      <c r="BT958" s="2"/>
      <c r="BU958" s="2"/>
      <c r="BV958" s="2"/>
      <c r="BW958" s="2"/>
      <c r="BX958" s="2"/>
    </row>
    <row r="959" spans="1:76" ht="19.5" x14ac:dyDescent="0.25">
      <c r="A959" s="20" t="s">
        <v>388</v>
      </c>
      <c r="B959" s="6">
        <v>34.799999999999997</v>
      </c>
      <c r="C959" s="6">
        <v>29.3</v>
      </c>
      <c r="D959" s="6">
        <v>33.1</v>
      </c>
      <c r="E959" s="21">
        <v>48.2</v>
      </c>
      <c r="F959" s="6">
        <v>2553</v>
      </c>
      <c r="G959" s="6">
        <v>1914</v>
      </c>
      <c r="H959" s="6">
        <v>2500</v>
      </c>
      <c r="I959" s="21">
        <v>3718</v>
      </c>
      <c r="J959" s="6">
        <v>157</v>
      </c>
      <c r="K959" s="5">
        <f>SUM(AF959:BT959)</f>
        <v>157</v>
      </c>
      <c r="L959" s="22">
        <f t="shared" si="168"/>
        <v>1</v>
      </c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  <c r="AA959" s="48"/>
      <c r="AB959" s="48"/>
      <c r="AC959" s="48"/>
      <c r="AD959" s="48"/>
      <c r="AE959" s="6"/>
      <c r="AF959" s="6"/>
      <c r="AG959" s="6"/>
      <c r="AH959" s="6"/>
      <c r="AI959" s="6"/>
      <c r="AJ959" s="6"/>
      <c r="AK959" s="6"/>
      <c r="AL959" s="6"/>
      <c r="AM959" s="6"/>
      <c r="AN959" s="6">
        <v>1</v>
      </c>
      <c r="AO959" s="6">
        <v>7</v>
      </c>
      <c r="AP959" s="6">
        <v>4</v>
      </c>
      <c r="AQ959" s="6"/>
      <c r="AR959" s="6">
        <v>8</v>
      </c>
      <c r="AS959" s="6">
        <v>10</v>
      </c>
      <c r="AT959" s="6">
        <v>9</v>
      </c>
      <c r="AU959" s="6">
        <v>4</v>
      </c>
      <c r="AV959" s="6">
        <v>4</v>
      </c>
      <c r="AW959" s="6">
        <v>8</v>
      </c>
      <c r="AX959" s="6">
        <v>14</v>
      </c>
      <c r="AY959" s="6">
        <v>7</v>
      </c>
      <c r="AZ959" s="6">
        <v>9</v>
      </c>
      <c r="BA959" s="6"/>
      <c r="BB959" s="6">
        <v>5</v>
      </c>
      <c r="BC959" s="6">
        <v>4</v>
      </c>
      <c r="BD959" s="6">
        <v>4</v>
      </c>
      <c r="BE959" s="6">
        <v>11</v>
      </c>
      <c r="BF959" s="6">
        <v>3</v>
      </c>
      <c r="BG959" s="6">
        <v>4</v>
      </c>
      <c r="BH959" s="6">
        <v>7</v>
      </c>
      <c r="BI959" s="6">
        <v>2</v>
      </c>
      <c r="BJ959" s="6">
        <v>6</v>
      </c>
      <c r="BK959" s="6">
        <v>13</v>
      </c>
      <c r="BL959" s="6">
        <v>4</v>
      </c>
      <c r="BM959" s="6">
        <v>7</v>
      </c>
      <c r="BN959" s="6">
        <v>2</v>
      </c>
      <c r="BO959" s="4"/>
      <c r="BP959" s="2"/>
      <c r="BQ959" s="2"/>
      <c r="BR959" s="2"/>
      <c r="BS959" s="2"/>
      <c r="BT959" s="2"/>
      <c r="BU959" s="2"/>
      <c r="BV959" s="2"/>
      <c r="BW959" s="2"/>
      <c r="BX959" s="2"/>
    </row>
    <row r="960" spans="1:76" ht="19.5" x14ac:dyDescent="0.25">
      <c r="A960" s="20" t="s">
        <v>389</v>
      </c>
      <c r="B960" s="6">
        <v>31.3</v>
      </c>
      <c r="C960" s="6">
        <v>27.1</v>
      </c>
      <c r="D960" s="6">
        <v>31.2</v>
      </c>
      <c r="E960" s="21">
        <v>39.700000000000003</v>
      </c>
      <c r="F960" s="6">
        <v>2040</v>
      </c>
      <c r="G960" s="6">
        <v>1660</v>
      </c>
      <c r="H960" s="6">
        <v>2029</v>
      </c>
      <c r="I960" s="21">
        <v>2748</v>
      </c>
      <c r="J960" s="6">
        <v>91</v>
      </c>
      <c r="K960" s="5">
        <f>SUM(AF960:BT960)</f>
        <v>85</v>
      </c>
      <c r="L960" s="22">
        <f t="shared" si="168"/>
        <v>0.93406593406593408</v>
      </c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  <c r="AA960" s="48"/>
      <c r="AB960" s="48"/>
      <c r="AC960" s="48"/>
      <c r="AD960" s="48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>
        <v>1</v>
      </c>
      <c r="AP960" s="6"/>
      <c r="AQ960" s="6"/>
      <c r="AR960" s="6"/>
      <c r="AS960" s="6"/>
      <c r="AT960" s="6"/>
      <c r="AU960" s="6"/>
      <c r="AV960" s="6"/>
      <c r="AW960" s="6"/>
      <c r="AX960" s="6">
        <v>3</v>
      </c>
      <c r="AY960" s="6">
        <v>3</v>
      </c>
      <c r="AZ960" s="6"/>
      <c r="BA960" s="6">
        <v>1</v>
      </c>
      <c r="BB960" s="6">
        <v>1</v>
      </c>
      <c r="BC960" s="6">
        <v>2</v>
      </c>
      <c r="BD960" s="6">
        <v>4</v>
      </c>
      <c r="BE960" s="6">
        <v>1</v>
      </c>
      <c r="BF960" s="6"/>
      <c r="BG960" s="6">
        <v>5</v>
      </c>
      <c r="BH960" s="6">
        <v>11</v>
      </c>
      <c r="BI960" s="6">
        <v>9</v>
      </c>
      <c r="BJ960" s="6">
        <v>6</v>
      </c>
      <c r="BK960" s="6">
        <v>10</v>
      </c>
      <c r="BL960" s="6">
        <v>9</v>
      </c>
      <c r="BM960" s="6">
        <v>6</v>
      </c>
      <c r="BN960" s="6">
        <v>7</v>
      </c>
      <c r="BO960" s="6">
        <v>6</v>
      </c>
      <c r="BP960" s="2"/>
      <c r="BQ960" s="2"/>
      <c r="BR960" s="2"/>
      <c r="BS960" s="2"/>
      <c r="BT960" s="2"/>
      <c r="BU960" s="2"/>
      <c r="BV960" s="2"/>
      <c r="BW960" s="2"/>
      <c r="BX960" s="2"/>
    </row>
    <row r="961" spans="1:76" ht="19.5" x14ac:dyDescent="0.25">
      <c r="A961" s="20" t="s">
        <v>390</v>
      </c>
      <c r="B961" s="6">
        <v>28.1</v>
      </c>
      <c r="C961" s="6">
        <v>26.3</v>
      </c>
      <c r="D961" s="6">
        <v>28.2</v>
      </c>
      <c r="E961" s="21">
        <v>29</v>
      </c>
      <c r="F961" s="6">
        <v>1799</v>
      </c>
      <c r="G961" s="6">
        <v>1545</v>
      </c>
      <c r="H961" s="6">
        <v>1758</v>
      </c>
      <c r="I961" s="21">
        <v>2100</v>
      </c>
      <c r="J961" s="6">
        <v>115</v>
      </c>
      <c r="K961" s="5">
        <f>SUM(AF961:BT961)</f>
        <v>114</v>
      </c>
      <c r="L961" s="22">
        <f t="shared" si="168"/>
        <v>0.99130434782608701</v>
      </c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  <c r="AA961" s="48"/>
      <c r="AB961" s="48"/>
      <c r="AC961" s="48"/>
      <c r="AD961" s="48"/>
      <c r="AE961" s="6"/>
      <c r="AF961" s="6"/>
      <c r="AG961" s="6"/>
      <c r="AH961" s="6"/>
      <c r="AI961" s="6"/>
      <c r="AJ961" s="6"/>
      <c r="AK961" s="6">
        <v>1</v>
      </c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6"/>
      <c r="BB961" s="6">
        <v>1</v>
      </c>
      <c r="BC961" s="6"/>
      <c r="BD961" s="6">
        <v>4</v>
      </c>
      <c r="BE961" s="4"/>
      <c r="BF961" s="4"/>
      <c r="BG961" s="4"/>
      <c r="BH961" s="4"/>
      <c r="BI961" s="6">
        <v>1</v>
      </c>
      <c r="BJ961" s="6"/>
      <c r="BK961" s="6">
        <v>3</v>
      </c>
      <c r="BL961" s="6">
        <v>1</v>
      </c>
      <c r="BM961" s="6">
        <v>9</v>
      </c>
      <c r="BN961" s="6">
        <v>16</v>
      </c>
      <c r="BO961" s="6">
        <v>15</v>
      </c>
      <c r="BP961" s="6">
        <v>6</v>
      </c>
      <c r="BQ961" s="6">
        <v>11</v>
      </c>
      <c r="BR961" s="6">
        <v>6</v>
      </c>
      <c r="BS961" s="6">
        <v>20</v>
      </c>
      <c r="BT961" s="6">
        <v>20</v>
      </c>
      <c r="BU961" s="2"/>
      <c r="BV961" s="2"/>
      <c r="BW961" s="2"/>
      <c r="BX961" s="2"/>
    </row>
    <row r="962" spans="1:76" ht="20.25" thickBot="1" x14ac:dyDescent="0.3">
      <c r="A962" s="20"/>
      <c r="B962" s="3"/>
      <c r="C962" s="3"/>
      <c r="D962" s="3"/>
      <c r="E962" s="20"/>
      <c r="F962" s="3"/>
      <c r="G962" s="3"/>
      <c r="H962" s="3"/>
      <c r="I962" s="20"/>
      <c r="J962" s="6"/>
      <c r="K962" s="6"/>
      <c r="L962" s="22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  <c r="AA962" s="48"/>
      <c r="AB962" s="48"/>
      <c r="AC962" s="48"/>
      <c r="AD962" s="48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6"/>
      <c r="BB962" s="6"/>
      <c r="BC962" s="6"/>
      <c r="BD962" s="6"/>
      <c r="BE962" s="4"/>
      <c r="BF962" s="4"/>
      <c r="BG962" s="4"/>
      <c r="BH962" s="4"/>
      <c r="BI962" s="6"/>
      <c r="BJ962" s="6"/>
      <c r="BK962" s="6"/>
      <c r="BL962" s="6"/>
      <c r="BM962" s="6"/>
      <c r="BN962" s="6"/>
      <c r="BO962" s="6"/>
      <c r="BP962" s="6"/>
      <c r="BQ962" s="6"/>
      <c r="BR962" s="6"/>
      <c r="BS962" s="6"/>
      <c r="BT962" s="2"/>
      <c r="BU962" s="2"/>
      <c r="BV962" s="2"/>
      <c r="BW962" s="2"/>
      <c r="BX962" s="2"/>
    </row>
    <row r="963" spans="1:76" s="10" customFormat="1" ht="20.25" thickBot="1" x14ac:dyDescent="0.3">
      <c r="A963" s="16" t="s">
        <v>520</v>
      </c>
      <c r="B963" s="17" t="s">
        <v>532</v>
      </c>
      <c r="C963" s="17" t="s">
        <v>533</v>
      </c>
      <c r="D963" s="17" t="s">
        <v>534</v>
      </c>
      <c r="E963" s="18" t="s">
        <v>535</v>
      </c>
      <c r="F963" s="17" t="s">
        <v>536</v>
      </c>
      <c r="G963" s="17" t="s">
        <v>537</v>
      </c>
      <c r="H963" s="17" t="s">
        <v>538</v>
      </c>
      <c r="I963" s="18" t="s">
        <v>539</v>
      </c>
      <c r="J963" s="8" t="s">
        <v>31</v>
      </c>
      <c r="K963" s="8" t="s">
        <v>32</v>
      </c>
      <c r="L963" s="27"/>
      <c r="M963" s="9" t="s">
        <v>2163</v>
      </c>
      <c r="N963" s="9" t="s">
        <v>2143</v>
      </c>
      <c r="O963" s="9" t="s">
        <v>2097</v>
      </c>
      <c r="P963" s="9" t="s">
        <v>2068</v>
      </c>
      <c r="Q963" s="9" t="s">
        <v>1995</v>
      </c>
      <c r="R963" s="9" t="s">
        <v>1976</v>
      </c>
      <c r="S963" s="9" t="s">
        <v>1892</v>
      </c>
      <c r="T963" s="9" t="s">
        <v>1869</v>
      </c>
      <c r="U963" s="9" t="s">
        <v>1704</v>
      </c>
      <c r="V963" s="9" t="s">
        <v>1700</v>
      </c>
      <c r="W963" s="9" t="s">
        <v>834</v>
      </c>
      <c r="X963" s="9" t="s">
        <v>832</v>
      </c>
      <c r="Y963" s="9" t="s">
        <v>825</v>
      </c>
      <c r="Z963" s="9" t="s">
        <v>801</v>
      </c>
      <c r="AA963" s="9" t="s">
        <v>802</v>
      </c>
      <c r="AB963" s="9" t="s">
        <v>781</v>
      </c>
      <c r="AC963" s="9" t="s">
        <v>625</v>
      </c>
      <c r="AD963" s="9" t="s">
        <v>540</v>
      </c>
      <c r="AE963" s="9" t="s">
        <v>541</v>
      </c>
      <c r="AF963" s="9" t="s">
        <v>33</v>
      </c>
      <c r="AG963" s="9" t="s">
        <v>34</v>
      </c>
      <c r="AH963" s="9" t="s">
        <v>35</v>
      </c>
      <c r="AI963" s="9" t="s">
        <v>36</v>
      </c>
      <c r="AJ963" s="9" t="s">
        <v>37</v>
      </c>
      <c r="AK963" s="9" t="s">
        <v>38</v>
      </c>
      <c r="AL963" s="9" t="s">
        <v>39</v>
      </c>
      <c r="AM963" s="9" t="s">
        <v>40</v>
      </c>
      <c r="AN963" s="9" t="s">
        <v>41</v>
      </c>
      <c r="AO963" s="9" t="s">
        <v>42</v>
      </c>
      <c r="AP963" s="9" t="s">
        <v>43</v>
      </c>
      <c r="AQ963" s="9" t="s">
        <v>44</v>
      </c>
      <c r="AR963" s="9" t="s">
        <v>45</v>
      </c>
      <c r="AS963" s="9" t="s">
        <v>46</v>
      </c>
      <c r="AT963" s="9" t="s">
        <v>47</v>
      </c>
      <c r="AU963" s="9" t="s">
        <v>48</v>
      </c>
      <c r="AV963" s="9" t="s">
        <v>49</v>
      </c>
      <c r="AW963" s="9" t="s">
        <v>50</v>
      </c>
      <c r="AX963" s="9" t="s">
        <v>51</v>
      </c>
      <c r="AY963" s="9" t="s">
        <v>52</v>
      </c>
      <c r="AZ963" s="9" t="s">
        <v>53</v>
      </c>
      <c r="BA963" s="9" t="s">
        <v>54</v>
      </c>
      <c r="BB963" s="9" t="s">
        <v>55</v>
      </c>
      <c r="BC963" s="9" t="s">
        <v>56</v>
      </c>
      <c r="BD963" s="9" t="s">
        <v>57</v>
      </c>
      <c r="BE963" s="9" t="s">
        <v>58</v>
      </c>
      <c r="BF963" s="9" t="s">
        <v>59</v>
      </c>
      <c r="BG963" s="9" t="s">
        <v>60</v>
      </c>
      <c r="BH963" s="9" t="s">
        <v>61</v>
      </c>
      <c r="BI963" s="9" t="s">
        <v>62</v>
      </c>
      <c r="BJ963" s="9" t="s">
        <v>63</v>
      </c>
      <c r="BK963" s="9" t="s">
        <v>64</v>
      </c>
      <c r="BL963" s="9" t="s">
        <v>65</v>
      </c>
      <c r="BM963" s="9" t="s">
        <v>66</v>
      </c>
      <c r="BN963" s="9" t="s">
        <v>67</v>
      </c>
      <c r="BO963" s="9" t="s">
        <v>68</v>
      </c>
      <c r="BP963" s="9" t="s">
        <v>69</v>
      </c>
      <c r="BQ963" s="9" t="s">
        <v>70</v>
      </c>
      <c r="BR963" s="9" t="s">
        <v>71</v>
      </c>
      <c r="BS963" s="9" t="s">
        <v>72</v>
      </c>
      <c r="BT963" s="12"/>
      <c r="BU963" s="12"/>
      <c r="BV963" s="12"/>
      <c r="BW963" s="12"/>
      <c r="BX963" s="12"/>
    </row>
    <row r="964" spans="1:76" ht="19.5" x14ac:dyDescent="0.25">
      <c r="A964" s="20" t="s">
        <v>1987</v>
      </c>
      <c r="B964" s="6">
        <v>49.6</v>
      </c>
      <c r="C964" s="6">
        <v>44</v>
      </c>
      <c r="D964" s="6">
        <v>49.7</v>
      </c>
      <c r="E964" s="21">
        <v>53.8</v>
      </c>
      <c r="F964" s="6">
        <v>2321</v>
      </c>
      <c r="G964" s="6">
        <v>2029</v>
      </c>
      <c r="H964" s="6">
        <v>2267</v>
      </c>
      <c r="I964" s="21">
        <v>2818</v>
      </c>
      <c r="J964" s="6">
        <v>136</v>
      </c>
      <c r="K964" s="5">
        <f t="shared" ref="K964:K970" si="170">SUM(M964:BT964)</f>
        <v>86</v>
      </c>
      <c r="L964" s="22">
        <f>K964/J964</f>
        <v>0.63235294117647056</v>
      </c>
      <c r="M964" s="6">
        <v>5</v>
      </c>
      <c r="N964" s="6"/>
      <c r="O964" s="6">
        <v>2</v>
      </c>
      <c r="P964" s="6">
        <v>5</v>
      </c>
      <c r="Q964" s="6">
        <v>16</v>
      </c>
      <c r="R964" s="6">
        <v>58</v>
      </c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6"/>
      <c r="BB964" s="6"/>
      <c r="BC964" s="6"/>
      <c r="BD964" s="6"/>
      <c r="BE964" s="4"/>
      <c r="BF964" s="4"/>
      <c r="BG964" s="4"/>
      <c r="BH964" s="4"/>
      <c r="BI964" s="4"/>
      <c r="BJ964" s="4"/>
      <c r="BK964" s="4"/>
      <c r="BL964" s="4"/>
      <c r="BM964" s="4"/>
      <c r="BN964" s="4"/>
      <c r="BO964" s="4"/>
      <c r="BP964" s="2"/>
      <c r="BQ964" s="2"/>
      <c r="BR964" s="2"/>
      <c r="BS964" s="2"/>
      <c r="BT964" s="2"/>
      <c r="BU964" s="2"/>
      <c r="BV964" s="2"/>
      <c r="BW964" s="2"/>
      <c r="BX964" s="2"/>
    </row>
    <row r="965" spans="1:76" ht="19.5" x14ac:dyDescent="0.25">
      <c r="A965" s="20" t="s">
        <v>1988</v>
      </c>
      <c r="B965" s="6"/>
      <c r="C965" s="6">
        <v>41.3</v>
      </c>
      <c r="D965" s="6"/>
      <c r="E965" s="21">
        <v>51.2</v>
      </c>
      <c r="F965" s="6"/>
      <c r="G965" s="6">
        <v>888</v>
      </c>
      <c r="H965" s="6"/>
      <c r="I965" s="21">
        <v>2056</v>
      </c>
      <c r="J965" s="6">
        <v>110</v>
      </c>
      <c r="K965" s="5">
        <f t="shared" si="170"/>
        <v>43</v>
      </c>
      <c r="L965" s="22">
        <f>K965/J965</f>
        <v>0.39090909090909093</v>
      </c>
      <c r="M965" s="6">
        <v>4</v>
      </c>
      <c r="N965" s="6">
        <v>3</v>
      </c>
      <c r="O965" s="6">
        <v>4</v>
      </c>
      <c r="P965" s="6">
        <v>4</v>
      </c>
      <c r="Q965" s="6">
        <v>11</v>
      </c>
      <c r="R965" s="6">
        <v>17</v>
      </c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6"/>
      <c r="BB965" s="6"/>
      <c r="BC965" s="6"/>
      <c r="BD965" s="6"/>
      <c r="BE965" s="4"/>
      <c r="BF965" s="4"/>
      <c r="BG965" s="4"/>
      <c r="BH965" s="4"/>
      <c r="BI965" s="4"/>
      <c r="BJ965" s="4"/>
      <c r="BK965" s="4"/>
      <c r="BL965" s="4"/>
      <c r="BM965" s="4"/>
      <c r="BN965" s="4"/>
      <c r="BO965" s="4"/>
      <c r="BP965" s="2"/>
      <c r="BQ965" s="2"/>
      <c r="BR965" s="2"/>
      <c r="BS965" s="2"/>
      <c r="BT965" s="2"/>
      <c r="BU965" s="2"/>
      <c r="BV965" s="2"/>
      <c r="BW965" s="2"/>
      <c r="BX965" s="2"/>
    </row>
    <row r="966" spans="1:76" ht="19.5" x14ac:dyDescent="0.25">
      <c r="A966" s="20" t="s">
        <v>1989</v>
      </c>
      <c r="B966" s="6"/>
      <c r="C966" s="6">
        <v>45.5</v>
      </c>
      <c r="D966" s="6"/>
      <c r="E966" s="21">
        <v>52.7</v>
      </c>
      <c r="F966" s="6"/>
      <c r="G966" s="6">
        <v>2072</v>
      </c>
      <c r="H966" s="6"/>
      <c r="I966" s="21">
        <v>3060</v>
      </c>
      <c r="J966" s="6">
        <v>87</v>
      </c>
      <c r="K966" s="5">
        <f t="shared" si="170"/>
        <v>27</v>
      </c>
      <c r="L966" s="22">
        <f>K966/J966</f>
        <v>0.31034482758620691</v>
      </c>
      <c r="M966" s="6">
        <v>2</v>
      </c>
      <c r="N966" s="6">
        <v>1</v>
      </c>
      <c r="O966" s="6">
        <v>1</v>
      </c>
      <c r="P966" s="6">
        <v>7</v>
      </c>
      <c r="Q966" s="6">
        <v>12</v>
      </c>
      <c r="R966" s="6">
        <v>4</v>
      </c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6"/>
      <c r="BB966" s="6"/>
      <c r="BC966" s="6"/>
      <c r="BD966" s="6"/>
      <c r="BE966" s="4"/>
      <c r="BF966" s="4"/>
      <c r="BG966" s="4"/>
      <c r="BH966" s="4"/>
      <c r="BI966" s="4"/>
      <c r="BJ966" s="4"/>
      <c r="BK966" s="4"/>
      <c r="BL966" s="4"/>
      <c r="BM966" s="4"/>
      <c r="BN966" s="4"/>
      <c r="BO966" s="4"/>
      <c r="BP966" s="2"/>
      <c r="BQ966" s="2"/>
      <c r="BR966" s="2"/>
      <c r="BS966" s="2"/>
      <c r="BT966" s="2"/>
      <c r="BU966" s="2"/>
      <c r="BV966" s="2"/>
      <c r="BW966" s="2"/>
      <c r="BX966" s="2"/>
    </row>
    <row r="967" spans="1:76" ht="19.5" x14ac:dyDescent="0.25">
      <c r="A967" s="20" t="s">
        <v>1862</v>
      </c>
      <c r="B967" s="6">
        <v>50.8</v>
      </c>
      <c r="C967" s="6">
        <v>46.5</v>
      </c>
      <c r="D967" s="6">
        <v>50.9</v>
      </c>
      <c r="E967" s="21">
        <v>55.6</v>
      </c>
      <c r="F967" s="6">
        <v>1897</v>
      </c>
      <c r="G967" s="6">
        <v>1476</v>
      </c>
      <c r="H967" s="6">
        <v>1706</v>
      </c>
      <c r="I967" s="21">
        <v>2917</v>
      </c>
      <c r="J967" s="6">
        <v>75</v>
      </c>
      <c r="K967" s="5">
        <f t="shared" si="170"/>
        <v>60</v>
      </c>
      <c r="L967" s="22">
        <f>K967/J967</f>
        <v>0.8</v>
      </c>
      <c r="M967" s="6"/>
      <c r="N967" s="6"/>
      <c r="O967" s="6"/>
      <c r="P967" s="6"/>
      <c r="Q967" s="6">
        <v>8</v>
      </c>
      <c r="R967" s="6">
        <v>12</v>
      </c>
      <c r="S967" s="6">
        <v>40</v>
      </c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6"/>
      <c r="BB967" s="6"/>
      <c r="BC967" s="6"/>
      <c r="BD967" s="6"/>
      <c r="BE967" s="4"/>
      <c r="BF967" s="4"/>
      <c r="BG967" s="4"/>
      <c r="BH967" s="4"/>
      <c r="BI967" s="4"/>
      <c r="BJ967" s="4"/>
      <c r="BK967" s="4"/>
      <c r="BL967" s="4"/>
      <c r="BM967" s="4"/>
      <c r="BN967" s="4"/>
      <c r="BO967" s="4"/>
      <c r="BP967" s="2"/>
      <c r="BQ967" s="2"/>
      <c r="BR967" s="2"/>
      <c r="BS967" s="2"/>
      <c r="BT967" s="2"/>
      <c r="BU967" s="2"/>
      <c r="BV967" s="2"/>
      <c r="BW967" s="2"/>
      <c r="BX967" s="2"/>
    </row>
    <row r="968" spans="1:76" ht="19.5" x14ac:dyDescent="0.25">
      <c r="A968" s="20" t="s">
        <v>821</v>
      </c>
      <c r="B968" s="6">
        <v>38.799999999999997</v>
      </c>
      <c r="C968" s="6">
        <v>36.9</v>
      </c>
      <c r="D968" s="6">
        <v>38.9</v>
      </c>
      <c r="E968" s="21">
        <v>41.4</v>
      </c>
      <c r="F968" s="6">
        <v>1457</v>
      </c>
      <c r="G968" s="6">
        <v>1006</v>
      </c>
      <c r="H968" s="6">
        <v>1428</v>
      </c>
      <c r="I968" s="21">
        <v>1953</v>
      </c>
      <c r="J968" s="6">
        <v>51</v>
      </c>
      <c r="K968" s="5">
        <f t="shared" si="170"/>
        <v>39</v>
      </c>
      <c r="L968" s="22">
        <f>K968/J968</f>
        <v>0.76470588235294112</v>
      </c>
      <c r="M968" s="6"/>
      <c r="N968" s="6"/>
      <c r="O968" s="6"/>
      <c r="P968" s="6"/>
      <c r="Q968" s="6"/>
      <c r="R968" s="6"/>
      <c r="S968" s="6"/>
      <c r="T968" s="6"/>
      <c r="U968" s="6">
        <v>4</v>
      </c>
      <c r="V968" s="6">
        <v>5</v>
      </c>
      <c r="W968" s="6">
        <v>3</v>
      </c>
      <c r="X968" s="6">
        <v>1</v>
      </c>
      <c r="Y968" s="6">
        <v>6</v>
      </c>
      <c r="Z968" s="6">
        <v>4</v>
      </c>
      <c r="AA968" s="6">
        <v>12</v>
      </c>
      <c r="AB968" s="6">
        <v>4</v>
      </c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6"/>
      <c r="BB968" s="6"/>
      <c r="BC968" s="6"/>
      <c r="BD968" s="6"/>
      <c r="BE968" s="4"/>
      <c r="BF968" s="4"/>
      <c r="BG968" s="4"/>
      <c r="BH968" s="4"/>
      <c r="BI968" s="4"/>
      <c r="BJ968" s="4"/>
      <c r="BK968" s="4"/>
      <c r="BL968" s="4"/>
      <c r="BM968" s="4"/>
      <c r="BN968" s="4"/>
      <c r="BO968" s="4"/>
      <c r="BP968" s="2"/>
      <c r="BQ968" s="2"/>
      <c r="BR968" s="2"/>
      <c r="BS968" s="2"/>
      <c r="BT968" s="2"/>
      <c r="BU968" s="2"/>
      <c r="BV968" s="2"/>
      <c r="BW968" s="2"/>
      <c r="BX968" s="2"/>
    </row>
    <row r="969" spans="1:76" ht="19.5" x14ac:dyDescent="0.25">
      <c r="A969" s="20" t="s">
        <v>822</v>
      </c>
      <c r="B969" s="6">
        <v>43.5</v>
      </c>
      <c r="C969" s="6">
        <v>39.1</v>
      </c>
      <c r="D969" s="6">
        <v>43.3</v>
      </c>
      <c r="E969" s="21">
        <v>51.1</v>
      </c>
      <c r="F969" s="6">
        <v>1420</v>
      </c>
      <c r="G969" s="6">
        <v>1080</v>
      </c>
      <c r="H969" s="6">
        <v>1406</v>
      </c>
      <c r="I969" s="21">
        <v>1838</v>
      </c>
      <c r="J969" s="6">
        <v>99</v>
      </c>
      <c r="K969" s="5">
        <f t="shared" si="170"/>
        <v>99</v>
      </c>
      <c r="L969" s="22">
        <f t="shared" si="168"/>
        <v>1</v>
      </c>
      <c r="M969" s="6"/>
      <c r="N969" s="6"/>
      <c r="O969" s="6"/>
      <c r="P969" s="6"/>
      <c r="Q969" s="6"/>
      <c r="R969" s="6">
        <v>2</v>
      </c>
      <c r="S969" s="6">
        <v>2</v>
      </c>
      <c r="T969" s="6">
        <v>14</v>
      </c>
      <c r="U969" s="6">
        <v>15</v>
      </c>
      <c r="V969" s="6">
        <v>6</v>
      </c>
      <c r="W969" s="6">
        <v>6</v>
      </c>
      <c r="X969" s="6">
        <v>16</v>
      </c>
      <c r="Y969" s="6">
        <v>14</v>
      </c>
      <c r="Z969" s="6">
        <v>6</v>
      </c>
      <c r="AA969" s="6">
        <v>17</v>
      </c>
      <c r="AB969" s="6">
        <v>1</v>
      </c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6"/>
      <c r="BB969" s="6"/>
      <c r="BC969" s="6"/>
      <c r="BD969" s="6"/>
      <c r="BE969" s="4"/>
      <c r="BF969" s="4"/>
      <c r="BG969" s="4"/>
      <c r="BH969" s="4"/>
      <c r="BI969" s="4"/>
      <c r="BJ969" s="4"/>
      <c r="BK969" s="4"/>
      <c r="BL969" s="4"/>
      <c r="BM969" s="4"/>
      <c r="BN969" s="4"/>
      <c r="BO969" s="4"/>
      <c r="BP969" s="2"/>
      <c r="BQ969" s="2"/>
      <c r="BR969" s="2"/>
      <c r="BS969" s="2"/>
      <c r="BT969" s="2"/>
      <c r="BU969" s="2"/>
      <c r="BV969" s="2"/>
      <c r="BW969" s="2"/>
      <c r="BX969" s="2"/>
    </row>
    <row r="970" spans="1:76" ht="19.5" x14ac:dyDescent="0.25">
      <c r="A970" s="20" t="s">
        <v>391</v>
      </c>
      <c r="B970" s="6">
        <v>40.1</v>
      </c>
      <c r="C970" s="6">
        <v>32.799999999999997</v>
      </c>
      <c r="D970" s="6">
        <v>40</v>
      </c>
      <c r="E970" s="21">
        <v>48.2</v>
      </c>
      <c r="F970" s="6">
        <v>1291</v>
      </c>
      <c r="G970" s="6">
        <v>951</v>
      </c>
      <c r="H970" s="6">
        <v>1233</v>
      </c>
      <c r="I970" s="21">
        <v>1984</v>
      </c>
      <c r="J970" s="6">
        <v>294</v>
      </c>
      <c r="K970" s="5">
        <f t="shared" si="170"/>
        <v>275</v>
      </c>
      <c r="L970" s="22">
        <f>K970/J970</f>
        <v>0.93537414965986398</v>
      </c>
      <c r="M970" s="6"/>
      <c r="N970" s="6">
        <v>3</v>
      </c>
      <c r="O970" s="6">
        <v>1</v>
      </c>
      <c r="P970" s="6">
        <v>3</v>
      </c>
      <c r="Q970" s="6">
        <v>8</v>
      </c>
      <c r="R970" s="6">
        <v>17</v>
      </c>
      <c r="S970" s="6">
        <v>8</v>
      </c>
      <c r="T970" s="6">
        <v>14</v>
      </c>
      <c r="U970" s="6">
        <v>22</v>
      </c>
      <c r="V970" s="6">
        <v>9</v>
      </c>
      <c r="W970" s="6">
        <v>25</v>
      </c>
      <c r="X970" s="6">
        <v>6</v>
      </c>
      <c r="Y970" s="6">
        <v>34</v>
      </c>
      <c r="Z970" s="6">
        <v>14</v>
      </c>
      <c r="AA970" s="6"/>
      <c r="AB970" s="6">
        <v>10</v>
      </c>
      <c r="AC970" s="6">
        <v>3</v>
      </c>
      <c r="AD970" s="6">
        <v>32</v>
      </c>
      <c r="AE970" s="6">
        <v>18</v>
      </c>
      <c r="AF970" s="6">
        <v>8</v>
      </c>
      <c r="AG970" s="6">
        <v>11</v>
      </c>
      <c r="AH970" s="6">
        <v>14</v>
      </c>
      <c r="AI970" s="6">
        <v>15</v>
      </c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6"/>
      <c r="BB970" s="6"/>
      <c r="BC970" s="6"/>
      <c r="BD970" s="6"/>
      <c r="BE970" s="4"/>
      <c r="BF970" s="4"/>
      <c r="BG970" s="4"/>
      <c r="BH970" s="4"/>
      <c r="BI970" s="4"/>
      <c r="BJ970" s="4"/>
      <c r="BK970" s="4"/>
      <c r="BL970" s="4"/>
      <c r="BM970" s="4"/>
      <c r="BN970" s="4"/>
      <c r="BO970" s="4"/>
      <c r="BP970" s="2"/>
      <c r="BQ970" s="2"/>
      <c r="BR970" s="2"/>
      <c r="BS970" s="2"/>
      <c r="BT970" s="2"/>
      <c r="BU970" s="2"/>
      <c r="BV970" s="2"/>
      <c r="BW970" s="2"/>
      <c r="BX970" s="2"/>
    </row>
    <row r="971" spans="1:76" ht="19.5" x14ac:dyDescent="0.25">
      <c r="A971" s="20" t="s">
        <v>392</v>
      </c>
      <c r="B971" s="6"/>
      <c r="C971" s="6">
        <v>41.6</v>
      </c>
      <c r="D971" s="6"/>
      <c r="E971" s="21">
        <v>47.3</v>
      </c>
      <c r="F971" s="6"/>
      <c r="G971" s="6">
        <v>6098</v>
      </c>
      <c r="H971" s="6"/>
      <c r="I971" s="21">
        <v>6816</v>
      </c>
      <c r="J971" s="6">
        <v>56</v>
      </c>
      <c r="K971" s="5">
        <f>SUM(Z971:BT971)</f>
        <v>9</v>
      </c>
      <c r="L971" s="22">
        <f t="shared" si="168"/>
        <v>0.16071428571428573</v>
      </c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  <c r="AA971" s="6"/>
      <c r="AB971" s="6"/>
      <c r="AC971" s="6">
        <v>2</v>
      </c>
      <c r="AD971" s="6">
        <v>3</v>
      </c>
      <c r="AE971" s="6"/>
      <c r="AF971" s="6"/>
      <c r="AG971" s="6">
        <v>1</v>
      </c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>
        <v>1</v>
      </c>
      <c r="AS971" s="6"/>
      <c r="AT971" s="6"/>
      <c r="AU971" s="6">
        <v>2</v>
      </c>
      <c r="AV971" s="6"/>
      <c r="AW971" s="6"/>
      <c r="AX971" s="6"/>
      <c r="AY971" s="6"/>
      <c r="AZ971" s="6"/>
      <c r="BA971" s="6"/>
      <c r="BB971" s="6"/>
      <c r="BC971" s="6"/>
      <c r="BD971" s="6"/>
      <c r="BE971" s="4"/>
      <c r="BF971" s="4"/>
      <c r="BG971" s="4"/>
      <c r="BH971" s="4"/>
      <c r="BI971" s="4"/>
      <c r="BJ971" s="4"/>
      <c r="BK971" s="4"/>
      <c r="BL971" s="4"/>
      <c r="BM971" s="4"/>
      <c r="BN971" s="4"/>
      <c r="BO971" s="4"/>
      <c r="BP971" s="2"/>
      <c r="BQ971" s="2"/>
      <c r="BR971" s="2"/>
      <c r="BS971" s="2"/>
      <c r="BT971" s="2"/>
      <c r="BU971" s="2"/>
      <c r="BV971" s="2"/>
      <c r="BW971" s="2"/>
      <c r="BX971" s="2"/>
    </row>
    <row r="972" spans="1:76" ht="19.5" x14ac:dyDescent="0.25">
      <c r="A972" s="20" t="s">
        <v>393</v>
      </c>
      <c r="B972" s="6"/>
      <c r="C972" s="6">
        <v>41.5</v>
      </c>
      <c r="D972" s="6"/>
      <c r="E972" s="21">
        <v>47</v>
      </c>
      <c r="F972" s="6"/>
      <c r="G972" s="6">
        <v>5868</v>
      </c>
      <c r="H972" s="6"/>
      <c r="I972" s="21">
        <v>6926</v>
      </c>
      <c r="J972" s="6">
        <v>54</v>
      </c>
      <c r="K972" s="5">
        <f>SUM(Z972:BT972)</f>
        <v>15</v>
      </c>
      <c r="L972" s="22">
        <f t="shared" si="168"/>
        <v>0.27777777777777779</v>
      </c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  <c r="AA972" s="48"/>
      <c r="AB972" s="48"/>
      <c r="AC972" s="48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>
        <v>2</v>
      </c>
      <c r="AQ972" s="6"/>
      <c r="AR972" s="6">
        <v>2</v>
      </c>
      <c r="AS972" s="6">
        <v>1</v>
      </c>
      <c r="AT972" s="6"/>
      <c r="AU972" s="6">
        <v>2</v>
      </c>
      <c r="AV972" s="6">
        <v>3</v>
      </c>
      <c r="AW972" s="6"/>
      <c r="AX972" s="6">
        <v>2</v>
      </c>
      <c r="AY972" s="6">
        <v>3</v>
      </c>
      <c r="AZ972" s="6"/>
      <c r="BA972" s="6"/>
      <c r="BB972" s="6"/>
      <c r="BC972" s="6"/>
      <c r="BD972" s="6"/>
      <c r="BE972" s="4"/>
      <c r="BF972" s="4"/>
      <c r="BG972" s="4"/>
      <c r="BH972" s="4"/>
      <c r="BI972" s="4"/>
      <c r="BJ972" s="4"/>
      <c r="BK972" s="4"/>
      <c r="BL972" s="4"/>
      <c r="BM972" s="4"/>
      <c r="BN972" s="4"/>
      <c r="BO972" s="4"/>
      <c r="BP972" s="2"/>
      <c r="BQ972" s="2"/>
      <c r="BR972" s="2"/>
      <c r="BS972" s="2"/>
      <c r="BT972" s="2"/>
      <c r="BU972" s="2"/>
      <c r="BV972" s="2"/>
      <c r="BW972" s="2"/>
      <c r="BX972" s="2"/>
    </row>
    <row r="973" spans="1:76" ht="19.5" x14ac:dyDescent="0.25">
      <c r="A973" s="20" t="s">
        <v>394</v>
      </c>
      <c r="B973" s="6">
        <v>40.799999999999997</v>
      </c>
      <c r="C973" s="6">
        <v>37.5</v>
      </c>
      <c r="D973" s="6">
        <v>40.5</v>
      </c>
      <c r="E973" s="21">
        <v>47.2</v>
      </c>
      <c r="F973" s="6">
        <v>3018</v>
      </c>
      <c r="G973" s="6">
        <v>2486</v>
      </c>
      <c r="H973" s="6">
        <v>3025</v>
      </c>
      <c r="I973" s="21">
        <v>3672</v>
      </c>
      <c r="J973" s="6">
        <v>89</v>
      </c>
      <c r="K973" s="5">
        <f>SUM(AF973:BT973)</f>
        <v>75</v>
      </c>
      <c r="L973" s="22">
        <f t="shared" si="168"/>
        <v>0.84269662921348309</v>
      </c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  <c r="AA973" s="48"/>
      <c r="AB973" s="48"/>
      <c r="AC973" s="48"/>
      <c r="AD973" s="48"/>
      <c r="AE973" s="6"/>
      <c r="AF973" s="6"/>
      <c r="AG973" s="6">
        <v>1</v>
      </c>
      <c r="AH973" s="6">
        <v>2</v>
      </c>
      <c r="AI973" s="6">
        <v>2</v>
      </c>
      <c r="AJ973" s="6"/>
      <c r="AK973" s="6"/>
      <c r="AL973" s="6">
        <v>1</v>
      </c>
      <c r="AM973" s="6"/>
      <c r="AN973" s="6"/>
      <c r="AO973" s="6">
        <v>2</v>
      </c>
      <c r="AP973" s="6">
        <v>2</v>
      </c>
      <c r="AQ973" s="6">
        <v>3</v>
      </c>
      <c r="AR973" s="6">
        <v>2</v>
      </c>
      <c r="AS973" s="6">
        <v>11</v>
      </c>
      <c r="AT973" s="6">
        <v>4</v>
      </c>
      <c r="AU973" s="6">
        <v>6</v>
      </c>
      <c r="AV973" s="6">
        <v>9</v>
      </c>
      <c r="AW973" s="6">
        <v>7</v>
      </c>
      <c r="AX973" s="6">
        <v>8</v>
      </c>
      <c r="AY973" s="6">
        <v>15</v>
      </c>
      <c r="AZ973" s="6"/>
      <c r="BA973" s="6"/>
      <c r="BB973" s="6"/>
      <c r="BC973" s="6"/>
      <c r="BD973" s="6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  <c r="BP973" s="2"/>
      <c r="BQ973" s="2"/>
      <c r="BR973" s="2"/>
      <c r="BS973" s="2"/>
      <c r="BT973" s="2"/>
      <c r="BU973" s="2"/>
      <c r="BV973" s="2"/>
      <c r="BW973" s="2"/>
      <c r="BX973" s="2"/>
    </row>
    <row r="974" spans="1:76" ht="19.5" x14ac:dyDescent="0.25">
      <c r="A974" s="20" t="s">
        <v>395</v>
      </c>
      <c r="B974" s="6">
        <v>33.200000000000003</v>
      </c>
      <c r="C974" s="6">
        <v>28.5</v>
      </c>
      <c r="D974" s="6">
        <v>32.799999999999997</v>
      </c>
      <c r="E974" s="21">
        <v>37.9</v>
      </c>
      <c r="F974" s="6">
        <v>1350</v>
      </c>
      <c r="G974" s="6">
        <v>1002</v>
      </c>
      <c r="H974" s="6">
        <v>1486</v>
      </c>
      <c r="I974" s="21">
        <v>1745</v>
      </c>
      <c r="J974" s="6">
        <v>99</v>
      </c>
      <c r="K974" s="5">
        <f>SUM(AF974:BT974)</f>
        <v>99</v>
      </c>
      <c r="L974" s="22">
        <f t="shared" si="168"/>
        <v>1</v>
      </c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  <c r="AA974" s="48"/>
      <c r="AB974" s="48"/>
      <c r="AC974" s="48"/>
      <c r="AD974" s="48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6">
        <v>1</v>
      </c>
      <c r="AS974" s="6">
        <v>1</v>
      </c>
      <c r="AT974" s="6">
        <v>4</v>
      </c>
      <c r="AU974" s="6">
        <v>2</v>
      </c>
      <c r="AV974" s="6">
        <v>9</v>
      </c>
      <c r="AW974" s="6">
        <v>7</v>
      </c>
      <c r="AX974" s="6">
        <v>6</v>
      </c>
      <c r="AY974" s="6">
        <v>12</v>
      </c>
      <c r="AZ974" s="6">
        <v>9</v>
      </c>
      <c r="BA974" s="6">
        <v>13</v>
      </c>
      <c r="BB974" s="6">
        <v>1</v>
      </c>
      <c r="BC974" s="6">
        <v>12</v>
      </c>
      <c r="BD974" s="6">
        <v>22</v>
      </c>
      <c r="BE974" s="7"/>
      <c r="BF974" s="7"/>
      <c r="BG974" s="7"/>
      <c r="BH974" s="7"/>
      <c r="BI974" s="7"/>
      <c r="BJ974" s="7"/>
      <c r="BK974" s="7"/>
      <c r="BL974" s="7"/>
      <c r="BM974" s="7"/>
      <c r="BN974" s="7"/>
      <c r="BO974" s="7"/>
      <c r="BP974" s="7"/>
      <c r="BQ974" s="7"/>
      <c r="BR974" s="7"/>
      <c r="BS974" s="7"/>
      <c r="BT974" s="7"/>
      <c r="BU974" s="7"/>
      <c r="BV974" s="7"/>
      <c r="BW974" s="7"/>
      <c r="BX974" s="7"/>
    </row>
    <row r="975" spans="1:76" ht="20.25" thickBot="1" x14ac:dyDescent="0.3">
      <c r="A975" s="20"/>
      <c r="B975" s="3"/>
      <c r="C975" s="3"/>
      <c r="D975" s="3"/>
      <c r="E975" s="20"/>
      <c r="F975" s="3"/>
      <c r="G975" s="3"/>
      <c r="H975" s="3"/>
      <c r="I975" s="20"/>
      <c r="J975" s="6"/>
      <c r="K975" s="13"/>
      <c r="L975" s="28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/>
      <c r="AV975" s="7"/>
      <c r="AW975" s="7"/>
      <c r="AX975" s="7"/>
      <c r="AY975" s="7"/>
      <c r="AZ975" s="7"/>
      <c r="BA975" s="7"/>
      <c r="BB975" s="7"/>
      <c r="BC975" s="7"/>
      <c r="BD975" s="7"/>
      <c r="BE975" s="7"/>
      <c r="BF975" s="7"/>
      <c r="BG975" s="7"/>
      <c r="BH975" s="7"/>
      <c r="BI975" s="7"/>
      <c r="BJ975" s="7"/>
      <c r="BK975" s="7"/>
      <c r="BL975" s="7"/>
      <c r="BM975" s="7"/>
      <c r="BN975" s="7"/>
      <c r="BO975" s="7"/>
      <c r="BP975" s="7"/>
      <c r="BQ975" s="7"/>
      <c r="BR975" s="7"/>
      <c r="BS975" s="7"/>
      <c r="BT975" s="7"/>
      <c r="BU975" s="7"/>
      <c r="BV975" s="7"/>
      <c r="BW975" s="7"/>
      <c r="BX975" s="7"/>
    </row>
    <row r="976" spans="1:76" s="10" customFormat="1" ht="20.25" thickBot="1" x14ac:dyDescent="0.3">
      <c r="A976" s="16" t="s">
        <v>521</v>
      </c>
      <c r="B976" s="17" t="s">
        <v>532</v>
      </c>
      <c r="C976" s="17" t="s">
        <v>533</v>
      </c>
      <c r="D976" s="17" t="s">
        <v>534</v>
      </c>
      <c r="E976" s="18" t="s">
        <v>535</v>
      </c>
      <c r="F976" s="17" t="s">
        <v>536</v>
      </c>
      <c r="G976" s="17" t="s">
        <v>537</v>
      </c>
      <c r="H976" s="17" t="s">
        <v>538</v>
      </c>
      <c r="I976" s="18" t="s">
        <v>539</v>
      </c>
      <c r="J976" s="8" t="s">
        <v>31</v>
      </c>
      <c r="K976" s="8" t="s">
        <v>32</v>
      </c>
      <c r="L976" s="27"/>
      <c r="M976" s="9" t="s">
        <v>2163</v>
      </c>
      <c r="N976" s="9" t="s">
        <v>2143</v>
      </c>
      <c r="O976" s="9" t="s">
        <v>2097</v>
      </c>
      <c r="P976" s="9" t="s">
        <v>2068</v>
      </c>
      <c r="Q976" s="9" t="s">
        <v>1995</v>
      </c>
      <c r="R976" s="9" t="s">
        <v>1976</v>
      </c>
      <c r="S976" s="9" t="s">
        <v>1892</v>
      </c>
      <c r="T976" s="9" t="s">
        <v>1869</v>
      </c>
      <c r="U976" s="9" t="s">
        <v>1704</v>
      </c>
      <c r="V976" s="9" t="s">
        <v>1700</v>
      </c>
      <c r="W976" s="9" t="s">
        <v>834</v>
      </c>
      <c r="X976" s="9" t="s">
        <v>832</v>
      </c>
      <c r="Y976" s="9" t="s">
        <v>825</v>
      </c>
      <c r="Z976" s="9" t="s">
        <v>801</v>
      </c>
      <c r="AA976" s="9" t="s">
        <v>802</v>
      </c>
      <c r="AB976" s="9" t="s">
        <v>781</v>
      </c>
      <c r="AC976" s="9" t="s">
        <v>625</v>
      </c>
      <c r="AD976" s="9" t="s">
        <v>540</v>
      </c>
      <c r="AE976" s="9" t="s">
        <v>541</v>
      </c>
      <c r="AF976" s="9" t="s">
        <v>33</v>
      </c>
      <c r="AG976" s="9" t="s">
        <v>34</v>
      </c>
      <c r="AH976" s="9" t="s">
        <v>35</v>
      </c>
      <c r="AI976" s="9" t="s">
        <v>36</v>
      </c>
      <c r="AJ976" s="9" t="s">
        <v>37</v>
      </c>
      <c r="AK976" s="9" t="s">
        <v>38</v>
      </c>
      <c r="AL976" s="9" t="s">
        <v>39</v>
      </c>
      <c r="AM976" s="9" t="s">
        <v>40</v>
      </c>
      <c r="AN976" s="9" t="s">
        <v>41</v>
      </c>
      <c r="AO976" s="9" t="s">
        <v>42</v>
      </c>
      <c r="AP976" s="9" t="s">
        <v>43</v>
      </c>
      <c r="AQ976" s="9" t="s">
        <v>44</v>
      </c>
      <c r="AR976" s="9" t="s">
        <v>45</v>
      </c>
      <c r="AS976" s="9" t="s">
        <v>46</v>
      </c>
      <c r="AT976" s="9" t="s">
        <v>47</v>
      </c>
      <c r="AU976" s="9" t="s">
        <v>48</v>
      </c>
      <c r="AV976" s="9" t="s">
        <v>49</v>
      </c>
      <c r="AW976" s="9" t="s">
        <v>50</v>
      </c>
      <c r="AX976" s="9" t="s">
        <v>51</v>
      </c>
      <c r="AY976" s="9" t="s">
        <v>52</v>
      </c>
      <c r="AZ976" s="9" t="s">
        <v>53</v>
      </c>
      <c r="BA976" s="9" t="s">
        <v>54</v>
      </c>
      <c r="BB976" s="9" t="s">
        <v>55</v>
      </c>
      <c r="BC976" s="9" t="s">
        <v>56</v>
      </c>
      <c r="BD976" s="9" t="s">
        <v>57</v>
      </c>
      <c r="BE976" s="9" t="s">
        <v>58</v>
      </c>
      <c r="BF976" s="9" t="s">
        <v>59</v>
      </c>
      <c r="BG976" s="9" t="s">
        <v>60</v>
      </c>
      <c r="BH976" s="9" t="s">
        <v>61</v>
      </c>
      <c r="BI976" s="9" t="s">
        <v>62</v>
      </c>
      <c r="BJ976" s="9" t="s">
        <v>63</v>
      </c>
      <c r="BK976" s="9" t="s">
        <v>64</v>
      </c>
      <c r="BL976" s="9" t="s">
        <v>65</v>
      </c>
      <c r="BM976" s="9" t="s">
        <v>66</v>
      </c>
      <c r="BN976" s="9" t="s">
        <v>67</v>
      </c>
      <c r="BO976" s="9" t="s">
        <v>68</v>
      </c>
      <c r="BP976" s="9" t="s">
        <v>69</v>
      </c>
      <c r="BQ976" s="9" t="s">
        <v>70</v>
      </c>
      <c r="BR976" s="9" t="s">
        <v>71</v>
      </c>
      <c r="BS976" s="9" t="s">
        <v>72</v>
      </c>
      <c r="BT976" s="12"/>
      <c r="BU976" s="12"/>
      <c r="BV976" s="12"/>
      <c r="BW976" s="12"/>
      <c r="BX976" s="12"/>
    </row>
    <row r="977" spans="1:83" ht="19.5" x14ac:dyDescent="0.25">
      <c r="A977" s="20" t="s">
        <v>396</v>
      </c>
      <c r="B977" s="6">
        <v>33.299999999999997</v>
      </c>
      <c r="C977" s="6">
        <v>29.4</v>
      </c>
      <c r="D977" s="6">
        <v>32.5</v>
      </c>
      <c r="E977" s="21">
        <v>42.1</v>
      </c>
      <c r="F977" s="6">
        <v>1324</v>
      </c>
      <c r="G977" s="6">
        <v>979</v>
      </c>
      <c r="H977" s="6">
        <v>1337</v>
      </c>
      <c r="I977" s="21">
        <v>2046</v>
      </c>
      <c r="J977" s="6">
        <v>291</v>
      </c>
      <c r="K977" s="5">
        <f t="shared" ref="K977:K983" si="171">SUM(M977:BT977)</f>
        <v>290</v>
      </c>
      <c r="L977" s="22">
        <f t="shared" ref="L977:L987" si="172">K977/J977</f>
        <v>0.99656357388316152</v>
      </c>
      <c r="M977" s="6"/>
      <c r="N977" s="6"/>
      <c r="O977" s="6"/>
      <c r="P977" s="6">
        <v>1</v>
      </c>
      <c r="Q977" s="6"/>
      <c r="R977" s="6">
        <v>2</v>
      </c>
      <c r="S977" s="6">
        <v>3</v>
      </c>
      <c r="T977" s="6">
        <v>19</v>
      </c>
      <c r="U977" s="6">
        <v>17</v>
      </c>
      <c r="V977" s="6">
        <v>13</v>
      </c>
      <c r="W977" s="6">
        <v>22</v>
      </c>
      <c r="X977" s="6">
        <v>1</v>
      </c>
      <c r="Y977" s="6">
        <v>28</v>
      </c>
      <c r="Z977" s="6">
        <v>27</v>
      </c>
      <c r="AA977" s="6">
        <v>26</v>
      </c>
      <c r="AB977" s="6">
        <v>22</v>
      </c>
      <c r="AC977" s="6">
        <v>22</v>
      </c>
      <c r="AD977" s="6">
        <v>20</v>
      </c>
      <c r="AE977" s="6">
        <v>27</v>
      </c>
      <c r="AF977" s="6">
        <v>8</v>
      </c>
      <c r="AG977" s="6">
        <v>32</v>
      </c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  <c r="BN977" s="4"/>
      <c r="BO977" s="4"/>
      <c r="BP977" s="4"/>
      <c r="BQ977" s="4"/>
      <c r="BR977" s="4"/>
      <c r="BS977" s="4"/>
      <c r="BT977" s="2"/>
      <c r="BU977" s="2"/>
      <c r="BV977" s="2"/>
      <c r="BW977" s="2"/>
      <c r="BX977" s="2"/>
    </row>
    <row r="978" spans="1:83" ht="19.5" x14ac:dyDescent="0.25">
      <c r="A978" s="20" t="s">
        <v>397</v>
      </c>
      <c r="B978" s="6">
        <v>31.8</v>
      </c>
      <c r="C978" s="6">
        <v>26.9</v>
      </c>
      <c r="D978" s="6">
        <v>30.4</v>
      </c>
      <c r="E978" s="21">
        <v>40.6</v>
      </c>
      <c r="F978" s="6">
        <v>1217</v>
      </c>
      <c r="G978" s="6">
        <v>774</v>
      </c>
      <c r="H978" s="6">
        <v>1225</v>
      </c>
      <c r="I978" s="21">
        <v>2350</v>
      </c>
      <c r="J978" s="6">
        <v>277</v>
      </c>
      <c r="K978" s="5">
        <f t="shared" si="171"/>
        <v>281</v>
      </c>
      <c r="L978" s="22">
        <f t="shared" si="172"/>
        <v>1.0144404332129964</v>
      </c>
      <c r="M978" s="6"/>
      <c r="N978" s="6">
        <v>1</v>
      </c>
      <c r="O978" s="6">
        <v>3</v>
      </c>
      <c r="P978" s="6">
        <v>6</v>
      </c>
      <c r="Q978" s="6">
        <v>11</v>
      </c>
      <c r="R978" s="6">
        <v>12</v>
      </c>
      <c r="S978" s="6">
        <v>16</v>
      </c>
      <c r="T978" s="6">
        <v>22</v>
      </c>
      <c r="U978" s="6">
        <v>23</v>
      </c>
      <c r="V978" s="6">
        <v>7</v>
      </c>
      <c r="W978" s="6">
        <v>24</v>
      </c>
      <c r="X978" s="6">
        <v>24</v>
      </c>
      <c r="Y978" s="6">
        <v>25</v>
      </c>
      <c r="Z978" s="6">
        <v>29</v>
      </c>
      <c r="AA978" s="6">
        <v>26</v>
      </c>
      <c r="AB978" s="6">
        <v>10</v>
      </c>
      <c r="AC978" s="6">
        <v>7</v>
      </c>
      <c r="AD978" s="6">
        <v>6</v>
      </c>
      <c r="AE978" s="6">
        <v>7</v>
      </c>
      <c r="AF978" s="6">
        <v>3</v>
      </c>
      <c r="AG978" s="6">
        <v>9</v>
      </c>
      <c r="AH978" s="6">
        <v>8</v>
      </c>
      <c r="AI978" s="6">
        <v>2</v>
      </c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  <c r="BN978" s="4"/>
      <c r="BO978" s="4"/>
      <c r="BP978" s="4"/>
      <c r="BQ978" s="4"/>
      <c r="BR978" s="4"/>
      <c r="BS978" s="4"/>
      <c r="BT978" s="2"/>
      <c r="BU978" s="2"/>
      <c r="BV978" s="2"/>
      <c r="BW978" s="2"/>
      <c r="BX978" s="2"/>
    </row>
    <row r="979" spans="1:83" ht="19.5" x14ac:dyDescent="0.25">
      <c r="A979" s="20" t="s">
        <v>619</v>
      </c>
      <c r="B979" s="6">
        <v>36.1</v>
      </c>
      <c r="C979" s="6">
        <v>33.6</v>
      </c>
      <c r="D979" s="6">
        <v>36.4</v>
      </c>
      <c r="E979" s="21">
        <v>38</v>
      </c>
      <c r="F979" s="6">
        <v>1380</v>
      </c>
      <c r="G979" s="6">
        <v>1040</v>
      </c>
      <c r="H979" s="6">
        <v>1473</v>
      </c>
      <c r="I979" s="21">
        <v>1578</v>
      </c>
      <c r="J979" s="6">
        <v>90</v>
      </c>
      <c r="K979" s="5">
        <f t="shared" si="171"/>
        <v>85</v>
      </c>
      <c r="L979" s="22">
        <f t="shared" si="172"/>
        <v>0.94444444444444442</v>
      </c>
      <c r="M979" s="6"/>
      <c r="N979" s="6"/>
      <c r="O979" s="6"/>
      <c r="P979" s="6"/>
      <c r="Q979" s="6"/>
      <c r="R979" s="6"/>
      <c r="S979" s="6">
        <v>2</v>
      </c>
      <c r="T979" s="6">
        <v>1</v>
      </c>
      <c r="U979" s="6">
        <v>2</v>
      </c>
      <c r="V979" s="6">
        <v>3</v>
      </c>
      <c r="W979" s="6">
        <v>6</v>
      </c>
      <c r="X979" s="6">
        <v>7</v>
      </c>
      <c r="Y979" s="6">
        <v>11</v>
      </c>
      <c r="Z979" s="6">
        <v>6</v>
      </c>
      <c r="AA979" s="6">
        <v>3</v>
      </c>
      <c r="AB979" s="6">
        <v>10</v>
      </c>
      <c r="AC979" s="6">
        <v>8</v>
      </c>
      <c r="AD979" s="6">
        <v>10</v>
      </c>
      <c r="AE979" s="6">
        <v>6</v>
      </c>
      <c r="AF979" s="6">
        <v>3</v>
      </c>
      <c r="AG979" s="6">
        <v>3</v>
      </c>
      <c r="AH979" s="6">
        <v>2</v>
      </c>
      <c r="AI979" s="6"/>
      <c r="AJ979" s="4"/>
      <c r="AK979" s="4"/>
      <c r="AL979" s="4"/>
      <c r="AM979" s="6">
        <v>2</v>
      </c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  <c r="BN979" s="4"/>
      <c r="BO979" s="4"/>
      <c r="BP979" s="4"/>
      <c r="BQ979" s="4"/>
      <c r="BR979" s="4"/>
      <c r="BS979" s="4"/>
      <c r="BT979" s="2"/>
      <c r="BU979" s="2"/>
      <c r="BV979" s="2"/>
      <c r="BW979" s="2"/>
      <c r="BX979" s="2"/>
    </row>
    <row r="980" spans="1:83" ht="19.5" x14ac:dyDescent="0.25">
      <c r="A980" s="20" t="s">
        <v>398</v>
      </c>
      <c r="B980" s="6">
        <v>33.9</v>
      </c>
      <c r="C980" s="6">
        <v>29.9</v>
      </c>
      <c r="D980" s="6">
        <v>33.9</v>
      </c>
      <c r="E980" s="21">
        <v>38</v>
      </c>
      <c r="F980" s="6">
        <v>1313</v>
      </c>
      <c r="G980" s="6">
        <v>865</v>
      </c>
      <c r="H980" s="6">
        <v>1357.5</v>
      </c>
      <c r="I980" s="21">
        <v>1885</v>
      </c>
      <c r="J980" s="6">
        <v>173</v>
      </c>
      <c r="K980" s="5">
        <f t="shared" si="171"/>
        <v>172</v>
      </c>
      <c r="L980" s="22">
        <f t="shared" si="172"/>
        <v>0.9942196531791907</v>
      </c>
      <c r="M980" s="6"/>
      <c r="N980" s="6"/>
      <c r="O980" s="6"/>
      <c r="P980" s="6"/>
      <c r="Q980" s="6">
        <v>3</v>
      </c>
      <c r="R980" s="6">
        <v>12</v>
      </c>
      <c r="S980" s="6">
        <v>14</v>
      </c>
      <c r="T980" s="6">
        <v>10</v>
      </c>
      <c r="U980" s="6">
        <v>7</v>
      </c>
      <c r="V980" s="6">
        <v>5</v>
      </c>
      <c r="W980" s="6">
        <v>8</v>
      </c>
      <c r="X980" s="6">
        <v>13</v>
      </c>
      <c r="Y980" s="6">
        <v>7</v>
      </c>
      <c r="Z980" s="6">
        <v>10</v>
      </c>
      <c r="AA980" s="6">
        <v>8</v>
      </c>
      <c r="AB980" s="6">
        <v>2</v>
      </c>
      <c r="AC980" s="6">
        <v>5</v>
      </c>
      <c r="AD980" s="6">
        <v>8</v>
      </c>
      <c r="AE980" s="6">
        <v>5</v>
      </c>
      <c r="AF980" s="6">
        <v>9</v>
      </c>
      <c r="AG980" s="6">
        <v>9</v>
      </c>
      <c r="AH980" s="6">
        <v>3</v>
      </c>
      <c r="AI980" s="6"/>
      <c r="AJ980" s="6">
        <v>6</v>
      </c>
      <c r="AK980" s="6">
        <v>2</v>
      </c>
      <c r="AL980" s="6">
        <v>11</v>
      </c>
      <c r="AM980" s="6">
        <v>6</v>
      </c>
      <c r="AN980" s="6">
        <v>9</v>
      </c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  <c r="BN980" s="4"/>
      <c r="BO980" s="4"/>
      <c r="BP980" s="4"/>
      <c r="BQ980" s="4"/>
      <c r="BR980" s="4"/>
      <c r="BS980" s="4"/>
      <c r="BT980" s="2"/>
      <c r="BU980" s="2"/>
      <c r="BV980" s="2"/>
      <c r="BW980" s="2"/>
      <c r="BX980" s="2"/>
    </row>
    <row r="981" spans="1:83" ht="19.5" x14ac:dyDescent="0.25">
      <c r="A981" s="20" t="s">
        <v>399</v>
      </c>
      <c r="B981" s="6">
        <v>35.5</v>
      </c>
      <c r="C981" s="6">
        <v>31.1</v>
      </c>
      <c r="D981" s="6">
        <v>35.6</v>
      </c>
      <c r="E981" s="21">
        <v>43.2</v>
      </c>
      <c r="F981" s="6">
        <v>1338</v>
      </c>
      <c r="G981" s="6">
        <v>913</v>
      </c>
      <c r="H981" s="6">
        <v>1322</v>
      </c>
      <c r="I981" s="21">
        <v>2021</v>
      </c>
      <c r="J981" s="6">
        <v>457</v>
      </c>
      <c r="K981" s="5">
        <f t="shared" si="171"/>
        <v>457</v>
      </c>
      <c r="L981" s="22">
        <f t="shared" si="172"/>
        <v>1</v>
      </c>
      <c r="M981" s="6"/>
      <c r="N981" s="6">
        <v>1</v>
      </c>
      <c r="O981" s="6">
        <v>1</v>
      </c>
      <c r="P981" s="6"/>
      <c r="Q981" s="6">
        <v>1</v>
      </c>
      <c r="R981" s="6">
        <v>7</v>
      </c>
      <c r="S981" s="6">
        <v>11</v>
      </c>
      <c r="T981" s="6">
        <v>17</v>
      </c>
      <c r="U981" s="6">
        <v>15</v>
      </c>
      <c r="V981" s="6">
        <v>12</v>
      </c>
      <c r="W981" s="6">
        <v>12</v>
      </c>
      <c r="X981" s="6">
        <v>14</v>
      </c>
      <c r="Y981" s="6">
        <v>15</v>
      </c>
      <c r="Z981" s="6">
        <v>10</v>
      </c>
      <c r="AA981" s="6">
        <v>10</v>
      </c>
      <c r="AB981" s="6">
        <v>13</v>
      </c>
      <c r="AC981" s="6">
        <v>5</v>
      </c>
      <c r="AD981" s="6">
        <v>23</v>
      </c>
      <c r="AE981" s="6">
        <v>16</v>
      </c>
      <c r="AF981" s="6">
        <v>17</v>
      </c>
      <c r="AG981" s="6">
        <v>16</v>
      </c>
      <c r="AH981" s="6">
        <v>7</v>
      </c>
      <c r="AI981" s="6">
        <v>6</v>
      </c>
      <c r="AJ981" s="6">
        <v>10</v>
      </c>
      <c r="AK981" s="6">
        <v>13</v>
      </c>
      <c r="AL981" s="6">
        <v>26</v>
      </c>
      <c r="AM981" s="6">
        <v>22</v>
      </c>
      <c r="AN981" s="6">
        <v>29</v>
      </c>
      <c r="AO981" s="6">
        <v>16</v>
      </c>
      <c r="AP981" s="6">
        <v>21</v>
      </c>
      <c r="AQ981" s="6">
        <v>46</v>
      </c>
      <c r="AR981" s="6">
        <v>45</v>
      </c>
      <c r="AS981" s="6"/>
      <c r="AT981" s="6"/>
      <c r="AU981" s="6"/>
      <c r="AV981" s="6"/>
      <c r="AW981" s="6"/>
      <c r="AX981" s="6"/>
      <c r="AY981" s="6"/>
      <c r="AZ981" s="6"/>
      <c r="BA981" s="6"/>
      <c r="BB981" s="6"/>
      <c r="BC981" s="6"/>
      <c r="BD981" s="6"/>
      <c r="BE981" s="6"/>
      <c r="BF981" s="6"/>
      <c r="BG981" s="6"/>
      <c r="BH981" s="6"/>
      <c r="BI981" s="6"/>
      <c r="BJ981" s="6"/>
      <c r="BK981" s="6"/>
      <c r="BL981" s="6"/>
      <c r="BM981" s="6"/>
      <c r="BN981" s="6"/>
      <c r="BO981" s="6"/>
      <c r="BP981" s="6"/>
      <c r="BQ981" s="6"/>
      <c r="BR981" s="6"/>
      <c r="BS981" s="6"/>
      <c r="BT981" s="6"/>
      <c r="BU981" s="7"/>
      <c r="BV981" s="7"/>
      <c r="BW981" s="7"/>
      <c r="BX981" s="7"/>
    </row>
    <row r="982" spans="1:83" ht="19.5" x14ac:dyDescent="0.25">
      <c r="A982" s="20" t="s">
        <v>400</v>
      </c>
      <c r="B982" s="6">
        <v>32.799999999999997</v>
      </c>
      <c r="C982" s="6">
        <v>29.6</v>
      </c>
      <c r="D982" s="6">
        <v>32.700000000000003</v>
      </c>
      <c r="E982" s="21">
        <v>36</v>
      </c>
      <c r="F982" s="6">
        <v>1238</v>
      </c>
      <c r="G982" s="6">
        <v>841</v>
      </c>
      <c r="H982" s="6">
        <v>1240.5</v>
      </c>
      <c r="I982" s="21">
        <v>1992</v>
      </c>
      <c r="J982" s="6">
        <v>328</v>
      </c>
      <c r="K982" s="5">
        <f t="shared" si="171"/>
        <v>264</v>
      </c>
      <c r="L982" s="22">
        <f t="shared" si="172"/>
        <v>0.80487804878048785</v>
      </c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  <c r="AA982" s="6"/>
      <c r="AB982" s="6">
        <v>9</v>
      </c>
      <c r="AC982" s="6">
        <v>4</v>
      </c>
      <c r="AD982" s="6">
        <v>14</v>
      </c>
      <c r="AE982" s="6">
        <v>13</v>
      </c>
      <c r="AF982" s="6">
        <v>6</v>
      </c>
      <c r="AG982" s="6">
        <v>10</v>
      </c>
      <c r="AH982" s="6">
        <v>2</v>
      </c>
      <c r="AI982" s="6">
        <v>5</v>
      </c>
      <c r="AJ982" s="6">
        <v>9</v>
      </c>
      <c r="AK982" s="6">
        <v>9</v>
      </c>
      <c r="AL982" s="6">
        <v>9</v>
      </c>
      <c r="AM982" s="6">
        <v>9</v>
      </c>
      <c r="AN982" s="6">
        <v>20</v>
      </c>
      <c r="AO982" s="6">
        <v>28</v>
      </c>
      <c r="AP982" s="6">
        <v>6</v>
      </c>
      <c r="AQ982" s="6">
        <v>11</v>
      </c>
      <c r="AR982" s="6">
        <v>28</v>
      </c>
      <c r="AS982" s="6">
        <v>41</v>
      </c>
      <c r="AT982" s="6">
        <v>31</v>
      </c>
      <c r="AU982" s="6"/>
      <c r="AV982" s="6"/>
      <c r="AW982" s="6"/>
      <c r="AX982" s="6"/>
      <c r="AY982" s="6"/>
      <c r="AZ982" s="6"/>
      <c r="BA982" s="6"/>
      <c r="BB982" s="6"/>
      <c r="BC982" s="6"/>
      <c r="BD982" s="6"/>
      <c r="BE982" s="6"/>
      <c r="BF982" s="6"/>
      <c r="BG982" s="6"/>
      <c r="BH982" s="6"/>
      <c r="BI982" s="6"/>
      <c r="BJ982" s="6"/>
      <c r="BK982" s="6"/>
      <c r="BL982" s="6"/>
      <c r="BM982" s="6"/>
      <c r="BN982" s="6"/>
      <c r="BO982" s="6"/>
      <c r="BP982" s="6"/>
      <c r="BQ982" s="6"/>
      <c r="BR982" s="6"/>
      <c r="BS982" s="6"/>
      <c r="BT982" s="6"/>
      <c r="BU982" s="7"/>
      <c r="BV982" s="7"/>
      <c r="BW982" s="7"/>
      <c r="BX982" s="7"/>
    </row>
    <row r="983" spans="1:83" ht="19.5" x14ac:dyDescent="0.25">
      <c r="A983" s="20" t="s">
        <v>401</v>
      </c>
      <c r="B983" s="6">
        <v>35.799999999999997</v>
      </c>
      <c r="C983" s="6">
        <v>31.9</v>
      </c>
      <c r="D983" s="6">
        <v>35.700000000000003</v>
      </c>
      <c r="E983" s="21">
        <v>37.5</v>
      </c>
      <c r="F983" s="6">
        <v>1339</v>
      </c>
      <c r="G983" s="6">
        <v>1112</v>
      </c>
      <c r="H983" s="6">
        <v>1358</v>
      </c>
      <c r="I983" s="21">
        <v>1545</v>
      </c>
      <c r="J983" s="6">
        <v>60</v>
      </c>
      <c r="K983" s="5">
        <f t="shared" si="171"/>
        <v>56</v>
      </c>
      <c r="L983" s="22">
        <f t="shared" si="172"/>
        <v>0.93333333333333335</v>
      </c>
      <c r="M983" s="48"/>
      <c r="N983" s="48"/>
      <c r="O983" s="48"/>
      <c r="P983" s="48"/>
      <c r="Q983" s="48"/>
      <c r="R983" s="48"/>
      <c r="S983" s="6">
        <v>1</v>
      </c>
      <c r="T983" s="48"/>
      <c r="U983" s="48"/>
      <c r="V983" s="48"/>
      <c r="W983" s="48"/>
      <c r="X983" s="6">
        <v>2</v>
      </c>
      <c r="Y983" s="48"/>
      <c r="Z983" s="48"/>
      <c r="AA983" s="6"/>
      <c r="AB983" s="6">
        <v>1</v>
      </c>
      <c r="AC983" s="6">
        <v>1</v>
      </c>
      <c r="AD983" s="48"/>
      <c r="AE983" s="6">
        <v>1</v>
      </c>
      <c r="AF983" s="6">
        <v>1</v>
      </c>
      <c r="AG983" s="6">
        <v>1</v>
      </c>
      <c r="AH983" s="6"/>
      <c r="AI983" s="6">
        <v>1</v>
      </c>
      <c r="AJ983" s="6">
        <v>3</v>
      </c>
      <c r="AK983" s="6">
        <v>2</v>
      </c>
      <c r="AL983" s="6">
        <v>6</v>
      </c>
      <c r="AM983" s="6">
        <v>3</v>
      </c>
      <c r="AN983" s="6">
        <v>2</v>
      </c>
      <c r="AO983" s="6">
        <v>1</v>
      </c>
      <c r="AP983" s="6">
        <v>4</v>
      </c>
      <c r="AQ983" s="6">
        <v>4</v>
      </c>
      <c r="AR983" s="6">
        <v>1</v>
      </c>
      <c r="AS983" s="6">
        <v>4</v>
      </c>
      <c r="AT983" s="6">
        <v>7</v>
      </c>
      <c r="AU983" s="6">
        <v>10</v>
      </c>
      <c r="AV983" s="6"/>
      <c r="AW983" s="6"/>
      <c r="AX983" s="6"/>
      <c r="AY983" s="6"/>
      <c r="AZ983" s="6"/>
      <c r="BA983" s="6"/>
      <c r="BB983" s="6"/>
      <c r="BC983" s="6"/>
      <c r="BD983" s="6"/>
      <c r="BE983" s="6"/>
      <c r="BF983" s="6"/>
      <c r="BG983" s="6"/>
      <c r="BH983" s="6"/>
      <c r="BI983" s="6"/>
      <c r="BJ983" s="6"/>
      <c r="BK983" s="6"/>
      <c r="BL983" s="6"/>
      <c r="BM983" s="6"/>
      <c r="BN983" s="6"/>
      <c r="BO983" s="6"/>
      <c r="BP983" s="6"/>
      <c r="BQ983" s="6"/>
      <c r="BR983" s="6"/>
      <c r="BS983" s="6"/>
      <c r="BT983" s="6"/>
      <c r="BU983" s="7"/>
      <c r="BV983" s="7"/>
      <c r="BW983" s="7"/>
      <c r="BX983" s="7"/>
    </row>
    <row r="984" spans="1:83" ht="19.5" x14ac:dyDescent="0.25">
      <c r="A984" s="20" t="s">
        <v>402</v>
      </c>
      <c r="B984" s="6">
        <v>25.6</v>
      </c>
      <c r="C984" s="6">
        <v>22.6</v>
      </c>
      <c r="D984" s="6">
        <v>25.9</v>
      </c>
      <c r="E984" s="21">
        <v>29.4</v>
      </c>
      <c r="F984" s="6">
        <v>1014</v>
      </c>
      <c r="G984" s="6">
        <v>672</v>
      </c>
      <c r="H984" s="6">
        <v>943</v>
      </c>
      <c r="I984" s="21">
        <v>1375</v>
      </c>
      <c r="J984" s="6">
        <v>80</v>
      </c>
      <c r="K984" s="5">
        <f>SUM(AD984:BT984)</f>
        <v>80</v>
      </c>
      <c r="L984" s="22">
        <f t="shared" si="172"/>
        <v>1</v>
      </c>
      <c r="M984" s="48"/>
      <c r="N984" s="48"/>
      <c r="O984" s="48"/>
      <c r="P984" s="48"/>
      <c r="Q984" s="48"/>
      <c r="R984" s="48"/>
      <c r="S984" s="6"/>
      <c r="T984" s="48"/>
      <c r="U984" s="48"/>
      <c r="V984" s="48"/>
      <c r="W984" s="48"/>
      <c r="X984" s="48"/>
      <c r="Y984" s="48"/>
      <c r="Z984" s="48"/>
      <c r="AA984" s="48"/>
      <c r="AB984" s="48"/>
      <c r="AC984" s="48"/>
      <c r="AD984" s="48"/>
      <c r="AE984" s="6">
        <v>1</v>
      </c>
      <c r="AF984" s="6">
        <v>6</v>
      </c>
      <c r="AG984" s="6">
        <v>1</v>
      </c>
      <c r="AH984" s="6">
        <v>1</v>
      </c>
      <c r="AI984" s="6">
        <v>2</v>
      </c>
      <c r="AJ984" s="6">
        <v>1</v>
      </c>
      <c r="AK984" s="6"/>
      <c r="AL984" s="6">
        <v>1</v>
      </c>
      <c r="AM984" s="6">
        <v>1</v>
      </c>
      <c r="AN984" s="6">
        <v>4</v>
      </c>
      <c r="AO984" s="6">
        <v>6</v>
      </c>
      <c r="AP984" s="6">
        <v>1</v>
      </c>
      <c r="AQ984" s="6">
        <v>9</v>
      </c>
      <c r="AR984" s="6">
        <v>8</v>
      </c>
      <c r="AS984" s="6">
        <v>8</v>
      </c>
      <c r="AT984" s="6">
        <v>3</v>
      </c>
      <c r="AU984" s="6">
        <v>7</v>
      </c>
      <c r="AV984" s="6">
        <v>3</v>
      </c>
      <c r="AW984" s="6">
        <v>17</v>
      </c>
      <c r="AX984" s="6"/>
      <c r="AY984" s="6"/>
      <c r="AZ984" s="6"/>
      <c r="BA984" s="6"/>
      <c r="BB984" s="6"/>
      <c r="BC984" s="6"/>
      <c r="BD984" s="6"/>
      <c r="BE984" s="6"/>
      <c r="BF984" s="6"/>
      <c r="BG984" s="6"/>
      <c r="BH984" s="6"/>
      <c r="BI984" s="6"/>
      <c r="BJ984" s="6"/>
      <c r="BK984" s="6"/>
      <c r="BL984" s="6"/>
      <c r="BM984" s="6"/>
      <c r="BN984" s="6"/>
      <c r="BO984" s="6"/>
      <c r="BP984" s="6"/>
      <c r="BQ984" s="6"/>
      <c r="BR984" s="6"/>
      <c r="BS984" s="6"/>
      <c r="BT984" s="6"/>
      <c r="BU984" s="7"/>
      <c r="BV984" s="7"/>
      <c r="BW984" s="7"/>
      <c r="BX984" s="7"/>
    </row>
    <row r="985" spans="1:83" ht="19.5" x14ac:dyDescent="0.25">
      <c r="A985" s="20" t="s">
        <v>403</v>
      </c>
      <c r="B985" s="6"/>
      <c r="C985" s="6">
        <v>22.1</v>
      </c>
      <c r="D985" s="6"/>
      <c r="E985" s="21">
        <v>29.5</v>
      </c>
      <c r="F985" s="6"/>
      <c r="G985" s="6">
        <v>638</v>
      </c>
      <c r="H985" s="6"/>
      <c r="I985" s="21">
        <v>1448</v>
      </c>
      <c r="J985" s="6">
        <v>63</v>
      </c>
      <c r="K985" s="5">
        <f>SUM(AD985:BT985)</f>
        <v>50</v>
      </c>
      <c r="L985" s="22">
        <f t="shared" si="172"/>
        <v>0.79365079365079361</v>
      </c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  <c r="AA985" s="48"/>
      <c r="AB985" s="48"/>
      <c r="AC985" s="48"/>
      <c r="AD985" s="6">
        <v>1</v>
      </c>
      <c r="AE985" s="6">
        <v>2</v>
      </c>
      <c r="AF985" s="6"/>
      <c r="AG985" s="6">
        <v>1</v>
      </c>
      <c r="AH985" s="6">
        <v>1</v>
      </c>
      <c r="AI985" s="6">
        <v>2</v>
      </c>
      <c r="AJ985" s="6">
        <v>1</v>
      </c>
      <c r="AK985" s="6">
        <v>1</v>
      </c>
      <c r="AL985" s="6">
        <v>2</v>
      </c>
      <c r="AM985" s="6">
        <v>2</v>
      </c>
      <c r="AN985" s="6">
        <v>2</v>
      </c>
      <c r="AO985" s="6">
        <v>4</v>
      </c>
      <c r="AP985" s="6">
        <v>2</v>
      </c>
      <c r="AQ985" s="6">
        <v>1</v>
      </c>
      <c r="AR985" s="6">
        <v>2</v>
      </c>
      <c r="AS985" s="6">
        <v>3</v>
      </c>
      <c r="AT985" s="6">
        <v>1</v>
      </c>
      <c r="AU985" s="6">
        <v>2</v>
      </c>
      <c r="AV985" s="6">
        <v>7</v>
      </c>
      <c r="AW985" s="6">
        <v>13</v>
      </c>
      <c r="AX985" s="6"/>
      <c r="AY985" s="6"/>
      <c r="AZ985" s="6"/>
      <c r="BA985" s="6"/>
      <c r="BB985" s="6"/>
      <c r="BC985" s="6"/>
      <c r="BD985" s="6"/>
      <c r="BE985" s="6"/>
      <c r="BF985" s="6"/>
      <c r="BG985" s="6"/>
      <c r="BH985" s="6"/>
      <c r="BI985" s="6"/>
      <c r="BJ985" s="6"/>
      <c r="BK985" s="6"/>
      <c r="BL985" s="6"/>
      <c r="BM985" s="6"/>
      <c r="BN985" s="6"/>
      <c r="BO985" s="6"/>
      <c r="BP985" s="6"/>
      <c r="BQ985" s="6"/>
      <c r="BR985" s="6"/>
      <c r="BS985" s="6"/>
      <c r="BT985" s="6"/>
      <c r="BU985" s="7"/>
      <c r="BV985" s="7"/>
      <c r="BW985" s="7"/>
      <c r="BX985" s="7"/>
    </row>
    <row r="986" spans="1:83" ht="19.5" x14ac:dyDescent="0.25">
      <c r="A986" s="20" t="s">
        <v>404</v>
      </c>
      <c r="B986" s="6">
        <v>25.6</v>
      </c>
      <c r="C986" s="6">
        <v>22.9</v>
      </c>
      <c r="D986" s="6">
        <v>25.6</v>
      </c>
      <c r="E986" s="21">
        <v>28.7</v>
      </c>
      <c r="F986" s="6">
        <v>1100</v>
      </c>
      <c r="G986" s="6">
        <v>820</v>
      </c>
      <c r="H986" s="6">
        <v>1125</v>
      </c>
      <c r="I986" s="21">
        <v>1213</v>
      </c>
      <c r="J986" s="6">
        <v>37</v>
      </c>
      <c r="K986" s="5">
        <f>SUM(AD986:BT986)</f>
        <v>35</v>
      </c>
      <c r="L986" s="22">
        <f t="shared" si="172"/>
        <v>0.94594594594594594</v>
      </c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  <c r="AA986" s="48"/>
      <c r="AB986" s="48"/>
      <c r="AC986" s="48"/>
      <c r="AD986" s="48"/>
      <c r="AE986" s="6"/>
      <c r="AF986" s="6"/>
      <c r="AG986" s="6"/>
      <c r="AH986" s="6">
        <v>1</v>
      </c>
      <c r="AI986" s="6">
        <v>1</v>
      </c>
      <c r="AJ986" s="6">
        <v>1</v>
      </c>
      <c r="AK986" s="6">
        <v>3</v>
      </c>
      <c r="AL986" s="6">
        <v>1</v>
      </c>
      <c r="AM986" s="6">
        <v>4</v>
      </c>
      <c r="AN986" s="6">
        <v>5</v>
      </c>
      <c r="AO986" s="6">
        <v>4</v>
      </c>
      <c r="AP986" s="6">
        <v>3</v>
      </c>
      <c r="AQ986" s="6">
        <v>1</v>
      </c>
      <c r="AR986" s="6"/>
      <c r="AS986" s="6">
        <v>2</v>
      </c>
      <c r="AT986" s="6">
        <v>1</v>
      </c>
      <c r="AU986" s="6">
        <v>2</v>
      </c>
      <c r="AV986" s="6">
        <v>1</v>
      </c>
      <c r="AW986" s="6">
        <v>5</v>
      </c>
      <c r="AX986" s="6"/>
      <c r="AY986" s="6"/>
      <c r="AZ986" s="6"/>
      <c r="BA986" s="6"/>
      <c r="BB986" s="6"/>
      <c r="BC986" s="6"/>
      <c r="BD986" s="6"/>
      <c r="BE986" s="6"/>
      <c r="BF986" s="6"/>
      <c r="BG986" s="6"/>
      <c r="BH986" s="6"/>
      <c r="BI986" s="6"/>
      <c r="BJ986" s="6"/>
      <c r="BK986" s="6"/>
      <c r="BL986" s="6"/>
      <c r="BM986" s="6"/>
      <c r="BN986" s="6"/>
      <c r="BO986" s="6"/>
      <c r="BP986" s="6"/>
      <c r="BQ986" s="6"/>
      <c r="BR986" s="6"/>
      <c r="BS986" s="6"/>
      <c r="BT986" s="6"/>
      <c r="BU986" s="7"/>
      <c r="BV986" s="7"/>
      <c r="BW986" s="7"/>
      <c r="BX986" s="7"/>
    </row>
    <row r="987" spans="1:83" ht="19.5" x14ac:dyDescent="0.25">
      <c r="A987" s="20" t="s">
        <v>405</v>
      </c>
      <c r="B987" s="6">
        <v>25.7</v>
      </c>
      <c r="C987" s="6">
        <v>22.2</v>
      </c>
      <c r="D987" s="6">
        <v>26</v>
      </c>
      <c r="E987" s="21">
        <v>28.9</v>
      </c>
      <c r="F987" s="6">
        <v>897</v>
      </c>
      <c r="G987" s="6">
        <v>588</v>
      </c>
      <c r="H987" s="6">
        <v>908</v>
      </c>
      <c r="I987" s="21">
        <v>1164</v>
      </c>
      <c r="J987" s="6">
        <v>99</v>
      </c>
      <c r="K987" s="5">
        <f>SUM(AD987:BT987)</f>
        <v>100</v>
      </c>
      <c r="L987" s="22">
        <f t="shared" si="172"/>
        <v>1.0101010101010102</v>
      </c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  <c r="AA987" s="48"/>
      <c r="AB987" s="48"/>
      <c r="AC987" s="48"/>
      <c r="AD987" s="48"/>
      <c r="AE987" s="6"/>
      <c r="AF987" s="6">
        <v>1</v>
      </c>
      <c r="AG987" s="6">
        <v>1</v>
      </c>
      <c r="AH987" s="6">
        <v>1</v>
      </c>
      <c r="AI987" s="6">
        <v>5</v>
      </c>
      <c r="AJ987" s="6">
        <v>4</v>
      </c>
      <c r="AK987" s="6"/>
      <c r="AL987" s="6">
        <v>2</v>
      </c>
      <c r="AM987" s="6">
        <v>3</v>
      </c>
      <c r="AN987" s="6">
        <v>3</v>
      </c>
      <c r="AO987" s="6">
        <v>6</v>
      </c>
      <c r="AP987" s="6">
        <v>3</v>
      </c>
      <c r="AQ987" s="6">
        <v>9</v>
      </c>
      <c r="AR987" s="6">
        <v>12</v>
      </c>
      <c r="AS987" s="6">
        <v>13</v>
      </c>
      <c r="AT987" s="6">
        <v>3</v>
      </c>
      <c r="AU987" s="6">
        <v>7</v>
      </c>
      <c r="AV987" s="6">
        <v>9</v>
      </c>
      <c r="AW987" s="6">
        <v>18</v>
      </c>
      <c r="AX987" s="6"/>
      <c r="AY987" s="6"/>
      <c r="AZ987" s="6"/>
      <c r="BA987" s="6"/>
      <c r="BB987" s="6"/>
      <c r="BC987" s="6"/>
      <c r="BD987" s="6"/>
      <c r="BE987" s="6"/>
      <c r="BF987" s="6"/>
      <c r="BG987" s="6"/>
      <c r="BH987" s="6"/>
      <c r="BI987" s="6"/>
      <c r="BJ987" s="6"/>
      <c r="BK987" s="6"/>
      <c r="BL987" s="6"/>
      <c r="BM987" s="6"/>
      <c r="BN987" s="6"/>
      <c r="BO987" s="6"/>
      <c r="BP987" s="6"/>
      <c r="BQ987" s="6"/>
      <c r="BR987" s="6"/>
      <c r="BS987" s="6"/>
      <c r="BT987" s="6"/>
      <c r="BU987" s="7"/>
      <c r="BV987" s="7"/>
      <c r="BW987" s="7"/>
      <c r="BX987" s="7"/>
    </row>
    <row r="988" spans="1:83" ht="19.5" thickBot="1" x14ac:dyDescent="0.3">
      <c r="A988" s="28" t="s">
        <v>406</v>
      </c>
      <c r="B988" s="7"/>
      <c r="C988" s="7"/>
      <c r="D988" s="7"/>
      <c r="E988" s="28"/>
      <c r="F988" s="7"/>
      <c r="G988" s="7"/>
      <c r="H988" s="7"/>
      <c r="I988" s="28"/>
      <c r="J988" s="13"/>
      <c r="K988" s="13"/>
      <c r="L988" s="28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6"/>
      <c r="BB988" s="6"/>
      <c r="BC988" s="6"/>
      <c r="BD988" s="6"/>
      <c r="BE988" s="6"/>
      <c r="BF988" s="6"/>
      <c r="BG988" s="6"/>
      <c r="BH988" s="6"/>
      <c r="BI988" s="6"/>
      <c r="BJ988" s="6"/>
      <c r="BK988" s="6"/>
      <c r="BL988" s="6"/>
      <c r="BM988" s="6"/>
      <c r="BN988" s="6"/>
      <c r="BO988" s="6"/>
      <c r="BP988" s="6"/>
      <c r="BQ988" s="6"/>
      <c r="BR988" s="6"/>
      <c r="BS988" s="6"/>
      <c r="BT988" s="6"/>
      <c r="BU988" s="7"/>
      <c r="BV988" s="7"/>
      <c r="BW988" s="7"/>
      <c r="BX988" s="7"/>
    </row>
    <row r="989" spans="1:83" s="10" customFormat="1" ht="20.25" thickBot="1" x14ac:dyDescent="0.3">
      <c r="A989" s="16" t="s">
        <v>831</v>
      </c>
      <c r="B989" s="17" t="s">
        <v>532</v>
      </c>
      <c r="C989" s="17" t="s">
        <v>533</v>
      </c>
      <c r="D989" s="17" t="s">
        <v>534</v>
      </c>
      <c r="E989" s="18" t="s">
        <v>535</v>
      </c>
      <c r="F989" s="17" t="s">
        <v>536</v>
      </c>
      <c r="G989" s="17" t="s">
        <v>537</v>
      </c>
      <c r="H989" s="17" t="s">
        <v>538</v>
      </c>
      <c r="I989" s="18" t="s">
        <v>539</v>
      </c>
      <c r="J989" s="8" t="s">
        <v>31</v>
      </c>
      <c r="K989" s="8" t="s">
        <v>32</v>
      </c>
      <c r="L989" s="27"/>
      <c r="M989" s="9" t="s">
        <v>2163</v>
      </c>
      <c r="N989" s="9" t="s">
        <v>2143</v>
      </c>
      <c r="O989" s="9" t="s">
        <v>2097</v>
      </c>
      <c r="P989" s="9" t="s">
        <v>2068</v>
      </c>
      <c r="Q989" s="9" t="s">
        <v>1995</v>
      </c>
      <c r="R989" s="9" t="s">
        <v>1976</v>
      </c>
      <c r="S989" s="9" t="s">
        <v>1892</v>
      </c>
      <c r="T989" s="9" t="s">
        <v>1869</v>
      </c>
      <c r="U989" s="9" t="s">
        <v>1704</v>
      </c>
      <c r="V989" s="9" t="s">
        <v>1700</v>
      </c>
      <c r="W989" s="9" t="s">
        <v>834</v>
      </c>
      <c r="X989" s="9" t="s">
        <v>832</v>
      </c>
      <c r="Y989" s="9" t="s">
        <v>825</v>
      </c>
      <c r="Z989" s="9" t="s">
        <v>801</v>
      </c>
      <c r="AA989" s="9" t="s">
        <v>802</v>
      </c>
      <c r="AB989" s="9" t="s">
        <v>781</v>
      </c>
      <c r="AC989" s="9" t="s">
        <v>625</v>
      </c>
      <c r="AD989" s="9" t="s">
        <v>540</v>
      </c>
      <c r="AE989" s="9" t="s">
        <v>541</v>
      </c>
      <c r="AF989" s="9" t="s">
        <v>33</v>
      </c>
      <c r="AG989" s="9" t="s">
        <v>34</v>
      </c>
      <c r="AH989" s="9" t="s">
        <v>35</v>
      </c>
      <c r="AI989" s="9" t="s">
        <v>36</v>
      </c>
      <c r="AJ989" s="9" t="s">
        <v>37</v>
      </c>
      <c r="AK989" s="9" t="s">
        <v>38</v>
      </c>
      <c r="AL989" s="9" t="s">
        <v>39</v>
      </c>
      <c r="AM989" s="9" t="s">
        <v>40</v>
      </c>
      <c r="AN989" s="9" t="s">
        <v>41</v>
      </c>
      <c r="AO989" s="9" t="s">
        <v>42</v>
      </c>
      <c r="AP989" s="9" t="s">
        <v>43</v>
      </c>
      <c r="AQ989" s="9" t="s">
        <v>44</v>
      </c>
      <c r="AR989" s="9" t="s">
        <v>45</v>
      </c>
      <c r="AS989" s="9" t="s">
        <v>46</v>
      </c>
      <c r="AT989" s="9" t="s">
        <v>47</v>
      </c>
      <c r="AU989" s="9" t="s">
        <v>48</v>
      </c>
      <c r="AV989" s="9" t="s">
        <v>49</v>
      </c>
      <c r="AW989" s="9" t="s">
        <v>50</v>
      </c>
      <c r="AX989" s="9" t="s">
        <v>51</v>
      </c>
      <c r="AY989" s="9" t="s">
        <v>52</v>
      </c>
      <c r="AZ989" s="9" t="s">
        <v>53</v>
      </c>
      <c r="BA989" s="9" t="s">
        <v>54</v>
      </c>
      <c r="BB989" s="9" t="s">
        <v>55</v>
      </c>
      <c r="BC989" s="9" t="s">
        <v>56</v>
      </c>
      <c r="BD989" s="9" t="s">
        <v>57</v>
      </c>
      <c r="BE989" s="9" t="s">
        <v>58</v>
      </c>
      <c r="BF989" s="9" t="s">
        <v>59</v>
      </c>
      <c r="BG989" s="9" t="s">
        <v>60</v>
      </c>
      <c r="BH989" s="9" t="s">
        <v>61</v>
      </c>
      <c r="BI989" s="9" t="s">
        <v>62</v>
      </c>
      <c r="BJ989" s="9" t="s">
        <v>63</v>
      </c>
      <c r="BK989" s="9" t="s">
        <v>64</v>
      </c>
      <c r="BL989" s="9" t="s">
        <v>65</v>
      </c>
      <c r="BM989" s="9" t="s">
        <v>66</v>
      </c>
      <c r="BN989" s="9" t="s">
        <v>67</v>
      </c>
      <c r="BO989" s="9" t="s">
        <v>68</v>
      </c>
      <c r="BP989" s="9" t="s">
        <v>69</v>
      </c>
      <c r="BQ989" s="9" t="s">
        <v>70</v>
      </c>
      <c r="BR989" s="9" t="s">
        <v>71</v>
      </c>
      <c r="BS989" s="9" t="s">
        <v>72</v>
      </c>
      <c r="BT989" s="9" t="s">
        <v>158</v>
      </c>
      <c r="BU989" s="9" t="s">
        <v>159</v>
      </c>
      <c r="BV989" s="9" t="s">
        <v>160</v>
      </c>
      <c r="BW989" s="9" t="s">
        <v>161</v>
      </c>
      <c r="BX989" s="9" t="s">
        <v>162</v>
      </c>
    </row>
    <row r="990" spans="1:83" ht="19.5" x14ac:dyDescent="0.25">
      <c r="A990" s="20" t="s">
        <v>1864</v>
      </c>
      <c r="B990" s="6"/>
      <c r="C990" s="6"/>
      <c r="D990" s="6"/>
      <c r="E990" s="21"/>
      <c r="F990" s="6"/>
      <c r="G990" s="6"/>
      <c r="H990" s="6"/>
      <c r="I990" s="21"/>
      <c r="J990" s="6">
        <v>252</v>
      </c>
      <c r="K990" s="5">
        <f t="shared" ref="K990" si="173">SUM(S990:BT990)</f>
        <v>0</v>
      </c>
      <c r="L990" s="22">
        <f t="shared" ref="L990:L1019" si="174">K990/J990</f>
        <v>0</v>
      </c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48"/>
      <c r="Z990" s="48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6"/>
      <c r="BB990" s="6"/>
      <c r="BC990" s="6"/>
      <c r="BD990" s="6"/>
      <c r="BE990" s="6"/>
      <c r="BF990" s="6"/>
      <c r="BG990" s="6"/>
      <c r="BH990" s="6"/>
      <c r="BI990" s="6"/>
      <c r="BJ990" s="6"/>
      <c r="BK990" s="6"/>
      <c r="BL990" s="6"/>
      <c r="BM990" s="6"/>
      <c r="BN990" s="6"/>
      <c r="BO990" s="6"/>
      <c r="BP990" s="6"/>
      <c r="BQ990" s="6"/>
      <c r="BR990" s="6"/>
      <c r="BS990" s="6"/>
      <c r="BT990" s="6"/>
      <c r="BU990" s="6"/>
      <c r="BV990" s="6"/>
      <c r="BW990" s="6"/>
      <c r="BX990" s="6"/>
      <c r="BY990" s="6"/>
      <c r="BZ990" s="6"/>
      <c r="CA990" s="6"/>
      <c r="CB990" s="6"/>
      <c r="CC990" s="6"/>
      <c r="CD990" s="6"/>
      <c r="CE990" s="6"/>
    </row>
    <row r="991" spans="1:83" ht="19.5" x14ac:dyDescent="0.25">
      <c r="A991" s="20" t="s">
        <v>2229</v>
      </c>
      <c r="B991" s="6"/>
      <c r="C991" s="6">
        <v>82.4</v>
      </c>
      <c r="D991" s="6"/>
      <c r="E991" s="21">
        <v>83.9</v>
      </c>
      <c r="F991" s="6"/>
      <c r="G991" s="6">
        <v>2069</v>
      </c>
      <c r="H991" s="6"/>
      <c r="I991" s="21">
        <v>2520</v>
      </c>
      <c r="J991" s="6">
        <v>24</v>
      </c>
      <c r="K991" s="5">
        <f t="shared" ref="K991:K996" si="175">SUM(M991:BT991)</f>
        <v>3</v>
      </c>
      <c r="L991" s="22">
        <f t="shared" si="174"/>
        <v>0.125</v>
      </c>
      <c r="M991" s="6">
        <v>3</v>
      </c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48"/>
      <c r="Z991" s="48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6"/>
      <c r="BB991" s="6"/>
      <c r="BC991" s="6"/>
      <c r="BD991" s="6"/>
      <c r="BE991" s="6"/>
      <c r="BF991" s="6"/>
      <c r="BG991" s="6"/>
      <c r="BH991" s="6"/>
      <c r="BI991" s="6"/>
      <c r="BJ991" s="6"/>
      <c r="BK991" s="6"/>
      <c r="BL991" s="6"/>
      <c r="BM991" s="6"/>
      <c r="BN991" s="6"/>
      <c r="BO991" s="6"/>
      <c r="BP991" s="6"/>
      <c r="BQ991" s="6"/>
      <c r="BR991" s="6"/>
      <c r="BS991" s="6"/>
      <c r="BT991" s="6"/>
      <c r="BU991" s="6"/>
      <c r="BV991" s="6"/>
      <c r="BW991" s="6"/>
      <c r="BX991" s="6"/>
      <c r="BY991" s="6"/>
      <c r="BZ991" s="6"/>
      <c r="CA991" s="6"/>
      <c r="CB991" s="6"/>
      <c r="CC991" s="6"/>
      <c r="CD991" s="6"/>
      <c r="CE991" s="6"/>
    </row>
    <row r="992" spans="1:83" ht="19.5" x14ac:dyDescent="0.25">
      <c r="A992" s="20" t="s">
        <v>2114</v>
      </c>
      <c r="B992" s="6"/>
      <c r="C992" s="6">
        <v>71.8</v>
      </c>
      <c r="D992" s="6"/>
      <c r="E992" s="21">
        <v>73.099999999999994</v>
      </c>
      <c r="F992" s="6"/>
      <c r="G992" s="6">
        <v>1740</v>
      </c>
      <c r="H992" s="6"/>
      <c r="I992" s="21">
        <v>1770</v>
      </c>
      <c r="J992" s="6">
        <v>10</v>
      </c>
      <c r="K992" s="5">
        <f t="shared" si="175"/>
        <v>4</v>
      </c>
      <c r="L992" s="22">
        <f t="shared" si="174"/>
        <v>0.4</v>
      </c>
      <c r="M992" s="6"/>
      <c r="N992" s="6">
        <v>1</v>
      </c>
      <c r="O992" s="6">
        <v>3</v>
      </c>
      <c r="P992" s="6"/>
      <c r="Q992" s="6"/>
      <c r="R992" s="6"/>
      <c r="S992" s="6"/>
      <c r="T992" s="6"/>
      <c r="U992" s="6"/>
      <c r="V992" s="6"/>
      <c r="W992" s="6"/>
      <c r="X992" s="6"/>
      <c r="Y992" s="48"/>
      <c r="Z992" s="48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6"/>
      <c r="BB992" s="6"/>
      <c r="BC992" s="6"/>
      <c r="BD992" s="6"/>
      <c r="BE992" s="6"/>
      <c r="BF992" s="6"/>
      <c r="BG992" s="6"/>
      <c r="BH992" s="6"/>
      <c r="BI992" s="6"/>
      <c r="BJ992" s="6"/>
      <c r="BK992" s="6"/>
      <c r="BL992" s="6"/>
      <c r="BM992" s="6"/>
      <c r="BN992" s="6"/>
      <c r="BO992" s="6"/>
      <c r="BP992" s="6"/>
      <c r="BQ992" s="6"/>
      <c r="BR992" s="6"/>
      <c r="BS992" s="6"/>
      <c r="BT992" s="6"/>
      <c r="BU992" s="6"/>
      <c r="BV992" s="6"/>
      <c r="BW992" s="6"/>
      <c r="BX992" s="6"/>
      <c r="BY992" s="6"/>
      <c r="BZ992" s="6"/>
      <c r="CA992" s="6"/>
      <c r="CB992" s="6"/>
      <c r="CC992" s="6"/>
      <c r="CD992" s="6"/>
      <c r="CE992" s="6"/>
    </row>
    <row r="993" spans="1:83" ht="19.5" x14ac:dyDescent="0.25">
      <c r="A993" s="20" t="s">
        <v>2096</v>
      </c>
      <c r="B993" s="6">
        <v>71.400000000000006</v>
      </c>
      <c r="C993" s="6">
        <v>68.400000000000006</v>
      </c>
      <c r="D993" s="6">
        <v>71.599999999999994</v>
      </c>
      <c r="E993" s="21">
        <v>72.7</v>
      </c>
      <c r="F993" s="6">
        <v>3147</v>
      </c>
      <c r="G993" s="6">
        <v>2928</v>
      </c>
      <c r="H993" s="6">
        <v>3118</v>
      </c>
      <c r="I993" s="21">
        <v>3842</v>
      </c>
      <c r="J993" s="6">
        <v>9</v>
      </c>
      <c r="K993" s="5">
        <f t="shared" si="175"/>
        <v>9</v>
      </c>
      <c r="L993" s="22">
        <f t="shared" si="174"/>
        <v>1</v>
      </c>
      <c r="M993" s="6"/>
      <c r="N993" s="6"/>
      <c r="O993" s="6">
        <v>1</v>
      </c>
      <c r="P993" s="6">
        <v>3</v>
      </c>
      <c r="Q993" s="6">
        <v>5</v>
      </c>
      <c r="R993" s="6"/>
      <c r="S993" s="6"/>
      <c r="T993" s="6"/>
      <c r="U993" s="6"/>
      <c r="V993" s="6"/>
      <c r="W993" s="6"/>
      <c r="X993" s="6"/>
      <c r="Y993" s="48"/>
      <c r="Z993" s="48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6"/>
      <c r="BB993" s="6"/>
      <c r="BC993" s="6"/>
      <c r="BD993" s="6"/>
      <c r="BE993" s="6"/>
      <c r="BF993" s="6"/>
      <c r="BG993" s="6"/>
      <c r="BH993" s="6"/>
      <c r="BI993" s="6"/>
      <c r="BJ993" s="6"/>
      <c r="BK993" s="6"/>
      <c r="BL993" s="6"/>
      <c r="BM993" s="6"/>
      <c r="BN993" s="6"/>
      <c r="BO993" s="6"/>
      <c r="BP993" s="6"/>
      <c r="BQ993" s="6"/>
      <c r="BR993" s="6"/>
      <c r="BS993" s="6"/>
      <c r="BT993" s="6"/>
      <c r="BU993" s="6"/>
      <c r="BV993" s="6"/>
      <c r="BW993" s="6"/>
      <c r="BX993" s="6"/>
      <c r="BY993" s="6"/>
      <c r="BZ993" s="6"/>
      <c r="CA993" s="6"/>
      <c r="CB993" s="6"/>
      <c r="CC993" s="6"/>
      <c r="CD993" s="6"/>
      <c r="CE993" s="6"/>
    </row>
    <row r="994" spans="1:83" ht="19.5" x14ac:dyDescent="0.25">
      <c r="A994" s="20" t="s">
        <v>2018</v>
      </c>
      <c r="B994" s="6"/>
      <c r="C994" s="6">
        <v>72.900000000000006</v>
      </c>
      <c r="D994" s="6"/>
      <c r="E994" s="21">
        <v>79.599999999999994</v>
      </c>
      <c r="F994" s="6"/>
      <c r="G994" s="6">
        <v>2611</v>
      </c>
      <c r="H994" s="6"/>
      <c r="I994" s="21">
        <v>3961</v>
      </c>
      <c r="J994" s="6">
        <v>121</v>
      </c>
      <c r="K994" s="5">
        <f t="shared" si="175"/>
        <v>74</v>
      </c>
      <c r="L994" s="22">
        <f t="shared" si="174"/>
        <v>0.61157024793388426</v>
      </c>
      <c r="M994" s="6"/>
      <c r="N994" s="6"/>
      <c r="O994" s="6">
        <v>10</v>
      </c>
      <c r="P994" s="6">
        <v>35</v>
      </c>
      <c r="Q994" s="6">
        <v>29</v>
      </c>
      <c r="R994" s="6"/>
      <c r="S994" s="6"/>
      <c r="T994" s="6"/>
      <c r="U994" s="6"/>
      <c r="V994" s="6"/>
      <c r="W994" s="6"/>
      <c r="X994" s="6"/>
      <c r="Y994" s="48"/>
      <c r="Z994" s="48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6"/>
      <c r="BB994" s="6"/>
      <c r="BC994" s="6"/>
      <c r="BD994" s="6"/>
      <c r="BE994" s="6"/>
      <c r="BF994" s="6"/>
      <c r="BG994" s="6"/>
      <c r="BH994" s="6"/>
      <c r="BI994" s="6"/>
      <c r="BJ994" s="6"/>
      <c r="BK994" s="6"/>
      <c r="BL994" s="6"/>
      <c r="BM994" s="6"/>
      <c r="BN994" s="6"/>
      <c r="BO994" s="6"/>
      <c r="BP994" s="6"/>
      <c r="BQ994" s="6"/>
      <c r="BR994" s="6"/>
      <c r="BS994" s="6"/>
      <c r="BT994" s="6"/>
      <c r="BU994" s="6"/>
      <c r="BV994" s="6"/>
      <c r="BW994" s="6"/>
      <c r="BX994" s="6"/>
      <c r="BY994" s="6"/>
      <c r="BZ994" s="6"/>
      <c r="CA994" s="6"/>
      <c r="CB994" s="6"/>
      <c r="CC994" s="6"/>
      <c r="CD994" s="6"/>
      <c r="CE994" s="6"/>
    </row>
    <row r="995" spans="1:83" ht="19.5" x14ac:dyDescent="0.25">
      <c r="A995" s="20" t="s">
        <v>1990</v>
      </c>
      <c r="B995" s="6"/>
      <c r="C995" s="6">
        <v>72.099999999999994</v>
      </c>
      <c r="D995" s="6"/>
      <c r="E995" s="21">
        <v>76.3</v>
      </c>
      <c r="F995" s="6"/>
      <c r="G995" s="6">
        <v>3002</v>
      </c>
      <c r="H995" s="6"/>
      <c r="I995" s="21">
        <v>3310</v>
      </c>
      <c r="J995" s="6">
        <v>19</v>
      </c>
      <c r="K995" s="5">
        <f t="shared" si="175"/>
        <v>6</v>
      </c>
      <c r="L995" s="22">
        <f t="shared" si="174"/>
        <v>0.31578947368421051</v>
      </c>
      <c r="M995" s="6"/>
      <c r="N995" s="6"/>
      <c r="O995" s="6"/>
      <c r="P995" s="6">
        <v>1</v>
      </c>
      <c r="Q995" s="6">
        <v>1</v>
      </c>
      <c r="R995" s="6">
        <v>4</v>
      </c>
      <c r="S995" s="6"/>
      <c r="T995" s="6"/>
      <c r="U995" s="6"/>
      <c r="V995" s="6"/>
      <c r="W995" s="6"/>
      <c r="X995" s="6"/>
      <c r="Y995" s="48"/>
      <c r="Z995" s="48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6"/>
      <c r="BB995" s="6"/>
      <c r="BC995" s="6"/>
      <c r="BD995" s="6"/>
      <c r="BE995" s="6"/>
      <c r="BF995" s="6"/>
      <c r="BG995" s="6"/>
      <c r="BH995" s="6"/>
      <c r="BI995" s="6"/>
      <c r="BJ995" s="6"/>
      <c r="BK995" s="6"/>
      <c r="BL995" s="6"/>
      <c r="BM995" s="6"/>
      <c r="BN995" s="6"/>
      <c r="BO995" s="6"/>
      <c r="BP995" s="6"/>
      <c r="BQ995" s="6"/>
      <c r="BR995" s="6"/>
      <c r="BS995" s="6"/>
      <c r="BT995" s="6"/>
      <c r="BU995" s="6"/>
      <c r="BV995" s="6"/>
      <c r="BW995" s="6"/>
      <c r="BX995" s="6"/>
      <c r="BY995" s="6"/>
      <c r="BZ995" s="6"/>
      <c r="CA995" s="6"/>
      <c r="CB995" s="6"/>
      <c r="CC995" s="6"/>
      <c r="CD995" s="6"/>
      <c r="CE995" s="6"/>
    </row>
    <row r="996" spans="1:83" ht="19.5" x14ac:dyDescent="0.25">
      <c r="A996" s="20" t="s">
        <v>1863</v>
      </c>
      <c r="B996" s="6">
        <v>83.4</v>
      </c>
      <c r="C996" s="6">
        <v>80.400000000000006</v>
      </c>
      <c r="D996" s="6">
        <v>83.4</v>
      </c>
      <c r="E996" s="21">
        <v>86.8</v>
      </c>
      <c r="F996" s="6">
        <v>4971</v>
      </c>
      <c r="G996" s="6">
        <v>4438</v>
      </c>
      <c r="H996" s="6">
        <v>4953</v>
      </c>
      <c r="I996" s="21">
        <v>5574</v>
      </c>
      <c r="J996" s="6">
        <v>39</v>
      </c>
      <c r="K996" s="5">
        <f t="shared" si="175"/>
        <v>36</v>
      </c>
      <c r="L996" s="22">
        <f t="shared" si="174"/>
        <v>0.92307692307692313</v>
      </c>
      <c r="M996" s="6"/>
      <c r="N996" s="6"/>
      <c r="O996" s="6"/>
      <c r="P996" s="6"/>
      <c r="Q996" s="6"/>
      <c r="R996" s="6">
        <v>13</v>
      </c>
      <c r="S996" s="6">
        <v>23</v>
      </c>
      <c r="T996" s="6"/>
      <c r="U996" s="6"/>
      <c r="V996" s="6"/>
      <c r="W996" s="6"/>
      <c r="X996" s="6"/>
      <c r="Y996" s="48"/>
      <c r="Z996" s="48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6"/>
      <c r="BB996" s="6"/>
      <c r="BC996" s="6"/>
      <c r="BD996" s="6"/>
      <c r="BE996" s="6"/>
      <c r="BF996" s="6"/>
      <c r="BG996" s="6"/>
      <c r="BH996" s="6"/>
      <c r="BI996" s="6"/>
      <c r="BJ996" s="6"/>
      <c r="BK996" s="6"/>
      <c r="BL996" s="6"/>
      <c r="BM996" s="6"/>
      <c r="BN996" s="6"/>
      <c r="BO996" s="6"/>
      <c r="BP996" s="6"/>
      <c r="BQ996" s="6"/>
      <c r="BR996" s="6"/>
      <c r="BS996" s="6"/>
      <c r="BT996" s="6"/>
      <c r="BU996" s="6"/>
      <c r="BV996" s="6"/>
      <c r="BW996" s="6"/>
      <c r="BX996" s="6"/>
      <c r="BY996" s="6"/>
      <c r="BZ996" s="6"/>
      <c r="CA996" s="6"/>
      <c r="CB996" s="6"/>
      <c r="CC996" s="6"/>
      <c r="CD996" s="6"/>
      <c r="CE996" s="6"/>
    </row>
    <row r="997" spans="1:83" ht="19.5" x14ac:dyDescent="0.25">
      <c r="A997" s="20" t="s">
        <v>913</v>
      </c>
      <c r="B997" s="6"/>
      <c r="C997" s="6">
        <v>65.5</v>
      </c>
      <c r="D997" s="6"/>
      <c r="E997" s="21">
        <v>67.5</v>
      </c>
      <c r="F997" s="6"/>
      <c r="G997" s="6">
        <v>1680</v>
      </c>
      <c r="H997" s="6"/>
      <c r="I997" s="21">
        <v>1700</v>
      </c>
      <c r="J997" s="6">
        <v>8</v>
      </c>
      <c r="K997" s="5">
        <f t="shared" ref="K997:K1002" si="176">SUM(S997:BT997)</f>
        <v>6</v>
      </c>
      <c r="L997" s="22">
        <f t="shared" si="174"/>
        <v>0.75</v>
      </c>
      <c r="M997" s="6"/>
      <c r="N997" s="6"/>
      <c r="O997" s="6"/>
      <c r="P997" s="6"/>
      <c r="Q997" s="6"/>
      <c r="R997" s="6"/>
      <c r="S997" s="6"/>
      <c r="T997" s="6"/>
      <c r="U997" s="6"/>
      <c r="V997" s="6">
        <v>1</v>
      </c>
      <c r="W997" s="6">
        <v>5</v>
      </c>
      <c r="X997" s="6"/>
      <c r="Y997" s="48"/>
      <c r="Z997" s="48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6"/>
      <c r="BB997" s="6"/>
      <c r="BC997" s="6"/>
      <c r="BD997" s="6"/>
      <c r="BE997" s="6"/>
      <c r="BF997" s="6"/>
      <c r="BG997" s="6"/>
      <c r="BH997" s="6"/>
      <c r="BI997" s="6"/>
      <c r="BJ997" s="6"/>
      <c r="BK997" s="6"/>
      <c r="BL997" s="6"/>
      <c r="BM997" s="6"/>
      <c r="BN997" s="6"/>
      <c r="BO997" s="6"/>
      <c r="BP997" s="6"/>
      <c r="BQ997" s="6"/>
      <c r="BR997" s="6"/>
      <c r="BS997" s="6"/>
      <c r="BT997" s="6"/>
      <c r="BU997" s="6"/>
      <c r="BV997" s="6"/>
      <c r="BW997" s="6"/>
      <c r="BX997" s="6"/>
      <c r="BY997" s="6"/>
      <c r="BZ997" s="6"/>
      <c r="CA997" s="6"/>
      <c r="CB997" s="6"/>
      <c r="CC997" s="6"/>
      <c r="CD997" s="6"/>
      <c r="CE997" s="6"/>
    </row>
    <row r="998" spans="1:83" ht="19.5" x14ac:dyDescent="0.25">
      <c r="A998" s="20" t="s">
        <v>823</v>
      </c>
      <c r="B998" s="6">
        <v>64.900000000000006</v>
      </c>
      <c r="C998" s="6">
        <v>63.5</v>
      </c>
      <c r="D998" s="6">
        <v>64.5</v>
      </c>
      <c r="E998" s="21">
        <v>66</v>
      </c>
      <c r="F998" s="6">
        <v>2946</v>
      </c>
      <c r="G998" s="6">
        <v>2870</v>
      </c>
      <c r="H998" s="6">
        <v>2940</v>
      </c>
      <c r="I998" s="21">
        <v>3050</v>
      </c>
      <c r="J998" s="6">
        <v>10</v>
      </c>
      <c r="K998" s="5">
        <f t="shared" si="176"/>
        <v>9</v>
      </c>
      <c r="L998" s="22">
        <f t="shared" si="174"/>
        <v>0.9</v>
      </c>
      <c r="M998" s="6"/>
      <c r="N998" s="6"/>
      <c r="O998" s="6"/>
      <c r="P998" s="6"/>
      <c r="Q998" s="6"/>
      <c r="R998" s="6"/>
      <c r="S998" s="6">
        <v>2</v>
      </c>
      <c r="T998" s="6">
        <v>2</v>
      </c>
      <c r="U998" s="6">
        <v>1</v>
      </c>
      <c r="V998" s="6"/>
      <c r="W998" s="6"/>
      <c r="X998" s="6">
        <v>3</v>
      </c>
      <c r="Y998" s="48"/>
      <c r="Z998" s="48"/>
      <c r="AA998" s="6">
        <v>1</v>
      </c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6"/>
      <c r="BB998" s="6"/>
      <c r="BC998" s="6"/>
      <c r="BD998" s="6"/>
      <c r="BE998" s="6"/>
      <c r="BF998" s="6"/>
      <c r="BG998" s="6"/>
      <c r="BH998" s="6"/>
      <c r="BI998" s="6"/>
      <c r="BJ998" s="6"/>
      <c r="BK998" s="6"/>
      <c r="BL998" s="6"/>
      <c r="BM998" s="6"/>
      <c r="BN998" s="6"/>
      <c r="BO998" s="6"/>
      <c r="BP998" s="6"/>
      <c r="BQ998" s="6"/>
      <c r="BR998" s="6"/>
      <c r="BS998" s="6"/>
      <c r="BT998" s="6"/>
      <c r="BU998" s="6"/>
      <c r="BV998" s="6"/>
      <c r="BW998" s="6"/>
      <c r="BX998" s="6"/>
      <c r="BY998" s="6"/>
      <c r="BZ998" s="6"/>
      <c r="CA998" s="6"/>
      <c r="CB998" s="6"/>
      <c r="CC998" s="6"/>
      <c r="CD998" s="6"/>
      <c r="CE998" s="6"/>
    </row>
    <row r="999" spans="1:83" ht="19.5" x14ac:dyDescent="0.25">
      <c r="A999" s="20" t="s">
        <v>889</v>
      </c>
      <c r="B999" s="6">
        <v>76.099999999999994</v>
      </c>
      <c r="C999" s="6">
        <v>68.5</v>
      </c>
      <c r="D999" s="6">
        <v>75.7</v>
      </c>
      <c r="E999" s="21">
        <v>86.2</v>
      </c>
      <c r="F999" s="6">
        <v>4140</v>
      </c>
      <c r="G999" s="6">
        <v>3646</v>
      </c>
      <c r="H999" s="6">
        <v>3982</v>
      </c>
      <c r="I999" s="21">
        <v>6380</v>
      </c>
      <c r="J999" s="6">
        <v>69</v>
      </c>
      <c r="K999" s="5">
        <f t="shared" si="176"/>
        <v>64</v>
      </c>
      <c r="L999" s="22">
        <f t="shared" si="174"/>
        <v>0.92753623188405798</v>
      </c>
      <c r="M999" s="6"/>
      <c r="N999" s="6"/>
      <c r="O999" s="6"/>
      <c r="P999" s="6"/>
      <c r="Q999" s="6"/>
      <c r="R999" s="6"/>
      <c r="S999" s="6">
        <v>1</v>
      </c>
      <c r="T999" s="6"/>
      <c r="U999" s="6">
        <v>1</v>
      </c>
      <c r="V999" s="6">
        <v>2</v>
      </c>
      <c r="W999" s="6"/>
      <c r="X999" s="6">
        <v>3</v>
      </c>
      <c r="Y999" s="6">
        <v>7</v>
      </c>
      <c r="Z999" s="6">
        <v>14</v>
      </c>
      <c r="AA999" s="6">
        <v>36</v>
      </c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6"/>
      <c r="BB999" s="6"/>
      <c r="BC999" s="6"/>
      <c r="BD999" s="6"/>
      <c r="BE999" s="6"/>
      <c r="BF999" s="6"/>
      <c r="BG999" s="6"/>
      <c r="BH999" s="6"/>
      <c r="BI999" s="6"/>
      <c r="BJ999" s="6"/>
      <c r="BK999" s="6"/>
      <c r="BL999" s="6"/>
      <c r="BM999" s="6"/>
      <c r="BN999" s="6"/>
      <c r="BO999" s="6"/>
      <c r="BP999" s="6"/>
      <c r="BQ999" s="6"/>
      <c r="BR999" s="6"/>
      <c r="BS999" s="6"/>
      <c r="BT999" s="6"/>
      <c r="BU999" s="6"/>
      <c r="BV999" s="6"/>
      <c r="BW999" s="6"/>
      <c r="BX999" s="6"/>
      <c r="BY999" s="6"/>
      <c r="BZ999" s="6"/>
      <c r="CA999" s="6"/>
      <c r="CB999" s="6"/>
      <c r="CC999" s="6"/>
      <c r="CD999" s="6"/>
      <c r="CE999" s="6"/>
    </row>
    <row r="1000" spans="1:83" ht="19.5" x14ac:dyDescent="0.25">
      <c r="A1000" s="20" t="s">
        <v>800</v>
      </c>
      <c r="B1000" s="6">
        <v>67.2</v>
      </c>
      <c r="C1000" s="6">
        <v>65.8</v>
      </c>
      <c r="D1000" s="6">
        <v>67.099999999999994</v>
      </c>
      <c r="E1000" s="21">
        <v>68.5</v>
      </c>
      <c r="F1000" s="6">
        <v>3311</v>
      </c>
      <c r="G1000" s="6">
        <v>2886</v>
      </c>
      <c r="H1000" s="6">
        <v>3153</v>
      </c>
      <c r="I1000" s="21">
        <v>3995</v>
      </c>
      <c r="J1000" s="6">
        <v>54</v>
      </c>
      <c r="K1000" s="5">
        <f t="shared" si="176"/>
        <v>52</v>
      </c>
      <c r="L1000" s="22">
        <f t="shared" si="174"/>
        <v>0.96296296296296291</v>
      </c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6">
        <v>1</v>
      </c>
      <c r="Y1000" s="48"/>
      <c r="Z1000" s="48"/>
      <c r="AA1000" s="6">
        <v>1</v>
      </c>
      <c r="AB1000" s="6">
        <v>50</v>
      </c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6"/>
      <c r="BB1000" s="6"/>
      <c r="BC1000" s="6"/>
      <c r="BD1000" s="6"/>
      <c r="BE1000" s="6"/>
      <c r="BF1000" s="6"/>
      <c r="BG1000" s="6"/>
      <c r="BH1000" s="6"/>
      <c r="BI1000" s="6"/>
      <c r="BJ1000" s="6"/>
      <c r="BK1000" s="6"/>
      <c r="BL1000" s="6"/>
      <c r="BM1000" s="6"/>
      <c r="BN1000" s="6"/>
      <c r="BO1000" s="6"/>
      <c r="BP1000" s="6"/>
      <c r="BQ1000" s="6"/>
      <c r="BR1000" s="6"/>
      <c r="BS1000" s="6"/>
      <c r="BT1000" s="6"/>
      <c r="BU1000" s="6"/>
      <c r="BV1000" s="6"/>
      <c r="BW1000" s="6"/>
      <c r="BX1000" s="6"/>
      <c r="BY1000" s="6"/>
      <c r="BZ1000" s="6"/>
      <c r="CA1000" s="6"/>
      <c r="CB1000" s="6"/>
      <c r="CC1000" s="6"/>
      <c r="CD1000" s="6"/>
      <c r="CE1000" s="6"/>
    </row>
    <row r="1001" spans="1:83" ht="19.5" x14ac:dyDescent="0.25">
      <c r="A1001" s="20" t="s">
        <v>627</v>
      </c>
      <c r="B1001" s="6">
        <v>66.400000000000006</v>
      </c>
      <c r="C1001" s="6">
        <v>62.6</v>
      </c>
      <c r="D1001" s="6">
        <v>66.599999999999994</v>
      </c>
      <c r="E1001" s="21">
        <v>69.400000000000006</v>
      </c>
      <c r="F1001" s="6">
        <v>3522</v>
      </c>
      <c r="G1001" s="6">
        <v>3000</v>
      </c>
      <c r="H1001" s="6">
        <v>3525</v>
      </c>
      <c r="I1001" s="21">
        <v>3985</v>
      </c>
      <c r="J1001" s="6">
        <v>11</v>
      </c>
      <c r="K1001" s="5">
        <f t="shared" si="176"/>
        <v>10</v>
      </c>
      <c r="L1001" s="22">
        <f t="shared" si="174"/>
        <v>0.90909090909090906</v>
      </c>
      <c r="M1001" s="6"/>
      <c r="N1001" s="6"/>
      <c r="O1001" s="6"/>
      <c r="P1001" s="6"/>
      <c r="Q1001" s="6"/>
      <c r="R1001" s="6"/>
      <c r="S1001" s="6"/>
      <c r="T1001" s="6"/>
      <c r="U1001" s="6">
        <v>1</v>
      </c>
      <c r="V1001" s="6"/>
      <c r="W1001" s="6">
        <v>1</v>
      </c>
      <c r="X1001" s="6">
        <v>2</v>
      </c>
      <c r="Y1001" s="6">
        <v>2</v>
      </c>
      <c r="Z1001" s="48"/>
      <c r="AA1001" s="6">
        <v>1</v>
      </c>
      <c r="AB1001" s="6">
        <v>1</v>
      </c>
      <c r="AC1001" s="6">
        <v>2</v>
      </c>
      <c r="AD1001" s="6"/>
      <c r="AE1001" s="6"/>
      <c r="AF1001" s="6"/>
      <c r="AG1001" s="6"/>
      <c r="AH1001" s="6"/>
      <c r="AI1001" s="6"/>
      <c r="AJ1001" s="6"/>
      <c r="AK1001" s="6"/>
      <c r="AL1001" s="6"/>
      <c r="AM1001" s="6"/>
      <c r="AN1001" s="6"/>
      <c r="AO1001" s="6"/>
      <c r="AP1001" s="6"/>
      <c r="AQ1001" s="6"/>
      <c r="AR1001" s="6"/>
      <c r="AS1001" s="6"/>
      <c r="AT1001" s="6"/>
      <c r="AU1001" s="6"/>
      <c r="AV1001" s="6"/>
      <c r="AW1001" s="6"/>
      <c r="AX1001" s="6"/>
      <c r="AY1001" s="6"/>
      <c r="AZ1001" s="6"/>
      <c r="BA1001" s="6"/>
      <c r="BB1001" s="6"/>
      <c r="BC1001" s="6"/>
      <c r="BD1001" s="6"/>
      <c r="BE1001" s="6"/>
      <c r="BF1001" s="6"/>
      <c r="BG1001" s="6"/>
      <c r="BH1001" s="6"/>
      <c r="BI1001" s="6"/>
      <c r="BJ1001" s="6"/>
      <c r="BK1001" s="6"/>
      <c r="BL1001" s="6"/>
      <c r="BM1001" s="6"/>
      <c r="BN1001" s="6"/>
      <c r="BO1001" s="6"/>
      <c r="BP1001" s="6"/>
      <c r="BQ1001" s="6"/>
      <c r="BR1001" s="6"/>
      <c r="BS1001" s="6"/>
      <c r="BT1001" s="6"/>
      <c r="BU1001" s="6"/>
      <c r="BV1001" s="6"/>
      <c r="BW1001" s="6"/>
      <c r="BX1001" s="6"/>
      <c r="BY1001" s="6"/>
      <c r="BZ1001" s="6"/>
      <c r="CA1001" s="6"/>
      <c r="CB1001" s="6"/>
      <c r="CC1001" s="6"/>
      <c r="CD1001" s="6"/>
      <c r="CE1001" s="6"/>
    </row>
    <row r="1002" spans="1:83" ht="19.5" x14ac:dyDescent="0.25">
      <c r="A1002" s="20" t="s">
        <v>761</v>
      </c>
      <c r="B1002" s="6">
        <v>60</v>
      </c>
      <c r="C1002" s="6">
        <v>51.4</v>
      </c>
      <c r="D1002" s="6">
        <v>61.1</v>
      </c>
      <c r="E1002" s="21">
        <v>64.400000000000006</v>
      </c>
      <c r="F1002" s="6">
        <v>3616</v>
      </c>
      <c r="G1002" s="6">
        <v>3180</v>
      </c>
      <c r="H1002" s="6">
        <v>3672</v>
      </c>
      <c r="I1002" s="21">
        <v>3850</v>
      </c>
      <c r="J1002" s="6">
        <v>71</v>
      </c>
      <c r="K1002" s="5">
        <f t="shared" si="176"/>
        <v>65</v>
      </c>
      <c r="L1002" s="22">
        <f t="shared" si="174"/>
        <v>0.91549295774647887</v>
      </c>
      <c r="M1002" s="48"/>
      <c r="N1002" s="48"/>
      <c r="O1002" s="48"/>
      <c r="P1002" s="48"/>
      <c r="Q1002" s="48"/>
      <c r="R1002" s="48"/>
      <c r="S1002" s="48"/>
      <c r="T1002" s="48"/>
      <c r="U1002" s="48"/>
      <c r="V1002" s="48"/>
      <c r="W1002" s="48"/>
      <c r="X1002" s="48"/>
      <c r="Y1002" s="48"/>
      <c r="Z1002" s="48"/>
      <c r="AA1002" s="6">
        <v>5</v>
      </c>
      <c r="AB1002" s="6">
        <v>1</v>
      </c>
      <c r="AC1002" s="6">
        <v>5</v>
      </c>
      <c r="AD1002" s="6">
        <v>4</v>
      </c>
      <c r="AE1002" s="6">
        <v>5</v>
      </c>
      <c r="AF1002" s="6">
        <v>32</v>
      </c>
      <c r="AG1002" s="6">
        <v>13</v>
      </c>
      <c r="AH1002" s="6"/>
      <c r="AI1002" s="6"/>
      <c r="AJ1002" s="6"/>
      <c r="AK1002" s="6"/>
      <c r="AL1002" s="6"/>
      <c r="AM1002" s="6"/>
      <c r="AN1002" s="6"/>
      <c r="AO1002" s="6"/>
      <c r="AP1002" s="6"/>
      <c r="AQ1002" s="6"/>
      <c r="AR1002" s="6"/>
      <c r="AS1002" s="6"/>
      <c r="AT1002" s="6"/>
      <c r="AU1002" s="6"/>
      <c r="AV1002" s="6"/>
      <c r="AW1002" s="6"/>
      <c r="AX1002" s="6"/>
      <c r="AY1002" s="6"/>
      <c r="AZ1002" s="6"/>
      <c r="BA1002" s="6"/>
      <c r="BB1002" s="6"/>
      <c r="BC1002" s="6"/>
      <c r="BD1002" s="6"/>
      <c r="BE1002" s="6"/>
      <c r="BF1002" s="6"/>
      <c r="BG1002" s="6"/>
      <c r="BH1002" s="6"/>
      <c r="BI1002" s="6"/>
      <c r="BJ1002" s="6"/>
      <c r="BK1002" s="6"/>
      <c r="BL1002" s="6"/>
      <c r="BM1002" s="6"/>
      <c r="BN1002" s="6"/>
      <c r="BO1002" s="6"/>
      <c r="BP1002" s="6"/>
      <c r="BQ1002" s="6"/>
      <c r="BR1002" s="6"/>
      <c r="BS1002" s="6"/>
      <c r="BT1002" s="6"/>
      <c r="BU1002" s="6"/>
      <c r="BV1002" s="6"/>
      <c r="BW1002" s="6"/>
      <c r="BX1002" s="6"/>
      <c r="BY1002" s="6"/>
      <c r="BZ1002" s="6"/>
      <c r="CA1002" s="6"/>
      <c r="CB1002" s="6"/>
      <c r="CC1002" s="6"/>
      <c r="CD1002" s="6"/>
      <c r="CE1002" s="6"/>
    </row>
    <row r="1003" spans="1:83" ht="19.5" x14ac:dyDescent="0.25">
      <c r="A1003" s="20" t="s">
        <v>890</v>
      </c>
      <c r="B1003" s="6">
        <v>80.900000000000006</v>
      </c>
      <c r="C1003" s="6">
        <v>77</v>
      </c>
      <c r="D1003" s="6">
        <v>80.5</v>
      </c>
      <c r="E1003" s="21">
        <v>89.5</v>
      </c>
      <c r="F1003" s="6">
        <v>3665</v>
      </c>
      <c r="G1003" s="6">
        <v>3236</v>
      </c>
      <c r="H1003" s="6">
        <v>3590</v>
      </c>
      <c r="I1003" s="21">
        <v>3999</v>
      </c>
      <c r="J1003" s="6">
        <v>123</v>
      </c>
      <c r="K1003" s="5">
        <f>SUM(M1003:BT1003)</f>
        <v>123</v>
      </c>
      <c r="L1003" s="22">
        <f t="shared" si="174"/>
        <v>1</v>
      </c>
      <c r="M1003" s="6"/>
      <c r="N1003" s="6"/>
      <c r="O1003" s="6"/>
      <c r="P1003" s="6">
        <v>2</v>
      </c>
      <c r="Q1003" s="6">
        <v>8</v>
      </c>
      <c r="R1003" s="6">
        <v>13</v>
      </c>
      <c r="S1003" s="6">
        <v>29</v>
      </c>
      <c r="T1003" s="6">
        <v>22</v>
      </c>
      <c r="U1003" s="6">
        <v>10</v>
      </c>
      <c r="V1003" s="6">
        <v>7</v>
      </c>
      <c r="W1003" s="6">
        <v>4</v>
      </c>
      <c r="X1003" s="6">
        <v>5</v>
      </c>
      <c r="Y1003" s="6">
        <v>5</v>
      </c>
      <c r="Z1003" s="6">
        <v>1</v>
      </c>
      <c r="AA1003" s="6">
        <v>4</v>
      </c>
      <c r="AB1003" s="6">
        <v>2</v>
      </c>
      <c r="AC1003" s="6">
        <v>1</v>
      </c>
      <c r="AD1003" s="6">
        <v>2</v>
      </c>
      <c r="AE1003" s="6"/>
      <c r="AF1003" s="6">
        <v>1</v>
      </c>
      <c r="AG1003" s="6">
        <v>2</v>
      </c>
      <c r="AH1003" s="6">
        <v>5</v>
      </c>
      <c r="AI1003" s="6"/>
      <c r="AJ1003" s="6"/>
      <c r="AK1003" s="6"/>
      <c r="AL1003" s="6"/>
      <c r="AM1003" s="6"/>
      <c r="AN1003" s="6"/>
      <c r="AO1003" s="6"/>
      <c r="AP1003" s="6"/>
      <c r="AQ1003" s="6"/>
      <c r="AR1003" s="6"/>
      <c r="AS1003" s="6"/>
      <c r="AT1003" s="6"/>
      <c r="AU1003" s="6"/>
      <c r="AV1003" s="6"/>
      <c r="AW1003" s="6"/>
      <c r="AX1003" s="6"/>
      <c r="AY1003" s="6"/>
      <c r="AZ1003" s="6"/>
      <c r="BA1003" s="6"/>
      <c r="BB1003" s="6"/>
      <c r="BC1003" s="6"/>
      <c r="BD1003" s="6"/>
      <c r="BE1003" s="6"/>
      <c r="BF1003" s="6"/>
      <c r="BG1003" s="6"/>
      <c r="BH1003" s="6"/>
      <c r="BI1003" s="6"/>
      <c r="BJ1003" s="6"/>
      <c r="BK1003" s="6"/>
      <c r="BL1003" s="6"/>
      <c r="BM1003" s="6"/>
      <c r="BN1003" s="6"/>
      <c r="BO1003" s="6"/>
      <c r="BP1003" s="6"/>
      <c r="BQ1003" s="6"/>
      <c r="BR1003" s="6"/>
      <c r="BS1003" s="6"/>
      <c r="BT1003" s="6"/>
      <c r="BU1003" s="6"/>
      <c r="BV1003" s="6"/>
      <c r="BW1003" s="6"/>
      <c r="BX1003" s="6"/>
      <c r="BY1003" s="6"/>
      <c r="BZ1003" s="6"/>
      <c r="CA1003" s="6"/>
      <c r="CB1003" s="6"/>
      <c r="CC1003" s="6"/>
      <c r="CD1003" s="6"/>
      <c r="CE1003" s="6"/>
    </row>
    <row r="1004" spans="1:83" ht="19.5" x14ac:dyDescent="0.25">
      <c r="A1004" s="20" t="s">
        <v>1921</v>
      </c>
      <c r="B1004" s="6">
        <v>81.2</v>
      </c>
      <c r="C1004" s="6">
        <v>76.3</v>
      </c>
      <c r="D1004" s="6">
        <v>80.900000000000006</v>
      </c>
      <c r="E1004" s="21">
        <v>85</v>
      </c>
      <c r="F1004" s="6">
        <v>3552</v>
      </c>
      <c r="G1004" s="6">
        <v>3162</v>
      </c>
      <c r="H1004" s="6">
        <v>3427</v>
      </c>
      <c r="I1004" s="21">
        <v>3981</v>
      </c>
      <c r="J1004" s="6">
        <v>33</v>
      </c>
      <c r="K1004" s="5">
        <f>SUM(M1004:BT1004)</f>
        <v>31</v>
      </c>
      <c r="L1004" s="22">
        <f t="shared" si="174"/>
        <v>0.93939393939393945</v>
      </c>
      <c r="M1004" s="6"/>
      <c r="N1004" s="6"/>
      <c r="O1004" s="6"/>
      <c r="P1004" s="6"/>
      <c r="Q1004" s="6"/>
      <c r="R1004" s="6">
        <v>14</v>
      </c>
      <c r="S1004" s="6">
        <v>7</v>
      </c>
      <c r="T1004" s="6">
        <v>2</v>
      </c>
      <c r="U1004" s="6">
        <v>2</v>
      </c>
      <c r="V1004" s="6"/>
      <c r="W1004" s="6">
        <v>1</v>
      </c>
      <c r="X1004" s="6">
        <v>2</v>
      </c>
      <c r="Y1004" s="6">
        <v>1</v>
      </c>
      <c r="Z1004" s="48"/>
      <c r="AA1004" s="6"/>
      <c r="AB1004" s="6"/>
      <c r="AC1004" s="6"/>
      <c r="AD1004" s="6"/>
      <c r="AE1004" s="6"/>
      <c r="AF1004" s="6"/>
      <c r="AG1004" s="6"/>
      <c r="AH1004" s="6"/>
      <c r="AI1004" s="6"/>
      <c r="AJ1004" s="6">
        <v>2</v>
      </c>
      <c r="AK1004" s="6"/>
      <c r="AL1004" s="6"/>
      <c r="AM1004" s="6"/>
      <c r="AN1004" s="6"/>
      <c r="AO1004" s="6"/>
      <c r="AP1004" s="6"/>
      <c r="AQ1004" s="6"/>
      <c r="AR1004" s="6"/>
      <c r="AS1004" s="6"/>
      <c r="AT1004" s="6"/>
      <c r="AU1004" s="6"/>
      <c r="AV1004" s="6"/>
      <c r="AW1004" s="6"/>
      <c r="AX1004" s="6"/>
      <c r="AY1004" s="6"/>
      <c r="AZ1004" s="6"/>
      <c r="BA1004" s="6"/>
      <c r="BB1004" s="6"/>
      <c r="BC1004" s="6"/>
      <c r="BD1004" s="6"/>
      <c r="BE1004" s="6"/>
      <c r="BF1004" s="6"/>
      <c r="BG1004" s="6"/>
      <c r="BH1004" s="6"/>
      <c r="BI1004" s="6"/>
      <c r="BJ1004" s="6"/>
      <c r="BK1004" s="6"/>
      <c r="BL1004" s="6"/>
      <c r="BM1004" s="6"/>
      <c r="BN1004" s="6"/>
      <c r="BO1004" s="6"/>
      <c r="BP1004" s="6"/>
      <c r="BQ1004" s="6"/>
      <c r="BR1004" s="6"/>
      <c r="BS1004" s="6"/>
      <c r="BT1004" s="6"/>
      <c r="BU1004" s="6"/>
      <c r="BV1004" s="6"/>
      <c r="BW1004" s="6"/>
      <c r="BX1004" s="6"/>
      <c r="BY1004" s="6"/>
      <c r="BZ1004" s="6"/>
      <c r="CA1004" s="6"/>
      <c r="CB1004" s="6"/>
      <c r="CC1004" s="6"/>
      <c r="CD1004" s="6"/>
      <c r="CE1004" s="6"/>
    </row>
    <row r="1005" spans="1:83" ht="19.5" x14ac:dyDescent="0.25">
      <c r="A1005" s="20" t="s">
        <v>764</v>
      </c>
      <c r="B1005" s="6">
        <v>64</v>
      </c>
      <c r="C1005" s="6">
        <v>63.1</v>
      </c>
      <c r="D1005" s="6">
        <v>63.6</v>
      </c>
      <c r="E1005" s="21">
        <v>68.099999999999994</v>
      </c>
      <c r="F1005" s="6">
        <v>3006</v>
      </c>
      <c r="G1005" s="6">
        <v>2950</v>
      </c>
      <c r="H1005" s="6">
        <v>2985.5</v>
      </c>
      <c r="I1005" s="21">
        <v>3240</v>
      </c>
      <c r="J1005" s="6">
        <v>12</v>
      </c>
      <c r="K1005" s="5">
        <f>SUM(M1005:BT1005)</f>
        <v>10</v>
      </c>
      <c r="L1005" s="22">
        <f t="shared" si="174"/>
        <v>0.83333333333333337</v>
      </c>
      <c r="M1005" s="6"/>
      <c r="N1005" s="6"/>
      <c r="O1005" s="6"/>
      <c r="P1005" s="6"/>
      <c r="Q1005" s="6"/>
      <c r="R1005" s="6">
        <v>1</v>
      </c>
      <c r="S1005" s="6">
        <v>1</v>
      </c>
      <c r="T1005" s="6"/>
      <c r="U1005" s="6">
        <v>2</v>
      </c>
      <c r="V1005" s="48"/>
      <c r="W1005" s="48"/>
      <c r="X1005" s="48"/>
      <c r="Y1005" s="48"/>
      <c r="Z1005" s="6">
        <v>1</v>
      </c>
      <c r="AA1005" s="48"/>
      <c r="AB1005" s="48"/>
      <c r="AC1005" s="48"/>
      <c r="AD1005" s="48"/>
      <c r="AE1005" s="6">
        <v>1</v>
      </c>
      <c r="AF1005" s="6">
        <v>1</v>
      </c>
      <c r="AG1005" s="6">
        <v>1</v>
      </c>
      <c r="AH1005" s="6"/>
      <c r="AI1005" s="6">
        <v>1</v>
      </c>
      <c r="AJ1005" s="6">
        <v>1</v>
      </c>
      <c r="AK1005" s="6"/>
      <c r="AL1005" s="6"/>
      <c r="AM1005" s="6"/>
      <c r="AN1005" s="6"/>
      <c r="AO1005" s="6"/>
      <c r="AP1005" s="6"/>
      <c r="AQ1005" s="6"/>
      <c r="AR1005" s="6"/>
      <c r="AS1005" s="6"/>
      <c r="AT1005" s="6"/>
      <c r="AU1005" s="6"/>
      <c r="AV1005" s="6"/>
      <c r="AW1005" s="6"/>
      <c r="AX1005" s="6"/>
      <c r="AY1005" s="6"/>
      <c r="AZ1005" s="6"/>
      <c r="BA1005" s="6"/>
      <c r="BB1005" s="6"/>
      <c r="BC1005" s="6"/>
      <c r="BD1005" s="6"/>
      <c r="BE1005" s="6"/>
      <c r="BF1005" s="6"/>
      <c r="BG1005" s="6"/>
      <c r="BH1005" s="6"/>
      <c r="BI1005" s="6"/>
      <c r="BJ1005" s="6"/>
      <c r="BK1005" s="6"/>
      <c r="BL1005" s="6"/>
      <c r="BM1005" s="6"/>
      <c r="BN1005" s="6"/>
      <c r="BO1005" s="6"/>
      <c r="BP1005" s="6"/>
      <c r="BQ1005" s="6"/>
      <c r="BR1005" s="6"/>
      <c r="BS1005" s="6"/>
      <c r="BT1005" s="6"/>
      <c r="BU1005" s="6"/>
      <c r="BV1005" s="6"/>
      <c r="BW1005" s="6"/>
      <c r="BX1005" s="6"/>
      <c r="BY1005" s="6"/>
      <c r="BZ1005" s="6"/>
      <c r="CA1005" s="6"/>
      <c r="CB1005" s="6"/>
      <c r="CC1005" s="6"/>
      <c r="CD1005" s="6"/>
      <c r="CE1005" s="6"/>
    </row>
    <row r="1006" spans="1:83" ht="19.5" x14ac:dyDescent="0.25">
      <c r="A1006" s="20" t="s">
        <v>765</v>
      </c>
      <c r="B1006" s="6">
        <v>66</v>
      </c>
      <c r="C1006" s="6">
        <v>63.8</v>
      </c>
      <c r="D1006" s="6">
        <v>65.7</v>
      </c>
      <c r="E1006" s="21">
        <v>71.7</v>
      </c>
      <c r="F1006" s="6">
        <v>2722</v>
      </c>
      <c r="G1006" s="6">
        <v>2583</v>
      </c>
      <c r="H1006" s="6">
        <v>2712</v>
      </c>
      <c r="I1006" s="21">
        <v>3035</v>
      </c>
      <c r="J1006" s="6">
        <v>18</v>
      </c>
      <c r="K1006" s="5">
        <f>SUM(M1006:BT1006)</f>
        <v>17</v>
      </c>
      <c r="L1006" s="22">
        <f t="shared" si="174"/>
        <v>0.94444444444444442</v>
      </c>
      <c r="M1006" s="6"/>
      <c r="N1006" s="6"/>
      <c r="O1006" s="6"/>
      <c r="P1006" s="6">
        <v>1</v>
      </c>
      <c r="Q1006" s="48"/>
      <c r="R1006" s="48"/>
      <c r="S1006" s="48"/>
      <c r="T1006" s="48"/>
      <c r="U1006" s="48"/>
      <c r="V1006" s="48"/>
      <c r="W1006" s="48"/>
      <c r="X1006" s="48"/>
      <c r="Y1006" s="48"/>
      <c r="Z1006" s="48"/>
      <c r="AA1006" s="6">
        <v>1</v>
      </c>
      <c r="AB1006" s="48"/>
      <c r="AC1006" s="48"/>
      <c r="AD1006" s="6">
        <v>1</v>
      </c>
      <c r="AE1006" s="6">
        <v>3</v>
      </c>
      <c r="AF1006" s="6"/>
      <c r="AG1006" s="6">
        <v>2</v>
      </c>
      <c r="AH1006" s="6">
        <v>1</v>
      </c>
      <c r="AI1006" s="6">
        <v>4</v>
      </c>
      <c r="AJ1006" s="6">
        <v>4</v>
      </c>
      <c r="AK1006" s="6"/>
      <c r="AL1006" s="6"/>
      <c r="AM1006" s="6"/>
      <c r="AN1006" s="6"/>
      <c r="AO1006" s="6"/>
      <c r="AP1006" s="6"/>
      <c r="AQ1006" s="6"/>
      <c r="AR1006" s="6"/>
      <c r="AS1006" s="6"/>
      <c r="AT1006" s="6"/>
      <c r="AU1006" s="6"/>
      <c r="AV1006" s="6"/>
      <c r="AW1006" s="6"/>
      <c r="AX1006" s="6"/>
      <c r="AY1006" s="6"/>
      <c r="AZ1006" s="6"/>
      <c r="BA1006" s="6"/>
      <c r="BB1006" s="6"/>
      <c r="BC1006" s="6"/>
      <c r="BD1006" s="6"/>
      <c r="BE1006" s="6"/>
      <c r="BF1006" s="6"/>
      <c r="BG1006" s="6"/>
      <c r="BH1006" s="6"/>
      <c r="BI1006" s="6"/>
      <c r="BJ1006" s="6"/>
      <c r="BK1006" s="6"/>
      <c r="BL1006" s="6"/>
      <c r="BM1006" s="6"/>
      <c r="BN1006" s="6"/>
      <c r="BO1006" s="6"/>
      <c r="BP1006" s="6"/>
      <c r="BQ1006" s="6"/>
      <c r="BR1006" s="6"/>
      <c r="BS1006" s="6"/>
      <c r="BT1006" s="6"/>
      <c r="BU1006" s="6"/>
      <c r="BV1006" s="6"/>
      <c r="BW1006" s="6"/>
      <c r="BX1006" s="6"/>
      <c r="BY1006" s="6"/>
      <c r="BZ1006" s="6"/>
      <c r="CA1006" s="6"/>
      <c r="CB1006" s="6"/>
      <c r="CC1006" s="6"/>
      <c r="CD1006" s="6"/>
      <c r="CE1006" s="6"/>
    </row>
    <row r="1007" spans="1:83" ht="19.5" x14ac:dyDescent="0.25">
      <c r="A1007" s="20" t="s">
        <v>621</v>
      </c>
      <c r="B1007" s="6">
        <v>74.7</v>
      </c>
      <c r="C1007" s="6">
        <v>64.900000000000006</v>
      </c>
      <c r="D1007" s="6">
        <v>74.7</v>
      </c>
      <c r="E1007" s="21">
        <v>79.599999999999994</v>
      </c>
      <c r="F1007" s="6">
        <v>3810</v>
      </c>
      <c r="G1007" s="6">
        <v>3034</v>
      </c>
      <c r="H1007" s="6">
        <v>3593</v>
      </c>
      <c r="I1007" s="21">
        <v>5018</v>
      </c>
      <c r="J1007" s="6">
        <v>124</v>
      </c>
      <c r="K1007" s="5">
        <f>SUM(Z1007:BT1007)</f>
        <v>123</v>
      </c>
      <c r="L1007" s="22">
        <f t="shared" si="174"/>
        <v>0.99193548387096775</v>
      </c>
      <c r="M1007" s="48"/>
      <c r="N1007" s="48"/>
      <c r="O1007" s="48"/>
      <c r="P1007" s="48"/>
      <c r="Q1007" s="48"/>
      <c r="R1007" s="48"/>
      <c r="S1007" s="48"/>
      <c r="T1007" s="48"/>
      <c r="U1007" s="48"/>
      <c r="V1007" s="48"/>
      <c r="W1007" s="48"/>
      <c r="X1007" s="48"/>
      <c r="Y1007" s="48"/>
      <c r="Z1007" s="6">
        <v>1</v>
      </c>
      <c r="AA1007" s="48"/>
      <c r="AB1007" s="48"/>
      <c r="AC1007" s="48"/>
      <c r="AD1007" s="6">
        <v>3</v>
      </c>
      <c r="AE1007" s="6">
        <v>9</v>
      </c>
      <c r="AF1007" s="6">
        <v>9</v>
      </c>
      <c r="AG1007" s="6">
        <v>18</v>
      </c>
      <c r="AH1007" s="6">
        <v>7</v>
      </c>
      <c r="AI1007" s="6">
        <v>15</v>
      </c>
      <c r="AJ1007" s="6">
        <v>2</v>
      </c>
      <c r="AK1007" s="6">
        <v>59</v>
      </c>
      <c r="AL1007" s="6"/>
      <c r="AM1007" s="6"/>
      <c r="AN1007" s="6"/>
      <c r="AO1007" s="6"/>
      <c r="AP1007" s="6"/>
      <c r="AQ1007" s="6"/>
      <c r="AR1007" s="6"/>
      <c r="AS1007" s="6"/>
      <c r="AT1007" s="6"/>
      <c r="AU1007" s="6"/>
      <c r="AV1007" s="6"/>
      <c r="AW1007" s="6"/>
      <c r="AX1007" s="6"/>
      <c r="AY1007" s="6"/>
      <c r="AZ1007" s="6"/>
      <c r="BA1007" s="6"/>
      <c r="BB1007" s="6"/>
      <c r="BC1007" s="6"/>
      <c r="BD1007" s="6"/>
      <c r="BE1007" s="6"/>
      <c r="BF1007" s="6"/>
      <c r="BG1007" s="6"/>
      <c r="BH1007" s="6"/>
      <c r="BI1007" s="6"/>
      <c r="BJ1007" s="6"/>
      <c r="BK1007" s="6"/>
      <c r="BL1007" s="6"/>
      <c r="BM1007" s="6"/>
      <c r="BN1007" s="6"/>
      <c r="BO1007" s="6"/>
      <c r="BP1007" s="6"/>
      <c r="BQ1007" s="6"/>
      <c r="BR1007" s="6"/>
      <c r="BS1007" s="6"/>
      <c r="BT1007" s="6"/>
      <c r="BU1007" s="6"/>
      <c r="BV1007" s="6"/>
      <c r="BW1007" s="6"/>
      <c r="BX1007" s="6"/>
      <c r="BY1007" s="6"/>
      <c r="BZ1007" s="6"/>
      <c r="CA1007" s="6"/>
      <c r="CB1007" s="6"/>
      <c r="CC1007" s="6"/>
      <c r="CD1007" s="6"/>
      <c r="CE1007" s="6"/>
    </row>
    <row r="1008" spans="1:83" ht="20.25" customHeight="1" x14ac:dyDescent="0.25">
      <c r="A1008" s="20" t="s">
        <v>622</v>
      </c>
      <c r="B1008" s="6">
        <v>64.400000000000006</v>
      </c>
      <c r="C1008" s="6">
        <v>61.5</v>
      </c>
      <c r="D1008" s="6">
        <v>64.400000000000006</v>
      </c>
      <c r="E1008" s="21">
        <v>68.5</v>
      </c>
      <c r="F1008" s="6">
        <v>2467</v>
      </c>
      <c r="G1008" s="6">
        <v>1857</v>
      </c>
      <c r="H1008" s="6">
        <v>2376.5</v>
      </c>
      <c r="I1008" s="21">
        <v>3722</v>
      </c>
      <c r="J1008" s="6">
        <v>333</v>
      </c>
      <c r="K1008" s="5">
        <f>SUM(S1008:BT1008)</f>
        <v>338</v>
      </c>
      <c r="L1008" s="22">
        <f t="shared" si="174"/>
        <v>1.015015015015015</v>
      </c>
      <c r="M1008" s="6"/>
      <c r="N1008" s="6"/>
      <c r="O1008" s="6"/>
      <c r="P1008" s="6"/>
      <c r="Q1008" s="6"/>
      <c r="R1008" s="6"/>
      <c r="S1008" s="6">
        <v>1</v>
      </c>
      <c r="T1008" s="6"/>
      <c r="U1008" s="6">
        <v>3</v>
      </c>
      <c r="V1008" s="6">
        <v>14</v>
      </c>
      <c r="W1008" s="6">
        <v>9</v>
      </c>
      <c r="X1008" s="6">
        <v>9</v>
      </c>
      <c r="Y1008" s="6">
        <v>10</v>
      </c>
      <c r="Z1008" s="6">
        <v>11</v>
      </c>
      <c r="AA1008" s="6">
        <v>18</v>
      </c>
      <c r="AB1008" s="6">
        <v>12</v>
      </c>
      <c r="AC1008" s="6">
        <v>5</v>
      </c>
      <c r="AD1008" s="6">
        <v>20</v>
      </c>
      <c r="AE1008" s="6">
        <v>20</v>
      </c>
      <c r="AF1008" s="6">
        <v>26</v>
      </c>
      <c r="AG1008" s="6">
        <v>27</v>
      </c>
      <c r="AH1008" s="6">
        <v>9</v>
      </c>
      <c r="AI1008" s="6">
        <v>8</v>
      </c>
      <c r="AJ1008" s="6">
        <v>35</v>
      </c>
      <c r="AK1008" s="6">
        <v>101</v>
      </c>
      <c r="AL1008" s="6"/>
      <c r="AM1008" s="6"/>
      <c r="AN1008" s="6"/>
      <c r="AO1008" s="6"/>
      <c r="AP1008" s="6"/>
      <c r="AQ1008" s="6"/>
      <c r="AR1008" s="6"/>
      <c r="AS1008" s="6"/>
      <c r="AT1008" s="6"/>
      <c r="AU1008" s="6"/>
      <c r="AV1008" s="6"/>
      <c r="AW1008" s="6"/>
      <c r="AX1008" s="6"/>
      <c r="AY1008" s="6"/>
      <c r="AZ1008" s="6"/>
      <c r="BA1008" s="6"/>
      <c r="BB1008" s="6"/>
      <c r="BC1008" s="6"/>
      <c r="BD1008" s="6"/>
      <c r="BE1008" s="6"/>
      <c r="BF1008" s="6"/>
      <c r="BG1008" s="6"/>
      <c r="BH1008" s="6"/>
      <c r="BI1008" s="6"/>
      <c r="BJ1008" s="6"/>
      <c r="BK1008" s="6"/>
      <c r="BL1008" s="6"/>
      <c r="BM1008" s="6"/>
      <c r="BN1008" s="6"/>
      <c r="BO1008" s="6"/>
      <c r="BP1008" s="6"/>
      <c r="BQ1008" s="6"/>
      <c r="BR1008" s="6"/>
      <c r="BS1008" s="6"/>
      <c r="BT1008" s="6"/>
      <c r="BU1008" s="6"/>
      <c r="BV1008" s="6"/>
      <c r="BW1008" s="6"/>
      <c r="BX1008" s="6"/>
      <c r="BY1008" s="6"/>
      <c r="BZ1008" s="6"/>
      <c r="CA1008" s="6"/>
      <c r="CB1008" s="6"/>
      <c r="CC1008" s="6"/>
      <c r="CD1008" s="6"/>
      <c r="CE1008" s="6"/>
    </row>
    <row r="1009" spans="1:83" ht="19.5" x14ac:dyDescent="0.25">
      <c r="A1009" s="20" t="s">
        <v>623</v>
      </c>
      <c r="B1009" s="6">
        <v>74.400000000000006</v>
      </c>
      <c r="C1009" s="6">
        <v>69.3</v>
      </c>
      <c r="D1009" s="6">
        <v>72.5</v>
      </c>
      <c r="E1009" s="21">
        <v>86.2</v>
      </c>
      <c r="F1009" s="6">
        <v>3703</v>
      </c>
      <c r="G1009" s="6">
        <v>3290</v>
      </c>
      <c r="H1009" s="6">
        <v>3780</v>
      </c>
      <c r="I1009" s="21">
        <v>3998</v>
      </c>
      <c r="J1009" s="6">
        <v>64</v>
      </c>
      <c r="K1009" s="5">
        <f>SUM(S1009:BT1009)</f>
        <v>57</v>
      </c>
      <c r="L1009" s="22">
        <f t="shared" si="174"/>
        <v>0.890625</v>
      </c>
      <c r="M1009" s="6">
        <v>1</v>
      </c>
      <c r="N1009" s="6"/>
      <c r="O1009" s="6"/>
      <c r="P1009" s="6"/>
      <c r="Q1009" s="6">
        <v>1</v>
      </c>
      <c r="R1009" s="6"/>
      <c r="S1009" s="6">
        <v>4</v>
      </c>
      <c r="T1009" s="6">
        <v>4</v>
      </c>
      <c r="U1009" s="6">
        <v>1</v>
      </c>
      <c r="V1009" s="6">
        <v>1</v>
      </c>
      <c r="W1009" s="6">
        <v>5</v>
      </c>
      <c r="X1009" s="6">
        <v>1</v>
      </c>
      <c r="Y1009" s="48"/>
      <c r="Z1009" s="6">
        <v>2</v>
      </c>
      <c r="AA1009" s="6">
        <v>2</v>
      </c>
      <c r="AB1009" s="6">
        <v>1</v>
      </c>
      <c r="AC1009" s="6">
        <v>1</v>
      </c>
      <c r="AD1009" s="6">
        <v>3</v>
      </c>
      <c r="AE1009" s="6">
        <v>1</v>
      </c>
      <c r="AF1009" s="6">
        <v>2</v>
      </c>
      <c r="AG1009" s="6">
        <v>2</v>
      </c>
      <c r="AH1009" s="6"/>
      <c r="AI1009" s="6">
        <v>2</v>
      </c>
      <c r="AJ1009" s="6"/>
      <c r="AK1009" s="6">
        <v>1</v>
      </c>
      <c r="AL1009" s="6">
        <v>6</v>
      </c>
      <c r="AM1009" s="6">
        <v>18</v>
      </c>
      <c r="AN1009" s="6"/>
      <c r="AO1009" s="6"/>
      <c r="AP1009" s="6"/>
      <c r="AQ1009" s="6"/>
      <c r="AR1009" s="6"/>
      <c r="AS1009" s="6"/>
      <c r="AT1009" s="6"/>
      <c r="AU1009" s="6"/>
      <c r="AV1009" s="6"/>
      <c r="AW1009" s="6"/>
      <c r="AX1009" s="6"/>
      <c r="AY1009" s="6"/>
      <c r="AZ1009" s="6"/>
      <c r="BA1009" s="6"/>
      <c r="BB1009" s="6"/>
      <c r="BC1009" s="6"/>
      <c r="BD1009" s="6"/>
      <c r="BE1009" s="6"/>
      <c r="BF1009" s="6"/>
      <c r="BG1009" s="6"/>
      <c r="BH1009" s="6"/>
      <c r="BI1009" s="6"/>
      <c r="BJ1009" s="6"/>
      <c r="BK1009" s="6"/>
      <c r="BL1009" s="6"/>
      <c r="BM1009" s="6"/>
      <c r="BN1009" s="6"/>
      <c r="BO1009" s="6"/>
      <c r="BP1009" s="6"/>
      <c r="BQ1009" s="6"/>
      <c r="BR1009" s="6"/>
      <c r="BS1009" s="6"/>
      <c r="BT1009" s="6"/>
      <c r="BU1009" s="6"/>
      <c r="BV1009" s="6"/>
      <c r="BW1009" s="6"/>
      <c r="BX1009" s="6"/>
      <c r="BY1009" s="6"/>
      <c r="BZ1009" s="6"/>
      <c r="CA1009" s="6"/>
      <c r="CB1009" s="6"/>
      <c r="CC1009" s="6"/>
      <c r="CD1009" s="6"/>
      <c r="CE1009" s="6"/>
    </row>
    <row r="1010" spans="1:83" ht="19.5" x14ac:dyDescent="0.25">
      <c r="A1010" s="20" t="s">
        <v>772</v>
      </c>
      <c r="B1010" s="6">
        <v>61.5</v>
      </c>
      <c r="C1010" s="6">
        <v>57.7</v>
      </c>
      <c r="D1010" s="6">
        <v>60.7</v>
      </c>
      <c r="E1010" s="21">
        <v>69</v>
      </c>
      <c r="F1010" s="6">
        <v>2078</v>
      </c>
      <c r="G1010" s="6">
        <v>1740</v>
      </c>
      <c r="H1010" s="6">
        <v>1983.5</v>
      </c>
      <c r="I1010" s="21">
        <v>2673</v>
      </c>
      <c r="J1010" s="6">
        <v>130</v>
      </c>
      <c r="K1010" s="5">
        <f>SUM(AA1010:BT1010)</f>
        <v>120</v>
      </c>
      <c r="L1010" s="22">
        <f t="shared" si="174"/>
        <v>0.92307692307692313</v>
      </c>
      <c r="M1010" s="48"/>
      <c r="N1010" s="48"/>
      <c r="O1010" s="48"/>
      <c r="P1010" s="48"/>
      <c r="Q1010" s="48"/>
      <c r="R1010" s="48"/>
      <c r="S1010" s="48"/>
      <c r="T1010" s="48"/>
      <c r="U1010" s="48"/>
      <c r="V1010" s="48"/>
      <c r="W1010" s="48"/>
      <c r="X1010" s="48"/>
      <c r="Y1010" s="48"/>
      <c r="Z1010" s="48"/>
      <c r="AA1010" s="6"/>
      <c r="AB1010" s="6">
        <v>3</v>
      </c>
      <c r="AC1010" s="6">
        <v>5</v>
      </c>
      <c r="AD1010" s="6">
        <v>27</v>
      </c>
      <c r="AE1010" s="6">
        <v>29</v>
      </c>
      <c r="AF1010" s="6">
        <v>7</v>
      </c>
      <c r="AG1010" s="6">
        <v>7</v>
      </c>
      <c r="AH1010" s="6">
        <v>3</v>
      </c>
      <c r="AI1010" s="6">
        <v>5</v>
      </c>
      <c r="AJ1010" s="6">
        <v>10</v>
      </c>
      <c r="AK1010" s="6"/>
      <c r="AL1010" s="6"/>
      <c r="AM1010" s="6">
        <v>3</v>
      </c>
      <c r="AN1010" s="6">
        <v>21</v>
      </c>
      <c r="AO1010" s="6"/>
      <c r="AP1010" s="6"/>
      <c r="AQ1010" s="6"/>
      <c r="AR1010" s="6"/>
      <c r="AS1010" s="6"/>
      <c r="AT1010" s="6"/>
      <c r="AU1010" s="6"/>
      <c r="AV1010" s="6"/>
      <c r="AW1010" s="6"/>
      <c r="AX1010" s="6"/>
      <c r="AY1010" s="6"/>
      <c r="AZ1010" s="6"/>
      <c r="BA1010" s="6"/>
      <c r="BB1010" s="6"/>
      <c r="BC1010" s="6"/>
      <c r="BD1010" s="6"/>
      <c r="BE1010" s="6"/>
      <c r="BF1010" s="6"/>
      <c r="BG1010" s="6"/>
      <c r="BH1010" s="6"/>
      <c r="BI1010" s="6"/>
      <c r="BJ1010" s="6"/>
      <c r="BK1010" s="6"/>
      <c r="BL1010" s="6"/>
      <c r="BM1010" s="6"/>
      <c r="BN1010" s="6"/>
      <c r="BO1010" s="6"/>
      <c r="BP1010" s="6"/>
      <c r="BQ1010" s="6"/>
      <c r="BR1010" s="6"/>
      <c r="BS1010" s="6"/>
      <c r="BT1010" s="6"/>
      <c r="BU1010" s="6"/>
      <c r="BV1010" s="6"/>
      <c r="BW1010" s="6"/>
      <c r="BX1010" s="6"/>
      <c r="BY1010" s="6"/>
      <c r="BZ1010" s="6"/>
      <c r="CA1010" s="6"/>
      <c r="CB1010" s="6"/>
      <c r="CC1010" s="6"/>
      <c r="CD1010" s="6"/>
      <c r="CE1010" s="6"/>
    </row>
    <row r="1011" spans="1:83" ht="19.5" x14ac:dyDescent="0.25">
      <c r="A1011" s="20" t="s">
        <v>624</v>
      </c>
      <c r="B1011" s="6">
        <v>71.5</v>
      </c>
      <c r="C1011" s="6">
        <v>67.900000000000006</v>
      </c>
      <c r="D1011" s="6">
        <v>71.2</v>
      </c>
      <c r="E1011" s="21">
        <v>75.3</v>
      </c>
      <c r="F1011" s="6">
        <v>2307</v>
      </c>
      <c r="G1011" s="6">
        <v>1634</v>
      </c>
      <c r="H1011" s="6">
        <v>2191.5</v>
      </c>
      <c r="I1011" s="21">
        <v>3736</v>
      </c>
      <c r="J1011" s="6">
        <v>221</v>
      </c>
      <c r="K1011" s="5">
        <f>SUM(AA1011:BT1011)</f>
        <v>129</v>
      </c>
      <c r="L1011" s="22">
        <f t="shared" si="174"/>
        <v>0.58371040723981904</v>
      </c>
      <c r="M1011" s="48"/>
      <c r="N1011" s="48"/>
      <c r="O1011" s="48"/>
      <c r="P1011" s="48"/>
      <c r="Q1011" s="48"/>
      <c r="R1011" s="48"/>
      <c r="S1011" s="48"/>
      <c r="T1011" s="48"/>
      <c r="U1011" s="48"/>
      <c r="V1011" s="48"/>
      <c r="W1011" s="48"/>
      <c r="X1011" s="48"/>
      <c r="Y1011" s="48"/>
      <c r="Z1011" s="48"/>
      <c r="AA1011" s="48"/>
      <c r="AB1011" s="48"/>
      <c r="AC1011" s="48"/>
      <c r="AD1011" s="48"/>
      <c r="AE1011" s="6">
        <v>1</v>
      </c>
      <c r="AF1011" s="6">
        <v>1</v>
      </c>
      <c r="AG1011" s="6">
        <v>2</v>
      </c>
      <c r="AH1011" s="6"/>
      <c r="AI1011" s="6"/>
      <c r="AJ1011" s="6">
        <v>3</v>
      </c>
      <c r="AK1011" s="6">
        <v>2</v>
      </c>
      <c r="AL1011" s="6">
        <v>2</v>
      </c>
      <c r="AM1011" s="6">
        <v>29</v>
      </c>
      <c r="AN1011" s="6">
        <v>89</v>
      </c>
      <c r="AO1011" s="6"/>
      <c r="AP1011" s="6"/>
      <c r="AQ1011" s="6"/>
      <c r="AR1011" s="6"/>
      <c r="AS1011" s="6"/>
      <c r="AT1011" s="6"/>
      <c r="AU1011" s="6"/>
      <c r="AV1011" s="6"/>
      <c r="AW1011" s="6"/>
      <c r="AX1011" s="6"/>
      <c r="AY1011" s="6"/>
      <c r="AZ1011" s="6"/>
      <c r="BA1011" s="6"/>
      <c r="BB1011" s="6"/>
      <c r="BC1011" s="6"/>
      <c r="BD1011" s="6"/>
      <c r="BE1011" s="6"/>
      <c r="BF1011" s="6"/>
      <c r="BG1011" s="6"/>
      <c r="BH1011" s="6"/>
      <c r="BI1011" s="6"/>
      <c r="BJ1011" s="6"/>
      <c r="BK1011" s="6"/>
      <c r="BL1011" s="6"/>
      <c r="BM1011" s="6"/>
      <c r="BN1011" s="6"/>
      <c r="BO1011" s="6"/>
      <c r="BP1011" s="6"/>
      <c r="BQ1011" s="6"/>
      <c r="BR1011" s="6"/>
      <c r="BS1011" s="6"/>
      <c r="BT1011" s="6"/>
      <c r="BU1011" s="6"/>
      <c r="BV1011" s="6"/>
      <c r="BW1011" s="6"/>
      <c r="BX1011" s="6"/>
      <c r="BY1011" s="6"/>
      <c r="BZ1011" s="6"/>
      <c r="CA1011" s="6"/>
      <c r="CB1011" s="6"/>
      <c r="CC1011" s="6"/>
      <c r="CD1011" s="6"/>
      <c r="CE1011" s="6"/>
    </row>
    <row r="1012" spans="1:83" ht="19.5" x14ac:dyDescent="0.25">
      <c r="A1012" s="20" t="s">
        <v>1865</v>
      </c>
      <c r="B1012" s="6">
        <v>52.5</v>
      </c>
      <c r="C1012" s="6">
        <v>48.7</v>
      </c>
      <c r="D1012" s="6">
        <v>53</v>
      </c>
      <c r="E1012" s="21">
        <v>54.7</v>
      </c>
      <c r="F1012" s="6">
        <v>2345</v>
      </c>
      <c r="G1012" s="6">
        <v>1973</v>
      </c>
      <c r="H1012" s="6">
        <v>2324.5</v>
      </c>
      <c r="I1012" s="21">
        <v>2703</v>
      </c>
      <c r="J1012" s="6">
        <v>49</v>
      </c>
      <c r="K1012" s="5">
        <f>SUM(AA1012:BT1012)</f>
        <v>48</v>
      </c>
      <c r="L1012" s="22">
        <f t="shared" si="174"/>
        <v>0.97959183673469385</v>
      </c>
      <c r="M1012" s="48"/>
      <c r="N1012" s="48"/>
      <c r="O1012" s="48"/>
      <c r="P1012" s="48"/>
      <c r="Q1012" s="48"/>
      <c r="R1012" s="48"/>
      <c r="S1012" s="48"/>
      <c r="T1012" s="48"/>
      <c r="U1012" s="48"/>
      <c r="V1012" s="48"/>
      <c r="W1012" s="48"/>
      <c r="X1012" s="48"/>
      <c r="Y1012" s="48"/>
      <c r="Z1012" s="48"/>
      <c r="AA1012" s="48"/>
      <c r="AB1012" s="48"/>
      <c r="AC1012" s="48"/>
      <c r="AD1012" s="48"/>
      <c r="AE1012" s="6"/>
      <c r="AF1012" s="6"/>
      <c r="AG1012" s="6"/>
      <c r="AH1012" s="6"/>
      <c r="AI1012" s="6"/>
      <c r="AJ1012" s="6"/>
      <c r="AK1012" s="6"/>
      <c r="AL1012" s="6"/>
      <c r="AM1012" s="6"/>
      <c r="AN1012" s="6"/>
      <c r="AO1012" s="6"/>
      <c r="AP1012" s="6"/>
      <c r="AQ1012" s="6"/>
      <c r="AR1012" s="6"/>
      <c r="AS1012" s="6"/>
      <c r="AT1012" s="6"/>
      <c r="AU1012" s="6">
        <v>40</v>
      </c>
      <c r="AV1012" s="6">
        <v>8</v>
      </c>
      <c r="AW1012" s="6"/>
      <c r="AX1012" s="6"/>
      <c r="AY1012" s="6"/>
      <c r="AZ1012" s="6"/>
      <c r="BA1012" s="6"/>
      <c r="BB1012" s="6"/>
      <c r="BC1012" s="6"/>
      <c r="BD1012" s="6"/>
      <c r="BE1012" s="6"/>
      <c r="BF1012" s="6"/>
      <c r="BG1012" s="6"/>
      <c r="BH1012" s="6"/>
      <c r="BI1012" s="6"/>
      <c r="BJ1012" s="6"/>
      <c r="BK1012" s="6"/>
      <c r="BL1012" s="6"/>
      <c r="BM1012" s="6"/>
      <c r="BN1012" s="6"/>
      <c r="BO1012" s="6"/>
      <c r="BP1012" s="6"/>
      <c r="BQ1012" s="6"/>
      <c r="BR1012" s="6"/>
      <c r="BS1012" s="6"/>
      <c r="BT1012" s="6"/>
      <c r="BU1012" s="6"/>
      <c r="BV1012" s="6"/>
      <c r="BW1012" s="6"/>
      <c r="BX1012" s="6"/>
      <c r="BY1012" s="6"/>
      <c r="BZ1012" s="6"/>
      <c r="CA1012" s="6"/>
      <c r="CB1012" s="6"/>
      <c r="CC1012" s="6"/>
      <c r="CD1012" s="6"/>
      <c r="CE1012" s="6"/>
    </row>
    <row r="1013" spans="1:83" ht="19.5" x14ac:dyDescent="0.25">
      <c r="A1013" s="20" t="s">
        <v>630</v>
      </c>
      <c r="B1013" s="6">
        <v>46.2</v>
      </c>
      <c r="C1013" s="6">
        <v>42.3</v>
      </c>
      <c r="D1013" s="6">
        <v>45.9</v>
      </c>
      <c r="E1013" s="21">
        <v>65.900000000000006</v>
      </c>
      <c r="F1013" s="6">
        <v>2290</v>
      </c>
      <c r="G1013" s="6">
        <v>1807</v>
      </c>
      <c r="H1013" s="6">
        <v>1998.5</v>
      </c>
      <c r="I1013" s="21">
        <v>3988</v>
      </c>
      <c r="J1013" s="6">
        <v>110</v>
      </c>
      <c r="K1013" s="5">
        <f t="shared" ref="K1013:K1019" si="177">SUM(AF1013:BT1013)</f>
        <v>110</v>
      </c>
      <c r="L1013" s="22">
        <f t="shared" si="174"/>
        <v>1</v>
      </c>
      <c r="M1013" s="48"/>
      <c r="N1013" s="48"/>
      <c r="O1013" s="48"/>
      <c r="P1013" s="48"/>
      <c r="Q1013" s="48"/>
      <c r="R1013" s="48"/>
      <c r="S1013" s="48"/>
      <c r="T1013" s="48"/>
      <c r="U1013" s="48"/>
      <c r="V1013" s="48"/>
      <c r="W1013" s="48"/>
      <c r="X1013" s="48"/>
      <c r="Y1013" s="48"/>
      <c r="Z1013" s="48"/>
      <c r="AA1013" s="48"/>
      <c r="AB1013" s="48"/>
      <c r="AC1013" s="48"/>
      <c r="AD1013" s="48"/>
      <c r="AE1013" s="6"/>
      <c r="AF1013" s="6"/>
      <c r="AG1013" s="6"/>
      <c r="AH1013" s="6"/>
      <c r="AI1013" s="6"/>
      <c r="AJ1013" s="6"/>
      <c r="AK1013" s="6"/>
      <c r="AL1013" s="6"/>
      <c r="AM1013" s="6"/>
      <c r="AN1013" s="6"/>
      <c r="AO1013" s="6"/>
      <c r="AP1013" s="6"/>
      <c r="AQ1013" s="6"/>
      <c r="AR1013" s="6"/>
      <c r="AS1013" s="6"/>
      <c r="AT1013" s="6"/>
      <c r="AU1013" s="6"/>
      <c r="AV1013" s="6"/>
      <c r="AW1013" s="6"/>
      <c r="AX1013" s="6"/>
      <c r="AY1013" s="6"/>
      <c r="AZ1013" s="6"/>
      <c r="BA1013" s="6"/>
      <c r="BB1013" s="6">
        <v>1</v>
      </c>
      <c r="BC1013" s="6">
        <v>7</v>
      </c>
      <c r="BD1013" s="6">
        <v>17</v>
      </c>
      <c r="BE1013" s="6">
        <v>85</v>
      </c>
      <c r="BF1013" s="6"/>
      <c r="BG1013" s="6"/>
      <c r="BH1013" s="6"/>
      <c r="BI1013" s="6"/>
      <c r="BJ1013" s="6"/>
      <c r="BK1013" s="6"/>
      <c r="BL1013" s="6"/>
      <c r="BM1013" s="6"/>
      <c r="BN1013" s="6"/>
      <c r="BO1013" s="6"/>
      <c r="BP1013" s="6"/>
      <c r="BQ1013" s="6"/>
      <c r="BR1013" s="6"/>
      <c r="BS1013" s="6"/>
      <c r="BT1013" s="6"/>
      <c r="BU1013" s="6"/>
      <c r="BV1013" s="6"/>
      <c r="BW1013" s="6"/>
      <c r="BX1013" s="6"/>
      <c r="BY1013" s="6"/>
      <c r="BZ1013" s="6"/>
      <c r="CA1013" s="6"/>
      <c r="CB1013" s="6"/>
      <c r="CC1013" s="6"/>
      <c r="CD1013" s="6"/>
      <c r="CE1013" s="6"/>
    </row>
    <row r="1014" spans="1:83" ht="19.5" x14ac:dyDescent="0.25">
      <c r="A1014" s="20" t="s">
        <v>1866</v>
      </c>
      <c r="B1014" s="6">
        <v>47.8</v>
      </c>
      <c r="C1014" s="6">
        <v>45.3</v>
      </c>
      <c r="D1014" s="6">
        <v>47.4</v>
      </c>
      <c r="E1014" s="21">
        <v>50.5</v>
      </c>
      <c r="F1014" s="6">
        <v>3294</v>
      </c>
      <c r="G1014" s="6">
        <v>2783</v>
      </c>
      <c r="H1014" s="6">
        <v>3299.5</v>
      </c>
      <c r="I1014" s="21">
        <v>4103</v>
      </c>
      <c r="J1014" s="6">
        <v>46</v>
      </c>
      <c r="K1014" s="5">
        <f t="shared" si="177"/>
        <v>42</v>
      </c>
      <c r="L1014" s="22">
        <f t="shared" si="174"/>
        <v>0.91304347826086951</v>
      </c>
      <c r="M1014" s="48"/>
      <c r="N1014" s="48"/>
      <c r="O1014" s="48"/>
      <c r="P1014" s="48"/>
      <c r="Q1014" s="48"/>
      <c r="R1014" s="48"/>
      <c r="S1014" s="48"/>
      <c r="T1014" s="48"/>
      <c r="U1014" s="48"/>
      <c r="V1014" s="48"/>
      <c r="W1014" s="48"/>
      <c r="X1014" s="48"/>
      <c r="Y1014" s="48"/>
      <c r="Z1014" s="48"/>
      <c r="AA1014" s="48"/>
      <c r="AB1014" s="48"/>
      <c r="AC1014" s="48"/>
      <c r="AD1014" s="48"/>
      <c r="AE1014" s="6"/>
      <c r="AF1014" s="6"/>
      <c r="AG1014" s="6"/>
      <c r="AH1014" s="6"/>
      <c r="AI1014" s="6"/>
      <c r="AJ1014" s="6"/>
      <c r="AK1014" s="6"/>
      <c r="AL1014" s="6"/>
      <c r="AM1014" s="6"/>
      <c r="AN1014" s="6"/>
      <c r="AO1014" s="6"/>
      <c r="AP1014" s="6"/>
      <c r="AQ1014" s="6"/>
      <c r="AR1014" s="6"/>
      <c r="AS1014" s="6"/>
      <c r="AT1014" s="6"/>
      <c r="AU1014" s="6"/>
      <c r="AV1014" s="6"/>
      <c r="AW1014" s="6"/>
      <c r="AX1014" s="6"/>
      <c r="AY1014" s="6"/>
      <c r="AZ1014" s="6"/>
      <c r="BA1014" s="6"/>
      <c r="BB1014" s="6"/>
      <c r="BC1014" s="6"/>
      <c r="BD1014" s="6"/>
      <c r="BE1014" s="6"/>
      <c r="BF1014" s="6"/>
      <c r="BG1014" s="6">
        <v>1</v>
      </c>
      <c r="BH1014" s="6">
        <v>14</v>
      </c>
      <c r="BI1014" s="6">
        <v>27</v>
      </c>
      <c r="BJ1014" s="6"/>
      <c r="BK1014" s="6"/>
      <c r="BL1014" s="6"/>
      <c r="BM1014" s="6"/>
      <c r="BN1014" s="6"/>
      <c r="BO1014" s="6"/>
      <c r="BP1014" s="6"/>
      <c r="BQ1014" s="6"/>
      <c r="BR1014" s="6"/>
      <c r="BS1014" s="6"/>
      <c r="BT1014" s="6"/>
      <c r="BU1014" s="6"/>
      <c r="BV1014" s="6"/>
      <c r="BW1014" s="6"/>
      <c r="BX1014" s="6"/>
      <c r="BY1014" s="6"/>
      <c r="BZ1014" s="6"/>
      <c r="CA1014" s="6"/>
      <c r="CB1014" s="6"/>
      <c r="CC1014" s="6"/>
      <c r="CD1014" s="6"/>
      <c r="CE1014" s="6"/>
    </row>
    <row r="1015" spans="1:83" ht="19.5" x14ac:dyDescent="0.25">
      <c r="A1015" s="20" t="s">
        <v>1867</v>
      </c>
      <c r="B1015" s="6">
        <v>35.4</v>
      </c>
      <c r="C1015" s="6">
        <v>26</v>
      </c>
      <c r="D1015" s="6">
        <v>33.4</v>
      </c>
      <c r="E1015" s="21">
        <v>49.8</v>
      </c>
      <c r="F1015" s="6">
        <v>1340</v>
      </c>
      <c r="G1015" s="6">
        <v>799</v>
      </c>
      <c r="H1015" s="6">
        <v>1267</v>
      </c>
      <c r="I1015" s="21">
        <v>2472</v>
      </c>
      <c r="J1015" s="6">
        <v>330</v>
      </c>
      <c r="K1015" s="5">
        <f t="shared" si="177"/>
        <v>331</v>
      </c>
      <c r="L1015" s="22">
        <f t="shared" si="174"/>
        <v>1.0030303030303029</v>
      </c>
      <c r="M1015" s="48"/>
      <c r="N1015" s="48"/>
      <c r="O1015" s="48"/>
      <c r="P1015" s="48"/>
      <c r="Q1015" s="48"/>
      <c r="R1015" s="48"/>
      <c r="S1015" s="48"/>
      <c r="T1015" s="48"/>
      <c r="U1015" s="48"/>
      <c r="V1015" s="48"/>
      <c r="W1015" s="48"/>
      <c r="X1015" s="48"/>
      <c r="Y1015" s="48"/>
      <c r="Z1015" s="48"/>
      <c r="AA1015" s="48"/>
      <c r="AB1015" s="48"/>
      <c r="AC1015" s="48"/>
      <c r="AD1015" s="48"/>
      <c r="AE1015" s="6"/>
      <c r="AF1015" s="6"/>
      <c r="AG1015" s="6"/>
      <c r="AH1015" s="6"/>
      <c r="AI1015" s="6"/>
      <c r="AJ1015" s="6"/>
      <c r="AK1015" s="6"/>
      <c r="AL1015" s="6"/>
      <c r="AM1015" s="6"/>
      <c r="AN1015" s="6">
        <v>1</v>
      </c>
      <c r="AO1015" s="6"/>
      <c r="AP1015" s="6"/>
      <c r="AQ1015" s="6"/>
      <c r="AR1015" s="6">
        <v>6</v>
      </c>
      <c r="AS1015" s="6">
        <v>3</v>
      </c>
      <c r="AT1015" s="6">
        <v>8</v>
      </c>
      <c r="AU1015" s="6">
        <v>16</v>
      </c>
      <c r="AV1015" s="6"/>
      <c r="AW1015" s="6">
        <v>10</v>
      </c>
      <c r="AX1015" s="6">
        <v>17</v>
      </c>
      <c r="AY1015" s="6">
        <v>16</v>
      </c>
      <c r="AZ1015" s="6"/>
      <c r="BA1015" s="6"/>
      <c r="BB1015" s="6">
        <v>15</v>
      </c>
      <c r="BC1015" s="6">
        <v>14</v>
      </c>
      <c r="BD1015" s="6">
        <v>6</v>
      </c>
      <c r="BE1015" s="6">
        <v>23</v>
      </c>
      <c r="BF1015" s="6">
        <v>12</v>
      </c>
      <c r="BG1015" s="6">
        <v>27</v>
      </c>
      <c r="BH1015" s="6">
        <v>50</v>
      </c>
      <c r="BI1015" s="6">
        <v>107</v>
      </c>
      <c r="BJ1015" s="6"/>
      <c r="BK1015" s="6"/>
      <c r="BL1015" s="6"/>
      <c r="BM1015" s="6"/>
      <c r="BN1015" s="6"/>
      <c r="BO1015" s="6"/>
      <c r="BP1015" s="6"/>
      <c r="BQ1015" s="6"/>
      <c r="BR1015" s="6"/>
      <c r="BS1015" s="6"/>
      <c r="BT1015" s="6"/>
      <c r="BU1015" s="6"/>
      <c r="BV1015" s="6"/>
      <c r="BW1015" s="6"/>
      <c r="BX1015" s="6"/>
      <c r="BY1015" s="6"/>
      <c r="BZ1015" s="6"/>
      <c r="CA1015" s="6"/>
      <c r="CB1015" s="6"/>
      <c r="CC1015" s="6"/>
      <c r="CD1015" s="6"/>
      <c r="CE1015" s="6"/>
    </row>
    <row r="1016" spans="1:83" ht="19.5" x14ac:dyDescent="0.25">
      <c r="A1016" s="20" t="s">
        <v>1711</v>
      </c>
      <c r="B1016" s="6">
        <v>33</v>
      </c>
      <c r="C1016" s="6">
        <v>29.1</v>
      </c>
      <c r="D1016" s="6">
        <v>32.6</v>
      </c>
      <c r="E1016" s="21">
        <v>45.6</v>
      </c>
      <c r="F1016" s="6">
        <v>1260</v>
      </c>
      <c r="G1016" s="6">
        <v>823</v>
      </c>
      <c r="H1016" s="6">
        <v>1228</v>
      </c>
      <c r="I1016" s="21">
        <v>2213</v>
      </c>
      <c r="J1016" s="6">
        <v>332</v>
      </c>
      <c r="K1016" s="5">
        <f t="shared" si="177"/>
        <v>334</v>
      </c>
      <c r="L1016" s="22">
        <f t="shared" si="174"/>
        <v>1.0060240963855422</v>
      </c>
      <c r="M1016" s="48"/>
      <c r="N1016" s="48"/>
      <c r="O1016" s="48"/>
      <c r="P1016" s="48"/>
      <c r="Q1016" s="48"/>
      <c r="R1016" s="48"/>
      <c r="S1016" s="48"/>
      <c r="T1016" s="48"/>
      <c r="U1016" s="48"/>
      <c r="V1016" s="48"/>
      <c r="W1016" s="48"/>
      <c r="X1016" s="48"/>
      <c r="Y1016" s="48"/>
      <c r="Z1016" s="48"/>
      <c r="AA1016" s="48"/>
      <c r="AB1016" s="48"/>
      <c r="AC1016" s="48"/>
      <c r="AD1016" s="48"/>
      <c r="AE1016" s="6"/>
      <c r="AF1016" s="6"/>
      <c r="AG1016" s="6"/>
      <c r="AH1016" s="6"/>
      <c r="AI1016" s="6"/>
      <c r="AJ1016" s="6"/>
      <c r="AK1016" s="6"/>
      <c r="AL1016" s="6"/>
      <c r="AM1016" s="6"/>
      <c r="AN1016" s="6"/>
      <c r="AO1016" s="6"/>
      <c r="AP1016" s="6"/>
      <c r="AQ1016" s="6"/>
      <c r="AR1016" s="6"/>
      <c r="AS1016" s="6"/>
      <c r="AT1016" s="6"/>
      <c r="AU1016" s="6"/>
      <c r="AV1016" s="6"/>
      <c r="AW1016" s="6"/>
      <c r="AX1016" s="6"/>
      <c r="AY1016" s="6"/>
      <c r="AZ1016" s="6"/>
      <c r="BA1016" s="6"/>
      <c r="BB1016" s="6"/>
      <c r="BC1016" s="6"/>
      <c r="BD1016" s="6"/>
      <c r="BE1016" s="6"/>
      <c r="BF1016" s="6"/>
      <c r="BG1016" s="6">
        <v>95</v>
      </c>
      <c r="BH1016" s="6"/>
      <c r="BI1016" s="6">
        <v>239</v>
      </c>
      <c r="BJ1016" s="6"/>
      <c r="BK1016" s="6"/>
      <c r="BL1016" s="6"/>
      <c r="BM1016" s="6"/>
      <c r="BN1016" s="6"/>
      <c r="BO1016" s="6"/>
      <c r="BP1016" s="6"/>
      <c r="BQ1016" s="6"/>
      <c r="BR1016" s="6"/>
      <c r="BS1016" s="6"/>
      <c r="BT1016" s="6"/>
      <c r="BU1016" s="6"/>
      <c r="BV1016" s="6"/>
      <c r="BW1016" s="6"/>
      <c r="BX1016" s="6"/>
      <c r="BY1016" s="6"/>
      <c r="BZ1016" s="6"/>
      <c r="CA1016" s="6"/>
      <c r="CB1016" s="6"/>
      <c r="CC1016" s="6"/>
      <c r="CD1016" s="6"/>
      <c r="CE1016" s="6"/>
    </row>
    <row r="1017" spans="1:83" ht="19.5" x14ac:dyDescent="0.25">
      <c r="A1017" s="20" t="s">
        <v>1868</v>
      </c>
      <c r="B1017" s="6">
        <v>26.2</v>
      </c>
      <c r="C1017" s="6">
        <v>23.9</v>
      </c>
      <c r="D1017" s="6">
        <v>25.8</v>
      </c>
      <c r="E1017" s="21">
        <v>32.5</v>
      </c>
      <c r="F1017" s="6">
        <v>1024</v>
      </c>
      <c r="G1017" s="6">
        <v>790</v>
      </c>
      <c r="H1017" s="6">
        <v>1060</v>
      </c>
      <c r="I1017" s="21">
        <v>1330</v>
      </c>
      <c r="J1017" s="6">
        <v>181</v>
      </c>
      <c r="K1017" s="5">
        <f t="shared" si="177"/>
        <v>181</v>
      </c>
      <c r="L1017" s="22">
        <f t="shared" si="174"/>
        <v>1</v>
      </c>
      <c r="M1017" s="48"/>
      <c r="N1017" s="48"/>
      <c r="O1017" s="48"/>
      <c r="P1017" s="48"/>
      <c r="Q1017" s="48"/>
      <c r="R1017" s="48"/>
      <c r="S1017" s="48"/>
      <c r="T1017" s="48"/>
      <c r="U1017" s="48"/>
      <c r="V1017" s="48"/>
      <c r="W1017" s="48"/>
      <c r="X1017" s="48"/>
      <c r="Y1017" s="48"/>
      <c r="Z1017" s="48"/>
      <c r="AA1017" s="48"/>
      <c r="AB1017" s="48"/>
      <c r="AC1017" s="48"/>
      <c r="AD1017" s="48"/>
      <c r="AE1017" s="6"/>
      <c r="AF1017" s="6"/>
      <c r="AG1017" s="6"/>
      <c r="AH1017" s="6"/>
      <c r="AI1017" s="6"/>
      <c r="AJ1017" s="6"/>
      <c r="AK1017" s="6"/>
      <c r="AL1017" s="6"/>
      <c r="AM1017" s="6"/>
      <c r="AN1017" s="6"/>
      <c r="AO1017" s="6"/>
      <c r="AP1017" s="6"/>
      <c r="AQ1017" s="6"/>
      <c r="AR1017" s="6"/>
      <c r="AS1017" s="6"/>
      <c r="AT1017" s="6"/>
      <c r="AU1017" s="6"/>
      <c r="AV1017" s="6"/>
      <c r="AW1017" s="6"/>
      <c r="AX1017" s="6"/>
      <c r="AY1017" s="6"/>
      <c r="AZ1017" s="6"/>
      <c r="BA1017" s="6"/>
      <c r="BB1017" s="6"/>
      <c r="BC1017" s="6"/>
      <c r="BD1017" s="6"/>
      <c r="BE1017" s="6">
        <v>12</v>
      </c>
      <c r="BF1017" s="6">
        <v>16</v>
      </c>
      <c r="BG1017" s="6">
        <v>9</v>
      </c>
      <c r="BH1017" s="6">
        <v>7</v>
      </c>
      <c r="BI1017" s="6">
        <v>21</v>
      </c>
      <c r="BJ1017" s="6">
        <v>28</v>
      </c>
      <c r="BK1017" s="6">
        <v>13</v>
      </c>
      <c r="BL1017" s="6">
        <v>26</v>
      </c>
      <c r="BM1017" s="6">
        <v>24</v>
      </c>
      <c r="BN1017" s="6">
        <v>23</v>
      </c>
      <c r="BO1017" s="6">
        <v>1</v>
      </c>
      <c r="BP1017" s="6"/>
      <c r="BQ1017" s="6">
        <v>1</v>
      </c>
      <c r="BR1017" s="6"/>
      <c r="BS1017" s="6"/>
      <c r="BT1017" s="6"/>
      <c r="BU1017" s="6"/>
      <c r="BV1017" s="6"/>
      <c r="BW1017" s="6"/>
      <c r="BX1017" s="6"/>
      <c r="BY1017" s="6"/>
      <c r="BZ1017" s="6"/>
      <c r="CA1017" s="6"/>
      <c r="CB1017" s="6"/>
      <c r="CC1017" s="6"/>
      <c r="CD1017" s="6"/>
      <c r="CE1017" s="6"/>
    </row>
    <row r="1018" spans="1:83" ht="19.5" x14ac:dyDescent="0.25">
      <c r="A1018" s="20" t="s">
        <v>1712</v>
      </c>
      <c r="B1018" s="6">
        <v>33.299999999999997</v>
      </c>
      <c r="C1018" s="6">
        <v>28.2</v>
      </c>
      <c r="D1018" s="6">
        <v>33.4</v>
      </c>
      <c r="E1018" s="21">
        <v>39.1</v>
      </c>
      <c r="F1018" s="6">
        <v>1608</v>
      </c>
      <c r="G1018" s="6">
        <v>1201</v>
      </c>
      <c r="H1018" s="6">
        <v>1537</v>
      </c>
      <c r="I1018" s="21">
        <v>2190</v>
      </c>
      <c r="J1018" s="6">
        <v>138</v>
      </c>
      <c r="K1018" s="5">
        <f t="shared" si="177"/>
        <v>138</v>
      </c>
      <c r="L1018" s="22">
        <f t="shared" si="174"/>
        <v>1</v>
      </c>
      <c r="M1018" s="48"/>
      <c r="N1018" s="48"/>
      <c r="O1018" s="48"/>
      <c r="P1018" s="48"/>
      <c r="Q1018" s="48"/>
      <c r="R1018" s="48"/>
      <c r="S1018" s="48"/>
      <c r="T1018" s="48"/>
      <c r="U1018" s="48"/>
      <c r="V1018" s="48"/>
      <c r="W1018" s="48"/>
      <c r="X1018" s="48"/>
      <c r="Y1018" s="48"/>
      <c r="Z1018" s="48"/>
      <c r="AA1018" s="48"/>
      <c r="AB1018" s="48"/>
      <c r="AC1018" s="48"/>
      <c r="AD1018" s="48"/>
      <c r="AE1018" s="6"/>
      <c r="AF1018" s="6"/>
      <c r="AG1018" s="6"/>
      <c r="AH1018" s="6"/>
      <c r="AI1018" s="6"/>
      <c r="AJ1018" s="6"/>
      <c r="AK1018" s="6"/>
      <c r="AL1018" s="6"/>
      <c r="AM1018" s="6"/>
      <c r="AN1018" s="6"/>
      <c r="AO1018" s="6"/>
      <c r="AP1018" s="6"/>
      <c r="AQ1018" s="6"/>
      <c r="AR1018" s="6"/>
      <c r="AS1018" s="6"/>
      <c r="AT1018" s="6"/>
      <c r="AU1018" s="6"/>
      <c r="AV1018" s="6"/>
      <c r="AW1018" s="6"/>
      <c r="AX1018" s="6"/>
      <c r="AY1018" s="6"/>
      <c r="AZ1018" s="6"/>
      <c r="BA1018" s="6"/>
      <c r="BB1018" s="6"/>
      <c r="BC1018" s="6"/>
      <c r="BD1018" s="6"/>
      <c r="BE1018" s="6"/>
      <c r="BF1018" s="6"/>
      <c r="BG1018" s="6">
        <v>12</v>
      </c>
      <c r="BH1018" s="6">
        <v>10</v>
      </c>
      <c r="BI1018" s="6">
        <v>17</v>
      </c>
      <c r="BJ1018" s="6">
        <v>17</v>
      </c>
      <c r="BK1018" s="6">
        <v>15</v>
      </c>
      <c r="BL1018" s="6">
        <v>14</v>
      </c>
      <c r="BM1018" s="6">
        <v>9</v>
      </c>
      <c r="BN1018" s="6">
        <v>9</v>
      </c>
      <c r="BO1018" s="6">
        <v>14</v>
      </c>
      <c r="BP1018" s="6">
        <v>12</v>
      </c>
      <c r="BQ1018" s="6">
        <v>9</v>
      </c>
      <c r="BR1018" s="6"/>
      <c r="BS1018" s="6"/>
      <c r="BT1018" s="6"/>
      <c r="BU1018" s="6"/>
      <c r="BV1018" s="6"/>
      <c r="BW1018" s="6"/>
      <c r="BX1018" s="6"/>
      <c r="BY1018" s="6"/>
      <c r="BZ1018" s="6"/>
      <c r="CA1018" s="6"/>
      <c r="CB1018" s="6"/>
      <c r="CC1018" s="6"/>
      <c r="CD1018" s="6"/>
      <c r="CE1018" s="6"/>
    </row>
    <row r="1019" spans="1:83" ht="20.25" thickBot="1" x14ac:dyDescent="0.3">
      <c r="A1019" s="20" t="s">
        <v>1713</v>
      </c>
      <c r="B1019" s="6">
        <v>33.299999999999997</v>
      </c>
      <c r="C1019" s="6">
        <v>28.2</v>
      </c>
      <c r="D1019" s="6">
        <v>33.4</v>
      </c>
      <c r="E1019" s="21">
        <v>39.1</v>
      </c>
      <c r="F1019" s="6">
        <v>1608</v>
      </c>
      <c r="G1019" s="6">
        <v>1201</v>
      </c>
      <c r="H1019" s="6">
        <v>1537</v>
      </c>
      <c r="I1019" s="21">
        <v>2190</v>
      </c>
      <c r="J1019" s="6">
        <v>67</v>
      </c>
      <c r="K1019" s="5">
        <f t="shared" si="177"/>
        <v>138</v>
      </c>
      <c r="L1019" s="22">
        <f t="shared" si="174"/>
        <v>2.0597014925373136</v>
      </c>
      <c r="M1019" s="48"/>
      <c r="N1019" s="48"/>
      <c r="O1019" s="48"/>
      <c r="P1019" s="48"/>
      <c r="Q1019" s="48"/>
      <c r="R1019" s="48"/>
      <c r="S1019" s="48"/>
      <c r="T1019" s="48"/>
      <c r="U1019" s="48"/>
      <c r="V1019" s="48"/>
      <c r="W1019" s="48"/>
      <c r="X1019" s="48"/>
      <c r="Y1019" s="48"/>
      <c r="Z1019" s="48"/>
      <c r="AA1019" s="48"/>
      <c r="AB1019" s="48"/>
      <c r="AC1019" s="48"/>
      <c r="AD1019" s="48"/>
      <c r="AE1019" s="6"/>
      <c r="AF1019" s="6"/>
      <c r="AG1019" s="6"/>
      <c r="AH1019" s="6"/>
      <c r="AI1019" s="6"/>
      <c r="AJ1019" s="6"/>
      <c r="AK1019" s="6"/>
      <c r="AL1019" s="6"/>
      <c r="AM1019" s="6"/>
      <c r="AN1019" s="6"/>
      <c r="AO1019" s="6"/>
      <c r="AP1019" s="6"/>
      <c r="AQ1019" s="6"/>
      <c r="AR1019" s="6"/>
      <c r="AS1019" s="6"/>
      <c r="AT1019" s="6"/>
      <c r="AU1019" s="6"/>
      <c r="AV1019" s="6"/>
      <c r="AW1019" s="6"/>
      <c r="AX1019" s="6"/>
      <c r="AY1019" s="6"/>
      <c r="AZ1019" s="6"/>
      <c r="BA1019" s="6"/>
      <c r="BB1019" s="6"/>
      <c r="BC1019" s="6"/>
      <c r="BD1019" s="6"/>
      <c r="BE1019" s="6"/>
      <c r="BF1019" s="6"/>
      <c r="BG1019" s="6">
        <v>12</v>
      </c>
      <c r="BH1019" s="6">
        <v>10</v>
      </c>
      <c r="BI1019" s="6">
        <v>17</v>
      </c>
      <c r="BJ1019" s="6">
        <v>17</v>
      </c>
      <c r="BK1019" s="6">
        <v>15</v>
      </c>
      <c r="BL1019" s="6">
        <v>14</v>
      </c>
      <c r="BM1019" s="6">
        <v>9</v>
      </c>
      <c r="BN1019" s="6">
        <v>9</v>
      </c>
      <c r="BO1019" s="6">
        <v>14</v>
      </c>
      <c r="BP1019" s="6">
        <v>12</v>
      </c>
      <c r="BQ1019" s="6">
        <v>9</v>
      </c>
      <c r="BR1019" s="6"/>
      <c r="BS1019" s="6"/>
      <c r="BT1019" s="6"/>
      <c r="BU1019" s="6"/>
      <c r="BV1019" s="6"/>
      <c r="BW1019" s="6"/>
      <c r="BX1019" s="6"/>
      <c r="BY1019" s="6"/>
      <c r="BZ1019" s="6"/>
      <c r="CA1019" s="6"/>
      <c r="CB1019" s="6"/>
      <c r="CC1019" s="6"/>
      <c r="CD1019" s="6"/>
      <c r="CE1019" s="6"/>
    </row>
    <row r="1020" spans="1:83" s="10" customFormat="1" ht="20.25" thickBot="1" x14ac:dyDescent="0.3">
      <c r="A1020" s="16" t="s">
        <v>620</v>
      </c>
      <c r="B1020" s="17" t="s">
        <v>532</v>
      </c>
      <c r="C1020" s="17" t="s">
        <v>533</v>
      </c>
      <c r="D1020" s="17" t="s">
        <v>534</v>
      </c>
      <c r="E1020" s="18" t="s">
        <v>535</v>
      </c>
      <c r="F1020" s="17" t="s">
        <v>536</v>
      </c>
      <c r="G1020" s="17" t="s">
        <v>537</v>
      </c>
      <c r="H1020" s="17" t="s">
        <v>538</v>
      </c>
      <c r="I1020" s="18" t="s">
        <v>539</v>
      </c>
      <c r="J1020" s="8" t="s">
        <v>31</v>
      </c>
      <c r="K1020" s="8" t="s">
        <v>32</v>
      </c>
      <c r="L1020" s="27"/>
      <c r="M1020" s="9" t="s">
        <v>2163</v>
      </c>
      <c r="N1020" s="9" t="s">
        <v>2143</v>
      </c>
      <c r="O1020" s="9" t="s">
        <v>2097</v>
      </c>
      <c r="P1020" s="9" t="s">
        <v>2068</v>
      </c>
      <c r="Q1020" s="9" t="s">
        <v>1995</v>
      </c>
      <c r="R1020" s="9" t="s">
        <v>1976</v>
      </c>
      <c r="S1020" s="9" t="s">
        <v>1892</v>
      </c>
      <c r="T1020" s="9" t="s">
        <v>1869</v>
      </c>
      <c r="U1020" s="9" t="s">
        <v>1704</v>
      </c>
      <c r="V1020" s="9" t="s">
        <v>1700</v>
      </c>
      <c r="W1020" s="9" t="s">
        <v>834</v>
      </c>
      <c r="X1020" s="9" t="s">
        <v>832</v>
      </c>
      <c r="Y1020" s="9" t="s">
        <v>825</v>
      </c>
      <c r="Z1020" s="9" t="s">
        <v>801</v>
      </c>
      <c r="AA1020" s="9" t="s">
        <v>802</v>
      </c>
      <c r="AB1020" s="9" t="s">
        <v>781</v>
      </c>
      <c r="AC1020" s="9" t="s">
        <v>625</v>
      </c>
      <c r="AD1020" s="9" t="s">
        <v>540</v>
      </c>
      <c r="AE1020" s="9" t="s">
        <v>541</v>
      </c>
      <c r="AF1020" s="9" t="s">
        <v>33</v>
      </c>
      <c r="AG1020" s="9" t="s">
        <v>34</v>
      </c>
      <c r="AH1020" s="9" t="s">
        <v>35</v>
      </c>
      <c r="AI1020" s="9" t="s">
        <v>36</v>
      </c>
      <c r="AJ1020" s="9" t="s">
        <v>37</v>
      </c>
      <c r="AK1020" s="9" t="s">
        <v>38</v>
      </c>
      <c r="AL1020" s="9" t="s">
        <v>39</v>
      </c>
      <c r="AM1020" s="9" t="s">
        <v>40</v>
      </c>
      <c r="AN1020" s="9" t="s">
        <v>41</v>
      </c>
      <c r="AO1020" s="9" t="s">
        <v>42</v>
      </c>
      <c r="AP1020" s="9" t="s">
        <v>43</v>
      </c>
      <c r="AQ1020" s="9" t="s">
        <v>44</v>
      </c>
      <c r="AR1020" s="9" t="s">
        <v>45</v>
      </c>
      <c r="AS1020" s="9" t="s">
        <v>46</v>
      </c>
      <c r="AT1020" s="9" t="s">
        <v>47</v>
      </c>
      <c r="AU1020" s="9" t="s">
        <v>48</v>
      </c>
      <c r="AV1020" s="9" t="s">
        <v>49</v>
      </c>
      <c r="AW1020" s="9" t="s">
        <v>50</v>
      </c>
      <c r="AX1020" s="9" t="s">
        <v>51</v>
      </c>
      <c r="AY1020" s="9" t="s">
        <v>52</v>
      </c>
      <c r="AZ1020" s="9" t="s">
        <v>53</v>
      </c>
      <c r="BA1020" s="9" t="s">
        <v>54</v>
      </c>
      <c r="BB1020" s="9" t="s">
        <v>55</v>
      </c>
      <c r="BC1020" s="9" t="s">
        <v>56</v>
      </c>
      <c r="BD1020" s="9" t="s">
        <v>57</v>
      </c>
      <c r="BE1020" s="9" t="s">
        <v>58</v>
      </c>
      <c r="BF1020" s="9" t="s">
        <v>59</v>
      </c>
      <c r="BG1020" s="9" t="s">
        <v>60</v>
      </c>
      <c r="BH1020" s="9" t="s">
        <v>61</v>
      </c>
      <c r="BI1020" s="9" t="s">
        <v>62</v>
      </c>
      <c r="BJ1020" s="9" t="s">
        <v>63</v>
      </c>
      <c r="BK1020" s="9" t="s">
        <v>64</v>
      </c>
      <c r="BL1020" s="9" t="s">
        <v>65</v>
      </c>
      <c r="BM1020" s="9" t="s">
        <v>66</v>
      </c>
      <c r="BN1020" s="9" t="s">
        <v>67</v>
      </c>
      <c r="BO1020" s="9" t="s">
        <v>68</v>
      </c>
      <c r="BP1020" s="9" t="s">
        <v>69</v>
      </c>
      <c r="BQ1020" s="9" t="s">
        <v>70</v>
      </c>
      <c r="BR1020" s="9" t="s">
        <v>71</v>
      </c>
      <c r="BS1020" s="9" t="s">
        <v>72</v>
      </c>
      <c r="BT1020" s="9" t="s">
        <v>158</v>
      </c>
      <c r="BU1020" s="9" t="s">
        <v>159</v>
      </c>
      <c r="BV1020" s="9" t="s">
        <v>160</v>
      </c>
      <c r="BW1020" s="9" t="s">
        <v>161</v>
      </c>
      <c r="BX1020" s="9" t="s">
        <v>162</v>
      </c>
    </row>
    <row r="1021" spans="1:83" ht="19.5" x14ac:dyDescent="0.25">
      <c r="A1021" s="20" t="s">
        <v>2230</v>
      </c>
      <c r="B1021" s="6"/>
      <c r="C1021" s="6">
        <v>67.7</v>
      </c>
      <c r="D1021" s="6"/>
      <c r="E1021" s="21">
        <v>68.7</v>
      </c>
      <c r="F1021" s="6"/>
      <c r="G1021" s="6">
        <v>2738</v>
      </c>
      <c r="H1021" s="6"/>
      <c r="I1021" s="21">
        <v>2770</v>
      </c>
      <c r="J1021" s="6">
        <v>21</v>
      </c>
      <c r="K1021" s="5">
        <f>SUM(M1021:BT1021)</f>
        <v>4</v>
      </c>
      <c r="L1021" s="22">
        <f t="shared" ref="L1021:L1042" si="178">K1021/J1021</f>
        <v>0.19047619047619047</v>
      </c>
      <c r="M1021" s="6">
        <v>4</v>
      </c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  <c r="AC1021" s="6"/>
      <c r="AD1021" s="6"/>
      <c r="AE1021" s="6"/>
      <c r="AF1021" s="6"/>
      <c r="AG1021" s="6"/>
      <c r="AH1021" s="6"/>
      <c r="AI1021" s="6"/>
      <c r="AJ1021" s="6"/>
      <c r="AK1021" s="6"/>
      <c r="AL1021" s="6"/>
      <c r="AM1021" s="6"/>
      <c r="AN1021" s="6"/>
      <c r="AO1021" s="6"/>
      <c r="AP1021" s="6"/>
      <c r="AQ1021" s="6"/>
      <c r="AR1021" s="6"/>
      <c r="AS1021" s="6"/>
      <c r="AT1021" s="6"/>
      <c r="AU1021" s="6"/>
      <c r="AV1021" s="6"/>
      <c r="AW1021" s="6"/>
      <c r="AX1021" s="6"/>
      <c r="AY1021" s="6"/>
      <c r="AZ1021" s="6"/>
      <c r="BA1021" s="6"/>
      <c r="BB1021" s="6"/>
      <c r="BC1021" s="6"/>
      <c r="BD1021" s="6"/>
      <c r="BE1021" s="6"/>
      <c r="BF1021" s="6"/>
      <c r="BG1021" s="6"/>
      <c r="BH1021" s="6"/>
      <c r="BI1021" s="6"/>
      <c r="BJ1021" s="6"/>
      <c r="BK1021" s="6"/>
      <c r="BL1021" s="6"/>
      <c r="BM1021" s="6"/>
      <c r="BN1021" s="6"/>
      <c r="BO1021" s="6"/>
      <c r="BP1021" s="6"/>
      <c r="BQ1021" s="6"/>
      <c r="BR1021" s="6"/>
      <c r="BS1021" s="6"/>
      <c r="BT1021" s="6"/>
      <c r="BU1021" s="6"/>
      <c r="BV1021" s="6"/>
      <c r="BW1021" s="6"/>
      <c r="BX1021" s="6"/>
      <c r="BY1021" s="6"/>
      <c r="BZ1021" s="6"/>
      <c r="CA1021" s="6"/>
      <c r="CB1021" s="6"/>
      <c r="CC1021" s="6"/>
      <c r="CD1021" s="6"/>
      <c r="CE1021" s="6"/>
    </row>
    <row r="1022" spans="1:83" ht="19.5" x14ac:dyDescent="0.25">
      <c r="A1022" s="20" t="s">
        <v>2159</v>
      </c>
      <c r="B1022" s="6"/>
      <c r="C1022" s="6">
        <v>70.8</v>
      </c>
      <c r="D1022" s="6"/>
      <c r="E1022" s="21">
        <v>75.5</v>
      </c>
      <c r="F1022" s="6"/>
      <c r="G1022" s="6">
        <v>2231</v>
      </c>
      <c r="H1022" s="6"/>
      <c r="I1022" s="21">
        <v>3443</v>
      </c>
      <c r="J1022" s="6">
        <v>43</v>
      </c>
      <c r="K1022" s="5">
        <f>SUM(M1022:BT1022)</f>
        <v>5</v>
      </c>
      <c r="L1022" s="22">
        <f t="shared" si="178"/>
        <v>0.11627906976744186</v>
      </c>
      <c r="M1022" s="6">
        <v>1</v>
      </c>
      <c r="N1022" s="6">
        <v>4</v>
      </c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  <c r="AC1022" s="6"/>
      <c r="AD1022" s="6"/>
      <c r="AE1022" s="6"/>
      <c r="AF1022" s="6"/>
      <c r="AG1022" s="6"/>
      <c r="AH1022" s="6"/>
      <c r="AI1022" s="6"/>
      <c r="AJ1022" s="6"/>
      <c r="AK1022" s="6"/>
      <c r="AL1022" s="6"/>
      <c r="AM1022" s="6"/>
      <c r="AN1022" s="6"/>
      <c r="AO1022" s="6"/>
      <c r="AP1022" s="6"/>
      <c r="AQ1022" s="6"/>
      <c r="AR1022" s="6"/>
      <c r="AS1022" s="6"/>
      <c r="AT1022" s="6"/>
      <c r="AU1022" s="6"/>
      <c r="AV1022" s="6"/>
      <c r="AW1022" s="6"/>
      <c r="AX1022" s="6"/>
      <c r="AY1022" s="6"/>
      <c r="AZ1022" s="6"/>
      <c r="BA1022" s="6"/>
      <c r="BB1022" s="6"/>
      <c r="BC1022" s="6"/>
      <c r="BD1022" s="6"/>
      <c r="BE1022" s="6"/>
      <c r="BF1022" s="6"/>
      <c r="BG1022" s="6"/>
      <c r="BH1022" s="6"/>
      <c r="BI1022" s="6"/>
      <c r="BJ1022" s="6"/>
      <c r="BK1022" s="6"/>
      <c r="BL1022" s="6"/>
      <c r="BM1022" s="6"/>
      <c r="BN1022" s="6"/>
      <c r="BO1022" s="6"/>
      <c r="BP1022" s="6"/>
      <c r="BQ1022" s="6"/>
      <c r="BR1022" s="6"/>
      <c r="BS1022" s="6"/>
      <c r="BT1022" s="6"/>
      <c r="BU1022" s="6"/>
      <c r="BV1022" s="6"/>
      <c r="BW1022" s="6"/>
      <c r="BX1022" s="6"/>
      <c r="BY1022" s="6"/>
      <c r="BZ1022" s="6"/>
      <c r="CA1022" s="6"/>
      <c r="CB1022" s="6"/>
      <c r="CC1022" s="6"/>
      <c r="CD1022" s="6"/>
      <c r="CE1022" s="6"/>
    </row>
    <row r="1023" spans="1:83" ht="19.5" x14ac:dyDescent="0.25">
      <c r="A1023" s="20" t="s">
        <v>1922</v>
      </c>
      <c r="B1023" s="6">
        <v>67.900000000000006</v>
      </c>
      <c r="C1023" s="6">
        <v>61.6</v>
      </c>
      <c r="D1023" s="6">
        <v>68</v>
      </c>
      <c r="E1023" s="21">
        <v>73.400000000000006</v>
      </c>
      <c r="F1023" s="6">
        <v>2388</v>
      </c>
      <c r="G1023" s="6">
        <v>1855</v>
      </c>
      <c r="H1023" s="6">
        <v>2369.5</v>
      </c>
      <c r="I1023" s="21">
        <v>2876</v>
      </c>
      <c r="J1023" s="6">
        <v>52</v>
      </c>
      <c r="K1023" s="5">
        <f>SUM(M1023:BT1023)</f>
        <v>50</v>
      </c>
      <c r="L1023" s="22">
        <f t="shared" si="178"/>
        <v>0.96153846153846156</v>
      </c>
      <c r="M1023" s="6"/>
      <c r="N1023" s="6"/>
      <c r="O1023" s="6"/>
      <c r="P1023" s="6"/>
      <c r="Q1023" s="6">
        <v>3</v>
      </c>
      <c r="R1023" s="6">
        <v>17</v>
      </c>
      <c r="S1023" s="6">
        <v>30</v>
      </c>
      <c r="T1023" s="6"/>
      <c r="U1023" s="6"/>
      <c r="V1023" s="6"/>
      <c r="W1023" s="6"/>
      <c r="X1023" s="6"/>
      <c r="Y1023" s="6"/>
      <c r="Z1023" s="6"/>
      <c r="AA1023" s="6"/>
      <c r="AB1023" s="6"/>
      <c r="AC1023" s="6"/>
      <c r="AD1023" s="6"/>
      <c r="AE1023" s="6"/>
      <c r="AF1023" s="6"/>
      <c r="AG1023" s="6"/>
      <c r="AH1023" s="6"/>
      <c r="AI1023" s="6"/>
      <c r="AJ1023" s="6"/>
      <c r="AK1023" s="6"/>
      <c r="AL1023" s="6"/>
      <c r="AM1023" s="6"/>
      <c r="AN1023" s="6"/>
      <c r="AO1023" s="6"/>
      <c r="AP1023" s="6"/>
      <c r="AQ1023" s="6"/>
      <c r="AR1023" s="6"/>
      <c r="AS1023" s="6"/>
      <c r="AT1023" s="6"/>
      <c r="AU1023" s="6"/>
      <c r="AV1023" s="6"/>
      <c r="AW1023" s="6"/>
      <c r="AX1023" s="6"/>
      <c r="AY1023" s="6"/>
      <c r="AZ1023" s="6"/>
      <c r="BA1023" s="6"/>
      <c r="BB1023" s="6"/>
      <c r="BC1023" s="6"/>
      <c r="BD1023" s="6"/>
      <c r="BE1023" s="6"/>
      <c r="BF1023" s="6"/>
      <c r="BG1023" s="6"/>
      <c r="BH1023" s="6"/>
      <c r="BI1023" s="6"/>
      <c r="BJ1023" s="6"/>
      <c r="BK1023" s="6"/>
      <c r="BL1023" s="6"/>
      <c r="BM1023" s="6"/>
      <c r="BN1023" s="6"/>
      <c r="BO1023" s="6"/>
      <c r="BP1023" s="6"/>
      <c r="BQ1023" s="6"/>
      <c r="BR1023" s="6"/>
      <c r="BS1023" s="6"/>
      <c r="BT1023" s="6"/>
      <c r="BU1023" s="6"/>
      <c r="BV1023" s="6"/>
      <c r="BW1023" s="6"/>
      <c r="BX1023" s="6"/>
      <c r="BY1023" s="6"/>
      <c r="BZ1023" s="6"/>
      <c r="CA1023" s="6"/>
      <c r="CB1023" s="6"/>
      <c r="CC1023" s="6"/>
      <c r="CD1023" s="6"/>
      <c r="CE1023" s="6"/>
    </row>
    <row r="1024" spans="1:83" ht="19.5" x14ac:dyDescent="0.25">
      <c r="A1024" s="20" t="s">
        <v>1881</v>
      </c>
      <c r="B1024" s="6"/>
      <c r="C1024" s="6">
        <v>73.7</v>
      </c>
      <c r="D1024" s="6"/>
      <c r="E1024" s="21">
        <v>74.7</v>
      </c>
      <c r="F1024" s="6"/>
      <c r="G1024" s="6">
        <v>1800</v>
      </c>
      <c r="H1024" s="6"/>
      <c r="I1024" s="21">
        <v>1850</v>
      </c>
      <c r="J1024" s="6">
        <v>15</v>
      </c>
      <c r="K1024" s="5">
        <f t="shared" ref="K1024:K1025" si="179">SUM(S1024:BT1024)</f>
        <v>4</v>
      </c>
      <c r="L1024" s="22">
        <f t="shared" si="178"/>
        <v>0.26666666666666666</v>
      </c>
      <c r="M1024" s="6"/>
      <c r="N1024" s="6"/>
      <c r="O1024" s="6"/>
      <c r="P1024" s="6"/>
      <c r="Q1024" s="6"/>
      <c r="R1024" s="6"/>
      <c r="S1024" s="6">
        <v>1</v>
      </c>
      <c r="T1024" s="6">
        <v>3</v>
      </c>
      <c r="U1024" s="6"/>
      <c r="V1024" s="6"/>
      <c r="W1024" s="6"/>
      <c r="X1024" s="6"/>
      <c r="Y1024" s="6"/>
      <c r="Z1024" s="6"/>
      <c r="AA1024" s="6"/>
      <c r="AB1024" s="6"/>
      <c r="AC1024" s="6"/>
      <c r="AD1024" s="6"/>
      <c r="AE1024" s="6"/>
      <c r="AF1024" s="6"/>
      <c r="AG1024" s="6"/>
      <c r="AH1024" s="6"/>
      <c r="AI1024" s="6"/>
      <c r="AJ1024" s="6"/>
      <c r="AK1024" s="6"/>
      <c r="AL1024" s="6"/>
      <c r="AM1024" s="6"/>
      <c r="AN1024" s="6"/>
      <c r="AO1024" s="6"/>
      <c r="AP1024" s="6"/>
      <c r="AQ1024" s="6"/>
      <c r="AR1024" s="6"/>
      <c r="AS1024" s="6"/>
      <c r="AT1024" s="6"/>
      <c r="AU1024" s="6"/>
      <c r="AV1024" s="6"/>
      <c r="AW1024" s="6"/>
      <c r="AX1024" s="6"/>
      <c r="AY1024" s="6"/>
      <c r="AZ1024" s="6"/>
      <c r="BA1024" s="6"/>
      <c r="BB1024" s="6"/>
      <c r="BC1024" s="6"/>
      <c r="BD1024" s="6"/>
      <c r="BE1024" s="6"/>
      <c r="BF1024" s="6"/>
      <c r="BG1024" s="6"/>
      <c r="BH1024" s="6"/>
      <c r="BI1024" s="6"/>
      <c r="BJ1024" s="6"/>
      <c r="BK1024" s="6"/>
      <c r="BL1024" s="6"/>
      <c r="BM1024" s="6"/>
      <c r="BN1024" s="6"/>
      <c r="BO1024" s="6"/>
      <c r="BP1024" s="6"/>
      <c r="BQ1024" s="6"/>
      <c r="BR1024" s="6"/>
      <c r="BS1024" s="6"/>
      <c r="BT1024" s="6"/>
      <c r="BU1024" s="6"/>
      <c r="BV1024" s="6"/>
      <c r="BW1024" s="6"/>
      <c r="BX1024" s="6"/>
      <c r="BY1024" s="6"/>
      <c r="BZ1024" s="6"/>
      <c r="CA1024" s="6"/>
      <c r="CB1024" s="6"/>
      <c r="CC1024" s="6"/>
      <c r="CD1024" s="6"/>
      <c r="CE1024" s="6"/>
    </row>
    <row r="1025" spans="1:83" ht="19.5" x14ac:dyDescent="0.25">
      <c r="A1025" s="20" t="s">
        <v>1882</v>
      </c>
      <c r="B1025" s="6">
        <v>64.099999999999994</v>
      </c>
      <c r="C1025" s="6">
        <v>57.2</v>
      </c>
      <c r="D1025" s="6">
        <v>66.599999999999994</v>
      </c>
      <c r="E1025" s="21">
        <v>69.5</v>
      </c>
      <c r="F1025" s="6">
        <v>3742</v>
      </c>
      <c r="G1025" s="6">
        <v>3273</v>
      </c>
      <c r="H1025" s="6">
        <v>3886</v>
      </c>
      <c r="I1025" s="21">
        <v>4310</v>
      </c>
      <c r="J1025" s="6">
        <v>29</v>
      </c>
      <c r="K1025" s="5">
        <f t="shared" si="179"/>
        <v>27</v>
      </c>
      <c r="L1025" s="22">
        <f t="shared" si="178"/>
        <v>0.93103448275862066</v>
      </c>
      <c r="M1025" s="6"/>
      <c r="N1025" s="6"/>
      <c r="O1025" s="6"/>
      <c r="P1025" s="6"/>
      <c r="Q1025" s="6"/>
      <c r="R1025" s="6"/>
      <c r="S1025" s="6">
        <v>1</v>
      </c>
      <c r="T1025" s="6">
        <v>22</v>
      </c>
      <c r="U1025" s="6">
        <v>4</v>
      </c>
      <c r="V1025" s="6"/>
      <c r="W1025" s="6"/>
      <c r="X1025" s="6"/>
      <c r="Y1025" s="6"/>
      <c r="Z1025" s="6"/>
      <c r="AA1025" s="6"/>
      <c r="AB1025" s="6"/>
      <c r="AC1025" s="6"/>
      <c r="AD1025" s="6"/>
      <c r="AE1025" s="6"/>
      <c r="AF1025" s="6"/>
      <c r="AG1025" s="6"/>
      <c r="AH1025" s="6"/>
      <c r="AI1025" s="6"/>
      <c r="AJ1025" s="6"/>
      <c r="AK1025" s="6"/>
      <c r="AL1025" s="6"/>
      <c r="AM1025" s="6"/>
      <c r="AN1025" s="6"/>
      <c r="AO1025" s="6"/>
      <c r="AP1025" s="6"/>
      <c r="AQ1025" s="6"/>
      <c r="AR1025" s="6"/>
      <c r="AS1025" s="6"/>
      <c r="AT1025" s="6"/>
      <c r="AU1025" s="6"/>
      <c r="AV1025" s="6"/>
      <c r="AW1025" s="6"/>
      <c r="AX1025" s="6"/>
      <c r="AY1025" s="6"/>
      <c r="AZ1025" s="6"/>
      <c r="BA1025" s="6"/>
      <c r="BB1025" s="6"/>
      <c r="BC1025" s="6"/>
      <c r="BD1025" s="6"/>
      <c r="BE1025" s="6"/>
      <c r="BF1025" s="6"/>
      <c r="BG1025" s="6"/>
      <c r="BH1025" s="6"/>
      <c r="BI1025" s="6"/>
      <c r="BJ1025" s="6"/>
      <c r="BK1025" s="6"/>
      <c r="BL1025" s="6"/>
      <c r="BM1025" s="6"/>
      <c r="BN1025" s="6"/>
      <c r="BO1025" s="6"/>
      <c r="BP1025" s="6"/>
      <c r="BQ1025" s="6"/>
      <c r="BR1025" s="6"/>
      <c r="BS1025" s="6"/>
      <c r="BT1025" s="6"/>
      <c r="BU1025" s="6"/>
      <c r="BV1025" s="6"/>
      <c r="BW1025" s="6"/>
      <c r="BX1025" s="6"/>
      <c r="BY1025" s="6"/>
      <c r="BZ1025" s="6"/>
      <c r="CA1025" s="6"/>
      <c r="CB1025" s="6"/>
      <c r="CC1025" s="6"/>
      <c r="CD1025" s="6"/>
      <c r="CE1025" s="6"/>
    </row>
    <row r="1026" spans="1:83" ht="19.5" x14ac:dyDescent="0.25">
      <c r="A1026" s="20" t="s">
        <v>891</v>
      </c>
      <c r="B1026" s="6"/>
      <c r="C1026" s="6">
        <v>75.3</v>
      </c>
      <c r="D1026" s="6"/>
      <c r="E1026" s="21">
        <v>79.8</v>
      </c>
      <c r="F1026" s="6"/>
      <c r="G1026" s="6">
        <v>2860</v>
      </c>
      <c r="H1026" s="6"/>
      <c r="I1026" s="21">
        <v>3605</v>
      </c>
      <c r="J1026" s="6">
        <v>252</v>
      </c>
      <c r="K1026" s="5">
        <f>SUM(M1026:BT1026)</f>
        <v>38</v>
      </c>
      <c r="L1026" s="22">
        <f t="shared" si="178"/>
        <v>0.15079365079365079</v>
      </c>
      <c r="M1026" s="6"/>
      <c r="N1026" s="6"/>
      <c r="O1026" s="6"/>
      <c r="P1026" s="6"/>
      <c r="Q1026" s="6"/>
      <c r="R1026" s="6">
        <v>1</v>
      </c>
      <c r="S1026" s="6">
        <v>5</v>
      </c>
      <c r="T1026" s="6">
        <v>8</v>
      </c>
      <c r="U1026" s="6">
        <v>6</v>
      </c>
      <c r="V1026" s="6">
        <v>1</v>
      </c>
      <c r="W1026" s="6">
        <v>5</v>
      </c>
      <c r="X1026" s="6">
        <v>2</v>
      </c>
      <c r="Y1026" s="6">
        <v>5</v>
      </c>
      <c r="Z1026" s="6">
        <v>5</v>
      </c>
      <c r="AA1026" s="6"/>
      <c r="AB1026" s="6"/>
      <c r="AC1026" s="6"/>
      <c r="AD1026" s="6"/>
      <c r="AE1026" s="6"/>
      <c r="AF1026" s="6"/>
      <c r="AG1026" s="6"/>
      <c r="AH1026" s="6"/>
      <c r="AI1026" s="6"/>
      <c r="AJ1026" s="6"/>
      <c r="AK1026" s="6"/>
      <c r="AL1026" s="6"/>
      <c r="AM1026" s="6"/>
      <c r="AN1026" s="6"/>
      <c r="AO1026" s="6"/>
      <c r="AP1026" s="6"/>
      <c r="AQ1026" s="6"/>
      <c r="AR1026" s="6"/>
      <c r="AS1026" s="6"/>
      <c r="AT1026" s="6"/>
      <c r="AU1026" s="6"/>
      <c r="AV1026" s="6"/>
      <c r="AW1026" s="6"/>
      <c r="AX1026" s="6"/>
      <c r="AY1026" s="6"/>
      <c r="AZ1026" s="6"/>
      <c r="BA1026" s="6"/>
      <c r="BB1026" s="6"/>
      <c r="BC1026" s="6"/>
      <c r="BD1026" s="6"/>
      <c r="BE1026" s="6"/>
      <c r="BF1026" s="6"/>
      <c r="BG1026" s="6"/>
      <c r="BH1026" s="6"/>
      <c r="BI1026" s="6"/>
      <c r="BJ1026" s="6"/>
      <c r="BK1026" s="6"/>
      <c r="BL1026" s="6"/>
      <c r="BM1026" s="6"/>
      <c r="BN1026" s="6"/>
      <c r="BO1026" s="6"/>
      <c r="BP1026" s="6"/>
      <c r="BQ1026" s="6"/>
      <c r="BR1026" s="6"/>
      <c r="BS1026" s="6"/>
      <c r="BT1026" s="6"/>
      <c r="BU1026" s="6"/>
      <c r="BV1026" s="6"/>
      <c r="BW1026" s="6"/>
      <c r="BX1026" s="6"/>
      <c r="BY1026" s="6"/>
      <c r="BZ1026" s="6"/>
      <c r="CA1026" s="6"/>
      <c r="CB1026" s="6"/>
      <c r="CC1026" s="6"/>
      <c r="CD1026" s="6"/>
      <c r="CE1026" s="6"/>
    </row>
    <row r="1027" spans="1:83" ht="19.5" x14ac:dyDescent="0.25">
      <c r="A1027" s="20" t="s">
        <v>892</v>
      </c>
      <c r="B1027" s="6">
        <v>75.2</v>
      </c>
      <c r="C1027" s="6">
        <v>70.8</v>
      </c>
      <c r="D1027" s="6">
        <v>74.599999999999994</v>
      </c>
      <c r="E1027" s="21">
        <v>79.900000000000006</v>
      </c>
      <c r="F1027" s="6">
        <v>5840</v>
      </c>
      <c r="G1027" s="6">
        <v>4823</v>
      </c>
      <c r="H1027" s="6">
        <v>5835.5</v>
      </c>
      <c r="I1027" s="21">
        <v>7201</v>
      </c>
      <c r="J1027" s="6">
        <v>81</v>
      </c>
      <c r="K1027" s="5">
        <f>SUM(M1027:BT1027)</f>
        <v>56</v>
      </c>
      <c r="L1027" s="22">
        <f t="shared" si="178"/>
        <v>0.69135802469135799</v>
      </c>
      <c r="M1027" s="6">
        <v>1</v>
      </c>
      <c r="N1027" s="6"/>
      <c r="O1027" s="6">
        <v>1</v>
      </c>
      <c r="P1027" s="6">
        <v>4</v>
      </c>
      <c r="Q1027" s="6">
        <v>3</v>
      </c>
      <c r="R1027" s="6">
        <v>4</v>
      </c>
      <c r="S1027" s="6">
        <v>6</v>
      </c>
      <c r="T1027" s="6">
        <v>4</v>
      </c>
      <c r="U1027" s="6"/>
      <c r="V1027" s="6">
        <v>3</v>
      </c>
      <c r="W1027" s="6">
        <v>3</v>
      </c>
      <c r="X1027" s="6">
        <v>7</v>
      </c>
      <c r="Y1027" s="6">
        <v>7</v>
      </c>
      <c r="Z1027" s="6">
        <v>13</v>
      </c>
      <c r="AA1027" s="6"/>
      <c r="AB1027" s="6"/>
      <c r="AC1027" s="6"/>
      <c r="AD1027" s="6"/>
      <c r="AE1027" s="6"/>
      <c r="AF1027" s="6"/>
      <c r="AG1027" s="6"/>
      <c r="AH1027" s="6"/>
      <c r="AI1027" s="6"/>
      <c r="AJ1027" s="6"/>
      <c r="AK1027" s="6"/>
      <c r="AL1027" s="6"/>
      <c r="AM1027" s="6"/>
      <c r="AN1027" s="6"/>
      <c r="AO1027" s="6"/>
      <c r="AP1027" s="6"/>
      <c r="AQ1027" s="6"/>
      <c r="AR1027" s="6"/>
      <c r="AS1027" s="6"/>
      <c r="AT1027" s="6"/>
      <c r="AU1027" s="6"/>
      <c r="AV1027" s="6"/>
      <c r="AW1027" s="6"/>
      <c r="AX1027" s="6"/>
      <c r="AY1027" s="6"/>
      <c r="AZ1027" s="6"/>
      <c r="BA1027" s="6"/>
      <c r="BB1027" s="6"/>
      <c r="BC1027" s="6"/>
      <c r="BD1027" s="6"/>
      <c r="BE1027" s="6"/>
      <c r="BF1027" s="6"/>
      <c r="BG1027" s="6"/>
      <c r="BH1027" s="6"/>
      <c r="BI1027" s="6"/>
      <c r="BJ1027" s="6"/>
      <c r="BK1027" s="6"/>
      <c r="BL1027" s="6"/>
      <c r="BM1027" s="6"/>
      <c r="BN1027" s="6"/>
      <c r="BO1027" s="6"/>
      <c r="BP1027" s="6"/>
      <c r="BQ1027" s="6"/>
      <c r="BR1027" s="6"/>
      <c r="BS1027" s="6"/>
      <c r="BT1027" s="6"/>
      <c r="BU1027" s="6"/>
      <c r="BV1027" s="6"/>
      <c r="BW1027" s="6"/>
      <c r="BX1027" s="6"/>
      <c r="BY1027" s="6"/>
      <c r="BZ1027" s="6"/>
      <c r="CA1027" s="6"/>
      <c r="CB1027" s="6"/>
      <c r="CC1027" s="6"/>
      <c r="CD1027" s="6"/>
      <c r="CE1027" s="6"/>
    </row>
    <row r="1028" spans="1:83" ht="19.5" x14ac:dyDescent="0.25">
      <c r="A1028" s="20" t="s">
        <v>893</v>
      </c>
      <c r="B1028" s="6">
        <v>67.2</v>
      </c>
      <c r="C1028" s="6">
        <v>62.1</v>
      </c>
      <c r="D1028" s="6">
        <v>67.5</v>
      </c>
      <c r="E1028" s="21">
        <v>71.3</v>
      </c>
      <c r="F1028" s="6">
        <v>3273</v>
      </c>
      <c r="G1028" s="6">
        <v>2616</v>
      </c>
      <c r="H1028" s="6">
        <v>3430</v>
      </c>
      <c r="I1028" s="21">
        <v>4778</v>
      </c>
      <c r="J1028" s="6">
        <v>16</v>
      </c>
      <c r="K1028" s="5">
        <f>SUM(M1028:BT1028)</f>
        <v>15</v>
      </c>
      <c r="L1028" s="22">
        <f t="shared" si="178"/>
        <v>0.9375</v>
      </c>
      <c r="M1028" s="6"/>
      <c r="N1028" s="6"/>
      <c r="O1028" s="6"/>
      <c r="P1028" s="6"/>
      <c r="Q1028" s="6"/>
      <c r="R1028" s="6">
        <v>1</v>
      </c>
      <c r="S1028" s="6">
        <v>1</v>
      </c>
      <c r="T1028" s="6">
        <v>2</v>
      </c>
      <c r="U1028" s="6">
        <v>1</v>
      </c>
      <c r="V1028" s="48"/>
      <c r="W1028" s="48"/>
      <c r="X1028" s="48"/>
      <c r="Y1028" s="6">
        <v>1</v>
      </c>
      <c r="Z1028" s="6">
        <v>1</v>
      </c>
      <c r="AA1028" s="6">
        <v>5</v>
      </c>
      <c r="AB1028" s="6">
        <v>3</v>
      </c>
      <c r="AC1028" s="6"/>
      <c r="AD1028" s="6"/>
      <c r="AE1028" s="6"/>
      <c r="AF1028" s="6"/>
      <c r="AG1028" s="6"/>
      <c r="AH1028" s="6"/>
      <c r="AI1028" s="6"/>
      <c r="AJ1028" s="6"/>
      <c r="AK1028" s="6"/>
      <c r="AL1028" s="6"/>
      <c r="AM1028" s="6"/>
      <c r="AN1028" s="6"/>
      <c r="AO1028" s="6"/>
      <c r="AP1028" s="6"/>
      <c r="AQ1028" s="6"/>
      <c r="AR1028" s="6"/>
      <c r="AS1028" s="6"/>
      <c r="AT1028" s="6"/>
      <c r="AU1028" s="6"/>
      <c r="AV1028" s="6"/>
      <c r="AW1028" s="6"/>
      <c r="AX1028" s="6"/>
      <c r="AY1028" s="6"/>
      <c r="AZ1028" s="6"/>
      <c r="BA1028" s="6"/>
      <c r="BB1028" s="6"/>
      <c r="BC1028" s="6"/>
      <c r="BD1028" s="6"/>
      <c r="BE1028" s="6"/>
      <c r="BF1028" s="6"/>
      <c r="BG1028" s="6"/>
      <c r="BH1028" s="6"/>
      <c r="BI1028" s="6"/>
      <c r="BJ1028" s="6"/>
      <c r="BK1028" s="6"/>
      <c r="BL1028" s="6"/>
      <c r="BM1028" s="6"/>
      <c r="BN1028" s="6"/>
      <c r="BO1028" s="6"/>
      <c r="BP1028" s="6"/>
      <c r="BQ1028" s="6"/>
      <c r="BR1028" s="6"/>
      <c r="BS1028" s="6"/>
      <c r="BT1028" s="6"/>
      <c r="BU1028" s="6"/>
      <c r="BV1028" s="6"/>
      <c r="BW1028" s="6"/>
      <c r="BX1028" s="6"/>
      <c r="BY1028" s="6"/>
      <c r="BZ1028" s="6"/>
      <c r="CA1028" s="6"/>
      <c r="CB1028" s="6"/>
      <c r="CC1028" s="6"/>
      <c r="CD1028" s="6"/>
      <c r="CE1028" s="6"/>
    </row>
    <row r="1029" spans="1:83" ht="19.5" x14ac:dyDescent="0.25">
      <c r="A1029" s="20" t="s">
        <v>798</v>
      </c>
      <c r="B1029" s="6">
        <v>56.5</v>
      </c>
      <c r="C1029" s="6">
        <v>52.1</v>
      </c>
      <c r="D1029" s="6">
        <v>56.6</v>
      </c>
      <c r="E1029" s="21">
        <v>60.4</v>
      </c>
      <c r="F1029" s="6">
        <v>1263</v>
      </c>
      <c r="G1029" s="6">
        <v>925</v>
      </c>
      <c r="H1029" s="6">
        <v>995</v>
      </c>
      <c r="I1029" s="21">
        <v>1750</v>
      </c>
      <c r="J1029" s="6">
        <v>15</v>
      </c>
      <c r="K1029" s="5">
        <f>SUM(M1029:BT1029)</f>
        <v>16</v>
      </c>
      <c r="L1029" s="22">
        <f t="shared" si="178"/>
        <v>1.0666666666666667</v>
      </c>
      <c r="M1029" s="6"/>
      <c r="N1029" s="6">
        <v>1</v>
      </c>
      <c r="O1029" s="6"/>
      <c r="P1029" s="6"/>
      <c r="Q1029" s="6"/>
      <c r="R1029" s="6"/>
      <c r="S1029" s="6">
        <v>2</v>
      </c>
      <c r="T1029" s="6">
        <v>2</v>
      </c>
      <c r="U1029" s="6">
        <v>3</v>
      </c>
      <c r="V1029" s="6">
        <v>1</v>
      </c>
      <c r="W1029" s="6">
        <v>1</v>
      </c>
      <c r="X1029" s="6">
        <v>3</v>
      </c>
      <c r="Y1029" s="6">
        <v>1</v>
      </c>
      <c r="Z1029" s="6">
        <v>1</v>
      </c>
      <c r="AA1029" s="6"/>
      <c r="AB1029" s="6">
        <v>1</v>
      </c>
      <c r="AC1029" s="6"/>
      <c r="AD1029" s="6"/>
      <c r="AE1029" s="6"/>
      <c r="AF1029" s="6"/>
      <c r="AG1029" s="6"/>
      <c r="AH1029" s="6"/>
      <c r="AI1029" s="6"/>
      <c r="AJ1029" s="6"/>
      <c r="AK1029" s="6"/>
      <c r="AL1029" s="6"/>
      <c r="AM1029" s="6"/>
      <c r="AN1029" s="6"/>
      <c r="AO1029" s="6"/>
      <c r="AP1029" s="6"/>
      <c r="AQ1029" s="6"/>
      <c r="AR1029" s="6"/>
      <c r="AS1029" s="6"/>
      <c r="AT1029" s="6"/>
      <c r="AU1029" s="6"/>
      <c r="AV1029" s="6"/>
      <c r="AW1029" s="6"/>
      <c r="AX1029" s="6"/>
      <c r="AY1029" s="6"/>
      <c r="AZ1029" s="6"/>
      <c r="BA1029" s="6"/>
      <c r="BB1029" s="6"/>
      <c r="BC1029" s="6"/>
      <c r="BD1029" s="6"/>
      <c r="BE1029" s="6"/>
      <c r="BF1029" s="6"/>
      <c r="BG1029" s="6"/>
      <c r="BH1029" s="6"/>
      <c r="BI1029" s="6"/>
      <c r="BJ1029" s="6"/>
      <c r="BK1029" s="6"/>
      <c r="BL1029" s="6"/>
      <c r="BM1029" s="6"/>
      <c r="BN1029" s="6"/>
      <c r="BO1029" s="6"/>
      <c r="BP1029" s="6"/>
      <c r="BQ1029" s="6"/>
      <c r="BR1029" s="6"/>
      <c r="BS1029" s="6"/>
      <c r="BT1029" s="6"/>
      <c r="BU1029" s="6"/>
      <c r="BV1029" s="6"/>
      <c r="BW1029" s="6"/>
      <c r="BX1029" s="6"/>
      <c r="BY1029" s="6"/>
      <c r="BZ1029" s="6"/>
      <c r="CA1029" s="6"/>
      <c r="CB1029" s="6"/>
      <c r="CC1029" s="6"/>
      <c r="CD1029" s="6"/>
      <c r="CE1029" s="6"/>
    </row>
    <row r="1030" spans="1:83" ht="19.5" x14ac:dyDescent="0.25">
      <c r="A1030" s="20" t="s">
        <v>799</v>
      </c>
      <c r="B1030" s="6">
        <v>52.1</v>
      </c>
      <c r="C1030" s="6">
        <v>48.2</v>
      </c>
      <c r="D1030" s="6">
        <v>51.5</v>
      </c>
      <c r="E1030" s="21">
        <v>66</v>
      </c>
      <c r="F1030" s="6">
        <v>2489</v>
      </c>
      <c r="G1030" s="6">
        <v>2270</v>
      </c>
      <c r="H1030" s="6">
        <v>2479.5</v>
      </c>
      <c r="I1030" s="21">
        <v>3040</v>
      </c>
      <c r="J1030" s="6">
        <v>56</v>
      </c>
      <c r="K1030" s="5">
        <f>SUM(M1030:BT1030)</f>
        <v>54</v>
      </c>
      <c r="L1030" s="22">
        <f t="shared" si="178"/>
        <v>0.9642857142857143</v>
      </c>
      <c r="M1030" s="6"/>
      <c r="N1030" s="6"/>
      <c r="O1030" s="6"/>
      <c r="P1030" s="6"/>
      <c r="Q1030" s="6">
        <v>3</v>
      </c>
      <c r="R1030" s="6">
        <v>1</v>
      </c>
      <c r="S1030" s="6">
        <v>4</v>
      </c>
      <c r="T1030" s="6">
        <v>8</v>
      </c>
      <c r="U1030" s="6">
        <v>5</v>
      </c>
      <c r="V1030" s="6">
        <v>7</v>
      </c>
      <c r="W1030" s="6">
        <v>6</v>
      </c>
      <c r="X1030" s="6">
        <v>2</v>
      </c>
      <c r="Y1030" s="6">
        <v>3</v>
      </c>
      <c r="Z1030" s="6">
        <v>3</v>
      </c>
      <c r="AA1030" s="6">
        <v>11</v>
      </c>
      <c r="AB1030" s="6">
        <v>1</v>
      </c>
      <c r="AC1030" s="6"/>
      <c r="AD1030" s="6"/>
      <c r="AE1030" s="6"/>
      <c r="AF1030" s="6"/>
      <c r="AG1030" s="6"/>
      <c r="AH1030" s="6"/>
      <c r="AI1030" s="6"/>
      <c r="AJ1030" s="6"/>
      <c r="AK1030" s="6"/>
      <c r="AL1030" s="6"/>
      <c r="AM1030" s="6"/>
      <c r="AN1030" s="6"/>
      <c r="AO1030" s="6"/>
      <c r="AP1030" s="6"/>
      <c r="AQ1030" s="6"/>
      <c r="AR1030" s="6"/>
      <c r="AS1030" s="6"/>
      <c r="AT1030" s="6"/>
      <c r="AU1030" s="6"/>
      <c r="AV1030" s="6"/>
      <c r="AW1030" s="6"/>
      <c r="AX1030" s="6"/>
      <c r="AY1030" s="6"/>
      <c r="AZ1030" s="6"/>
      <c r="BA1030" s="6"/>
      <c r="BB1030" s="6"/>
      <c r="BC1030" s="6"/>
      <c r="BD1030" s="6"/>
      <c r="BE1030" s="6"/>
      <c r="BF1030" s="6"/>
      <c r="BG1030" s="6"/>
      <c r="BH1030" s="6"/>
      <c r="BI1030" s="6"/>
      <c r="BJ1030" s="6"/>
      <c r="BK1030" s="6"/>
      <c r="BL1030" s="6"/>
      <c r="BM1030" s="6"/>
      <c r="BN1030" s="6"/>
      <c r="BO1030" s="6"/>
      <c r="BP1030" s="6"/>
      <c r="BQ1030" s="6"/>
      <c r="BR1030" s="6"/>
      <c r="BS1030" s="6"/>
      <c r="BT1030" s="6"/>
      <c r="BU1030" s="6"/>
      <c r="BV1030" s="6"/>
      <c r="BW1030" s="6"/>
      <c r="BX1030" s="6"/>
      <c r="BY1030" s="6"/>
      <c r="BZ1030" s="6"/>
      <c r="CA1030" s="6"/>
      <c r="CB1030" s="6"/>
      <c r="CC1030" s="6"/>
      <c r="CD1030" s="6"/>
      <c r="CE1030" s="6"/>
    </row>
    <row r="1031" spans="1:83" ht="19.5" x14ac:dyDescent="0.25">
      <c r="A1031" s="20" t="s">
        <v>755</v>
      </c>
      <c r="B1031" s="6">
        <v>49.8</v>
      </c>
      <c r="C1031" s="6">
        <v>48.4</v>
      </c>
      <c r="D1031" s="6">
        <v>49.6</v>
      </c>
      <c r="E1031" s="21">
        <v>51.4</v>
      </c>
      <c r="F1031" s="6">
        <v>1958</v>
      </c>
      <c r="G1031" s="6">
        <v>1906</v>
      </c>
      <c r="H1031" s="6">
        <v>1953</v>
      </c>
      <c r="I1031" s="21">
        <v>2015</v>
      </c>
      <c r="J1031" s="6">
        <v>16</v>
      </c>
      <c r="K1031" s="5">
        <f>SUM(Z1031:BT1031)</f>
        <v>15</v>
      </c>
      <c r="L1031" s="22">
        <f t="shared" si="178"/>
        <v>0.9375</v>
      </c>
      <c r="M1031" s="48"/>
      <c r="N1031" s="48"/>
      <c r="O1031" s="48"/>
      <c r="P1031" s="48"/>
      <c r="Q1031" s="48"/>
      <c r="R1031" s="48"/>
      <c r="S1031" s="48"/>
      <c r="T1031" s="48"/>
      <c r="U1031" s="48"/>
      <c r="V1031" s="48"/>
      <c r="W1031" s="48"/>
      <c r="X1031" s="48"/>
      <c r="Y1031" s="48"/>
      <c r="Z1031" s="48"/>
      <c r="AA1031" s="6">
        <v>3</v>
      </c>
      <c r="AB1031" s="6">
        <v>10</v>
      </c>
      <c r="AC1031" s="6">
        <v>2</v>
      </c>
      <c r="AD1031" s="6"/>
      <c r="AE1031" s="6"/>
      <c r="AF1031" s="6"/>
      <c r="AG1031" s="6"/>
      <c r="AH1031" s="6"/>
      <c r="AI1031" s="6"/>
      <c r="AJ1031" s="6"/>
      <c r="AK1031" s="6"/>
      <c r="AL1031" s="6"/>
      <c r="AM1031" s="6"/>
      <c r="AN1031" s="6"/>
      <c r="AO1031" s="6"/>
      <c r="AP1031" s="6"/>
      <c r="AQ1031" s="6"/>
      <c r="AR1031" s="6"/>
      <c r="AS1031" s="6"/>
      <c r="AT1031" s="6"/>
      <c r="AU1031" s="6"/>
      <c r="AV1031" s="6"/>
      <c r="AW1031" s="6"/>
      <c r="AX1031" s="6"/>
      <c r="AY1031" s="6"/>
      <c r="AZ1031" s="6"/>
      <c r="BA1031" s="6"/>
      <c r="BB1031" s="6"/>
      <c r="BC1031" s="6"/>
      <c r="BD1031" s="6"/>
      <c r="BE1031" s="6"/>
      <c r="BF1031" s="6"/>
      <c r="BG1031" s="6"/>
      <c r="BH1031" s="6"/>
      <c r="BI1031" s="6"/>
      <c r="BJ1031" s="6"/>
      <c r="BK1031" s="6"/>
      <c r="BL1031" s="6"/>
      <c r="BM1031" s="6"/>
      <c r="BN1031" s="6"/>
      <c r="BO1031" s="6"/>
      <c r="BP1031" s="6"/>
      <c r="BQ1031" s="6"/>
      <c r="BR1031" s="6"/>
      <c r="BS1031" s="6"/>
      <c r="BT1031" s="6"/>
      <c r="BU1031" s="6"/>
      <c r="BV1031" s="6"/>
      <c r="BW1031" s="6"/>
      <c r="BX1031" s="6"/>
      <c r="BY1031" s="6"/>
      <c r="BZ1031" s="6"/>
      <c r="CA1031" s="6"/>
      <c r="CB1031" s="6"/>
      <c r="CC1031" s="6"/>
      <c r="CD1031" s="6"/>
      <c r="CE1031" s="6"/>
    </row>
    <row r="1032" spans="1:83" ht="19.5" x14ac:dyDescent="0.25">
      <c r="A1032" s="20" t="s">
        <v>628</v>
      </c>
      <c r="B1032" s="6"/>
      <c r="C1032" s="6">
        <v>54</v>
      </c>
      <c r="D1032" s="6"/>
      <c r="E1032" s="21">
        <v>65.8</v>
      </c>
      <c r="F1032" s="6"/>
      <c r="G1032" s="6">
        <v>1756</v>
      </c>
      <c r="H1032" s="6"/>
      <c r="I1032" s="21">
        <v>3800</v>
      </c>
      <c r="J1032" s="6">
        <v>107</v>
      </c>
      <c r="K1032" s="5">
        <f>SUM(Z1032:BT1032)</f>
        <v>64</v>
      </c>
      <c r="L1032" s="22">
        <f t="shared" si="178"/>
        <v>0.59813084112149528</v>
      </c>
      <c r="M1032" s="48"/>
      <c r="N1032" s="48"/>
      <c r="O1032" s="48"/>
      <c r="P1032" s="48"/>
      <c r="Q1032" s="48"/>
      <c r="R1032" s="48"/>
      <c r="S1032" s="48"/>
      <c r="T1032" s="48"/>
      <c r="U1032" s="48"/>
      <c r="V1032" s="48"/>
      <c r="W1032" s="48"/>
      <c r="X1032" s="48"/>
      <c r="Y1032" s="48"/>
      <c r="Z1032" s="6">
        <v>1</v>
      </c>
      <c r="AA1032" s="6"/>
      <c r="AB1032" s="6">
        <v>2</v>
      </c>
      <c r="AC1032" s="6">
        <v>4</v>
      </c>
      <c r="AD1032" s="6">
        <v>57</v>
      </c>
      <c r="AE1032" s="6"/>
      <c r="AF1032" s="6"/>
      <c r="AG1032" s="6"/>
      <c r="AH1032" s="6"/>
      <c r="AI1032" s="6"/>
      <c r="AJ1032" s="6"/>
      <c r="AK1032" s="6"/>
      <c r="AL1032" s="6"/>
      <c r="AM1032" s="6"/>
      <c r="AN1032" s="6"/>
      <c r="AO1032" s="6"/>
      <c r="AP1032" s="6"/>
      <c r="AQ1032" s="6"/>
      <c r="AR1032" s="6"/>
      <c r="AS1032" s="6"/>
      <c r="AT1032" s="6"/>
      <c r="AU1032" s="6"/>
      <c r="AV1032" s="6"/>
      <c r="AW1032" s="6"/>
      <c r="AX1032" s="6"/>
      <c r="AY1032" s="6"/>
      <c r="AZ1032" s="6"/>
      <c r="BA1032" s="6"/>
      <c r="BB1032" s="6"/>
      <c r="BC1032" s="6"/>
      <c r="BD1032" s="6"/>
      <c r="BE1032" s="6"/>
      <c r="BF1032" s="6"/>
      <c r="BG1032" s="6"/>
      <c r="BH1032" s="6"/>
      <c r="BI1032" s="6"/>
      <c r="BJ1032" s="6"/>
      <c r="BK1032" s="6"/>
      <c r="BL1032" s="6"/>
      <c r="BM1032" s="6"/>
      <c r="BN1032" s="6"/>
      <c r="BO1032" s="6"/>
      <c r="BP1032" s="6"/>
      <c r="BQ1032" s="6"/>
      <c r="BR1032" s="6"/>
      <c r="BS1032" s="6"/>
      <c r="BT1032" s="6"/>
      <c r="BU1032" s="6"/>
      <c r="BV1032" s="6"/>
      <c r="BW1032" s="6"/>
      <c r="BX1032" s="6"/>
      <c r="BY1032" s="6"/>
      <c r="BZ1032" s="6"/>
      <c r="CA1032" s="6"/>
      <c r="CB1032" s="6"/>
      <c r="CC1032" s="6"/>
      <c r="CD1032" s="6"/>
      <c r="CE1032" s="6"/>
    </row>
    <row r="1033" spans="1:83" ht="19.5" x14ac:dyDescent="0.25">
      <c r="A1033" s="20" t="s">
        <v>756</v>
      </c>
      <c r="B1033" s="6">
        <v>49.3</v>
      </c>
      <c r="C1033" s="6">
        <v>48.1</v>
      </c>
      <c r="D1033" s="6">
        <v>49.1</v>
      </c>
      <c r="E1033" s="21">
        <v>50.6</v>
      </c>
      <c r="F1033" s="6">
        <v>2397</v>
      </c>
      <c r="G1033" s="6">
        <v>2235</v>
      </c>
      <c r="H1033" s="6">
        <v>2393</v>
      </c>
      <c r="I1033" s="21">
        <v>2676</v>
      </c>
      <c r="J1033" s="6">
        <v>29</v>
      </c>
      <c r="K1033" s="5">
        <f>SUM(S1033:BT1033)</f>
        <v>28</v>
      </c>
      <c r="L1033" s="22">
        <f t="shared" si="178"/>
        <v>0.96551724137931039</v>
      </c>
      <c r="M1033" s="6"/>
      <c r="N1033" s="6"/>
      <c r="O1033" s="6"/>
      <c r="P1033" s="6"/>
      <c r="Q1033" s="6"/>
      <c r="R1033" s="6"/>
      <c r="S1033" s="6"/>
      <c r="T1033" s="6">
        <v>11</v>
      </c>
      <c r="U1033" s="6">
        <v>2</v>
      </c>
      <c r="V1033" s="6">
        <v>1</v>
      </c>
      <c r="W1033" s="48"/>
      <c r="X1033" s="48"/>
      <c r="Y1033" s="48"/>
      <c r="Z1033" s="6">
        <v>1</v>
      </c>
      <c r="AA1033" s="6">
        <v>1</v>
      </c>
      <c r="AB1033" s="6">
        <v>1</v>
      </c>
      <c r="AC1033" s="6">
        <v>1</v>
      </c>
      <c r="AD1033" s="6">
        <v>10</v>
      </c>
      <c r="AE1033" s="6"/>
      <c r="AF1033" s="6"/>
      <c r="AG1033" s="6"/>
      <c r="AH1033" s="6"/>
      <c r="AI1033" s="6"/>
      <c r="AJ1033" s="6"/>
      <c r="AK1033" s="6"/>
      <c r="AL1033" s="6"/>
      <c r="AM1033" s="6"/>
      <c r="AN1033" s="6"/>
      <c r="AO1033" s="6"/>
      <c r="AP1033" s="6"/>
      <c r="AQ1033" s="6"/>
      <c r="AR1033" s="6"/>
      <c r="AS1033" s="6"/>
      <c r="AT1033" s="6"/>
      <c r="AU1033" s="6"/>
      <c r="AV1033" s="6"/>
      <c r="AW1033" s="6"/>
      <c r="AX1033" s="6"/>
      <c r="AY1033" s="6"/>
      <c r="AZ1033" s="6"/>
      <c r="BA1033" s="6"/>
      <c r="BB1033" s="6"/>
      <c r="BC1033" s="6"/>
      <c r="BD1033" s="6"/>
      <c r="BE1033" s="6"/>
      <c r="BF1033" s="6"/>
      <c r="BG1033" s="6"/>
      <c r="BH1033" s="6"/>
      <c r="BI1033" s="6"/>
      <c r="BJ1033" s="6"/>
      <c r="BK1033" s="6"/>
      <c r="BL1033" s="6"/>
      <c r="BM1033" s="6"/>
      <c r="BN1033" s="6"/>
      <c r="BO1033" s="6"/>
      <c r="BP1033" s="6"/>
      <c r="BQ1033" s="6"/>
      <c r="BR1033" s="6"/>
      <c r="BS1033" s="6"/>
      <c r="BT1033" s="6"/>
      <c r="BU1033" s="6"/>
      <c r="BV1033" s="6"/>
      <c r="BW1033" s="6"/>
      <c r="BX1033" s="6"/>
      <c r="BY1033" s="6"/>
      <c r="BZ1033" s="6"/>
      <c r="CA1033" s="6"/>
      <c r="CB1033" s="6"/>
      <c r="CC1033" s="6"/>
      <c r="CD1033" s="6"/>
      <c r="CE1033" s="6"/>
    </row>
    <row r="1034" spans="1:83" ht="19.5" x14ac:dyDescent="0.25">
      <c r="A1034" s="20" t="s">
        <v>757</v>
      </c>
      <c r="B1034" s="6">
        <v>59.6</v>
      </c>
      <c r="C1034" s="6">
        <v>55.4</v>
      </c>
      <c r="D1034" s="6">
        <v>59.5</v>
      </c>
      <c r="E1034" s="21">
        <v>64</v>
      </c>
      <c r="F1034" s="6">
        <v>2520</v>
      </c>
      <c r="G1034" s="6">
        <v>2340</v>
      </c>
      <c r="H1034" s="6">
        <v>2490</v>
      </c>
      <c r="I1034" s="21">
        <v>2800</v>
      </c>
      <c r="J1034" s="6">
        <v>24</v>
      </c>
      <c r="K1034" s="5">
        <f t="shared" ref="K1034:K1039" si="180">SUM(M1034:BT1034)</f>
        <v>22</v>
      </c>
      <c r="L1034" s="22">
        <f t="shared" si="178"/>
        <v>0.91666666666666663</v>
      </c>
      <c r="M1034" s="6"/>
      <c r="N1034" s="6"/>
      <c r="O1034" s="6"/>
      <c r="P1034" s="6"/>
      <c r="Q1034" s="6"/>
      <c r="R1034" s="6">
        <v>4</v>
      </c>
      <c r="S1034" s="6">
        <v>4</v>
      </c>
      <c r="T1034" s="6">
        <v>4</v>
      </c>
      <c r="U1034" s="6">
        <v>6</v>
      </c>
      <c r="V1034" s="6"/>
      <c r="W1034" s="6">
        <v>1</v>
      </c>
      <c r="X1034" s="6">
        <v>2</v>
      </c>
      <c r="Y1034" s="48"/>
      <c r="Z1034" s="48"/>
      <c r="AA1034" s="6"/>
      <c r="AB1034" s="6"/>
      <c r="AC1034" s="6"/>
      <c r="AD1034" s="6">
        <v>1</v>
      </c>
      <c r="AE1034" s="6"/>
      <c r="AF1034" s="6"/>
      <c r="AG1034" s="6"/>
      <c r="AH1034" s="6"/>
      <c r="AI1034" s="6"/>
      <c r="AJ1034" s="6"/>
      <c r="AK1034" s="6"/>
      <c r="AL1034" s="6"/>
      <c r="AM1034" s="6"/>
      <c r="AN1034" s="6"/>
      <c r="AO1034" s="6"/>
      <c r="AP1034" s="6"/>
      <c r="AQ1034" s="6"/>
      <c r="AR1034" s="6"/>
      <c r="AS1034" s="6"/>
      <c r="AT1034" s="6"/>
      <c r="AU1034" s="6"/>
      <c r="AV1034" s="6"/>
      <c r="AW1034" s="6"/>
      <c r="AX1034" s="6"/>
      <c r="AY1034" s="6"/>
      <c r="AZ1034" s="6"/>
      <c r="BA1034" s="6"/>
      <c r="BB1034" s="6"/>
      <c r="BC1034" s="6"/>
      <c r="BD1034" s="6"/>
      <c r="BE1034" s="6"/>
      <c r="BF1034" s="6"/>
      <c r="BG1034" s="6"/>
      <c r="BH1034" s="6"/>
      <c r="BI1034" s="6"/>
      <c r="BJ1034" s="6"/>
      <c r="BK1034" s="6"/>
      <c r="BL1034" s="6"/>
      <c r="BM1034" s="6"/>
      <c r="BN1034" s="6"/>
      <c r="BO1034" s="6"/>
      <c r="BP1034" s="6"/>
      <c r="BQ1034" s="6"/>
      <c r="BR1034" s="6"/>
      <c r="BS1034" s="6"/>
      <c r="BT1034" s="6"/>
      <c r="BU1034" s="6"/>
      <c r="BV1034" s="6"/>
      <c r="BW1034" s="6"/>
      <c r="BX1034" s="6"/>
      <c r="BY1034" s="6"/>
      <c r="BZ1034" s="6"/>
      <c r="CA1034" s="6"/>
      <c r="CB1034" s="6"/>
      <c r="CC1034" s="6"/>
      <c r="CD1034" s="6"/>
      <c r="CE1034" s="6"/>
    </row>
    <row r="1035" spans="1:83" ht="19.5" x14ac:dyDescent="0.25">
      <c r="A1035" s="20" t="s">
        <v>758</v>
      </c>
      <c r="B1035" s="6"/>
      <c r="C1035" s="6">
        <v>58.1</v>
      </c>
      <c r="D1035" s="6"/>
      <c r="E1035" s="21">
        <v>69</v>
      </c>
      <c r="F1035" s="6"/>
      <c r="G1035" s="6">
        <v>1707</v>
      </c>
      <c r="H1035" s="6"/>
      <c r="I1035" s="21">
        <v>3272</v>
      </c>
      <c r="J1035" s="6">
        <v>99</v>
      </c>
      <c r="K1035" s="5">
        <f t="shared" si="180"/>
        <v>44</v>
      </c>
      <c r="L1035" s="22">
        <f t="shared" si="178"/>
        <v>0.44444444444444442</v>
      </c>
      <c r="M1035" s="6"/>
      <c r="N1035" s="6">
        <v>3</v>
      </c>
      <c r="O1035" s="6">
        <v>1</v>
      </c>
      <c r="P1035" s="6">
        <v>2</v>
      </c>
      <c r="Q1035" s="6">
        <v>5</v>
      </c>
      <c r="R1035" s="6">
        <v>7</v>
      </c>
      <c r="S1035" s="6">
        <v>9</v>
      </c>
      <c r="T1035" s="6">
        <v>10</v>
      </c>
      <c r="U1035" s="6">
        <v>1</v>
      </c>
      <c r="V1035" s="6"/>
      <c r="W1035" s="6">
        <v>1</v>
      </c>
      <c r="X1035" s="6">
        <v>1</v>
      </c>
      <c r="Y1035" s="48"/>
      <c r="Z1035" s="48"/>
      <c r="AA1035" s="6">
        <v>1</v>
      </c>
      <c r="AB1035" s="6">
        <v>1</v>
      </c>
      <c r="AC1035" s="6"/>
      <c r="AD1035" s="6">
        <v>1</v>
      </c>
      <c r="AE1035" s="6">
        <v>1</v>
      </c>
      <c r="AF1035" s="6"/>
      <c r="AG1035" s="6"/>
      <c r="AH1035" s="6"/>
      <c r="AI1035" s="6"/>
      <c r="AJ1035" s="6"/>
      <c r="AK1035" s="6"/>
      <c r="AL1035" s="6"/>
      <c r="AM1035" s="6"/>
      <c r="AN1035" s="6"/>
      <c r="AO1035" s="6"/>
      <c r="AP1035" s="6"/>
      <c r="AQ1035" s="6"/>
      <c r="AR1035" s="6"/>
      <c r="AS1035" s="6"/>
      <c r="AT1035" s="6"/>
      <c r="AU1035" s="6"/>
      <c r="AV1035" s="6"/>
      <c r="AW1035" s="6"/>
      <c r="AX1035" s="6"/>
      <c r="AY1035" s="6"/>
      <c r="AZ1035" s="6"/>
      <c r="BA1035" s="6"/>
      <c r="BB1035" s="6"/>
      <c r="BC1035" s="6"/>
      <c r="BD1035" s="6"/>
      <c r="BE1035" s="6"/>
      <c r="BF1035" s="6"/>
      <c r="BG1035" s="6"/>
      <c r="BH1035" s="6"/>
      <c r="BI1035" s="6"/>
      <c r="BJ1035" s="6"/>
      <c r="BK1035" s="6"/>
      <c r="BL1035" s="6"/>
      <c r="BM1035" s="6"/>
      <c r="BN1035" s="6"/>
      <c r="BO1035" s="6"/>
      <c r="BP1035" s="6"/>
      <c r="BQ1035" s="6"/>
      <c r="BR1035" s="6"/>
      <c r="BS1035" s="6"/>
      <c r="BT1035" s="6"/>
      <c r="BU1035" s="6"/>
      <c r="BV1035" s="6"/>
      <c r="BW1035" s="6"/>
      <c r="BX1035" s="6"/>
      <c r="BY1035" s="6"/>
      <c r="BZ1035" s="6"/>
      <c r="CA1035" s="6"/>
      <c r="CB1035" s="6"/>
      <c r="CC1035" s="6"/>
      <c r="CD1035" s="6"/>
      <c r="CE1035" s="6"/>
    </row>
    <row r="1036" spans="1:83" ht="19.5" x14ac:dyDescent="0.25">
      <c r="A1036" s="20" t="s">
        <v>759</v>
      </c>
      <c r="B1036" s="6">
        <v>59.4</v>
      </c>
      <c r="C1036" s="6">
        <v>55</v>
      </c>
      <c r="D1036" s="6">
        <v>59</v>
      </c>
      <c r="E1036" s="21">
        <v>64.5</v>
      </c>
      <c r="F1036" s="6">
        <v>2843</v>
      </c>
      <c r="G1036" s="6">
        <v>2386</v>
      </c>
      <c r="H1036" s="6">
        <v>2734</v>
      </c>
      <c r="I1036" s="21">
        <v>3400</v>
      </c>
      <c r="J1036" s="6">
        <v>52</v>
      </c>
      <c r="K1036" s="5">
        <f t="shared" si="180"/>
        <v>50</v>
      </c>
      <c r="L1036" s="22">
        <f t="shared" si="178"/>
        <v>0.96153846153846156</v>
      </c>
      <c r="M1036" s="6"/>
      <c r="N1036" s="6">
        <v>2</v>
      </c>
      <c r="O1036" s="6">
        <v>3</v>
      </c>
      <c r="P1036" s="6">
        <v>4</v>
      </c>
      <c r="Q1036" s="6">
        <v>2</v>
      </c>
      <c r="R1036" s="6">
        <v>4</v>
      </c>
      <c r="S1036" s="6">
        <v>7</v>
      </c>
      <c r="T1036" s="6">
        <v>6</v>
      </c>
      <c r="U1036" s="6">
        <v>2</v>
      </c>
      <c r="V1036" s="6">
        <v>2</v>
      </c>
      <c r="W1036" s="6">
        <v>3</v>
      </c>
      <c r="X1036" s="6">
        <v>2</v>
      </c>
      <c r="Y1036" s="6">
        <v>2</v>
      </c>
      <c r="Z1036" s="6">
        <v>1</v>
      </c>
      <c r="AA1036" s="6">
        <v>2</v>
      </c>
      <c r="AB1036" s="6">
        <v>1</v>
      </c>
      <c r="AC1036" s="6">
        <v>1</v>
      </c>
      <c r="AD1036" s="6">
        <v>4</v>
      </c>
      <c r="AE1036" s="6">
        <v>2</v>
      </c>
      <c r="AF1036" s="6"/>
      <c r="AG1036" s="6"/>
      <c r="AH1036" s="6"/>
      <c r="AI1036" s="6"/>
      <c r="AJ1036" s="6"/>
      <c r="AK1036" s="6"/>
      <c r="AL1036" s="6"/>
      <c r="AM1036" s="6"/>
      <c r="AN1036" s="6"/>
      <c r="AO1036" s="6"/>
      <c r="AP1036" s="6"/>
      <c r="AQ1036" s="6"/>
      <c r="AR1036" s="6"/>
      <c r="AS1036" s="6"/>
      <c r="AT1036" s="6"/>
      <c r="AU1036" s="6"/>
      <c r="AV1036" s="6"/>
      <c r="AW1036" s="6"/>
      <c r="AX1036" s="6"/>
      <c r="AY1036" s="6"/>
      <c r="AZ1036" s="6"/>
      <c r="BA1036" s="6"/>
      <c r="BB1036" s="6"/>
      <c r="BC1036" s="6"/>
      <c r="BD1036" s="6"/>
      <c r="BE1036" s="6"/>
      <c r="BF1036" s="6"/>
      <c r="BG1036" s="6"/>
      <c r="BH1036" s="6"/>
      <c r="BI1036" s="6"/>
      <c r="BJ1036" s="6"/>
      <c r="BK1036" s="6"/>
      <c r="BL1036" s="6"/>
      <c r="BM1036" s="6"/>
      <c r="BN1036" s="6"/>
      <c r="BO1036" s="6"/>
      <c r="BP1036" s="6"/>
      <c r="BQ1036" s="6"/>
      <c r="BR1036" s="6"/>
      <c r="BS1036" s="6"/>
      <c r="BT1036" s="6"/>
      <c r="BU1036" s="6"/>
      <c r="BV1036" s="6"/>
      <c r="BW1036" s="6"/>
      <c r="BX1036" s="6"/>
      <c r="BY1036" s="6"/>
      <c r="BZ1036" s="6"/>
      <c r="CA1036" s="6"/>
      <c r="CB1036" s="6"/>
      <c r="CC1036" s="6"/>
      <c r="CD1036" s="6"/>
      <c r="CE1036" s="6"/>
    </row>
    <row r="1037" spans="1:83" ht="19.5" x14ac:dyDescent="0.25">
      <c r="A1037" s="20" t="s">
        <v>760</v>
      </c>
      <c r="B1037" s="6">
        <v>50.1</v>
      </c>
      <c r="C1037" s="6">
        <v>48.5</v>
      </c>
      <c r="D1037" s="6">
        <v>50.2</v>
      </c>
      <c r="E1037" s="21">
        <v>51.2</v>
      </c>
      <c r="F1037" s="6">
        <v>2614</v>
      </c>
      <c r="G1037" s="6">
        <v>2515</v>
      </c>
      <c r="H1037" s="6">
        <v>2595</v>
      </c>
      <c r="I1037" s="21">
        <v>2860</v>
      </c>
      <c r="J1037" s="6">
        <v>24</v>
      </c>
      <c r="K1037" s="5">
        <f t="shared" si="180"/>
        <v>23</v>
      </c>
      <c r="L1037" s="22">
        <f t="shared" si="178"/>
        <v>0.95833333333333337</v>
      </c>
      <c r="M1037" s="6"/>
      <c r="N1037" s="6"/>
      <c r="O1037" s="6"/>
      <c r="P1037" s="6"/>
      <c r="Q1037" s="6"/>
      <c r="R1037" s="6"/>
      <c r="S1037" s="6"/>
      <c r="T1037" s="6">
        <v>4</v>
      </c>
      <c r="U1037" s="6">
        <v>5</v>
      </c>
      <c r="V1037" s="6"/>
      <c r="W1037" s="6">
        <v>2</v>
      </c>
      <c r="X1037" s="6"/>
      <c r="Y1037" s="6">
        <v>1</v>
      </c>
      <c r="Z1037" s="48"/>
      <c r="AA1037" s="6"/>
      <c r="AB1037" s="6">
        <v>2</v>
      </c>
      <c r="AC1037" s="6"/>
      <c r="AD1037" s="6"/>
      <c r="AE1037" s="6"/>
      <c r="AF1037" s="6"/>
      <c r="AG1037" s="6">
        <v>9</v>
      </c>
      <c r="AH1037" s="6"/>
      <c r="AI1037" s="6"/>
      <c r="AJ1037" s="6"/>
      <c r="AK1037" s="6"/>
      <c r="AL1037" s="6"/>
      <c r="AM1037" s="6"/>
      <c r="AN1037" s="6"/>
      <c r="AO1037" s="6"/>
      <c r="AP1037" s="6"/>
      <c r="AQ1037" s="6"/>
      <c r="AR1037" s="6"/>
      <c r="AS1037" s="6"/>
      <c r="AT1037" s="6"/>
      <c r="AU1037" s="6"/>
      <c r="AV1037" s="6"/>
      <c r="AW1037" s="6"/>
      <c r="AX1037" s="6"/>
      <c r="AY1037" s="6"/>
      <c r="AZ1037" s="6"/>
      <c r="BA1037" s="6"/>
      <c r="BB1037" s="6"/>
      <c r="BC1037" s="6"/>
      <c r="BD1037" s="6"/>
      <c r="BE1037" s="6"/>
      <c r="BF1037" s="6"/>
      <c r="BG1037" s="6"/>
      <c r="BH1037" s="6"/>
      <c r="BI1037" s="6"/>
      <c r="BJ1037" s="6"/>
      <c r="BK1037" s="6"/>
      <c r="BL1037" s="6"/>
      <c r="BM1037" s="6"/>
      <c r="BN1037" s="6"/>
      <c r="BO1037" s="6"/>
      <c r="BP1037" s="6"/>
      <c r="BQ1037" s="6"/>
      <c r="BR1037" s="6"/>
      <c r="BS1037" s="6"/>
      <c r="BT1037" s="6"/>
      <c r="BU1037" s="6"/>
      <c r="BV1037" s="6"/>
      <c r="BW1037" s="6"/>
      <c r="BX1037" s="6"/>
      <c r="BY1037" s="6"/>
      <c r="BZ1037" s="6"/>
      <c r="CA1037" s="6"/>
      <c r="CB1037" s="6"/>
      <c r="CC1037" s="6"/>
      <c r="CD1037" s="6"/>
      <c r="CE1037" s="6"/>
    </row>
    <row r="1038" spans="1:83" ht="19.5" x14ac:dyDescent="0.25">
      <c r="A1038" s="20" t="s">
        <v>762</v>
      </c>
      <c r="B1038" s="6">
        <v>51</v>
      </c>
      <c r="C1038" s="6">
        <v>47.8</v>
      </c>
      <c r="D1038" s="6">
        <v>51</v>
      </c>
      <c r="E1038" s="21">
        <v>58</v>
      </c>
      <c r="F1038" s="6">
        <v>2569</v>
      </c>
      <c r="G1038" s="6">
        <v>2380</v>
      </c>
      <c r="H1038" s="6">
        <v>2540</v>
      </c>
      <c r="I1038" s="21">
        <v>3600</v>
      </c>
      <c r="J1038" s="6">
        <v>48</v>
      </c>
      <c r="K1038" s="5">
        <f t="shared" si="180"/>
        <v>46</v>
      </c>
      <c r="L1038" s="22">
        <f t="shared" si="178"/>
        <v>0.95833333333333337</v>
      </c>
      <c r="M1038" s="6"/>
      <c r="N1038" s="6"/>
      <c r="O1038" s="6"/>
      <c r="P1038" s="6"/>
      <c r="Q1038" s="6"/>
      <c r="R1038" s="6">
        <v>3</v>
      </c>
      <c r="S1038" s="6">
        <v>3</v>
      </c>
      <c r="T1038" s="6">
        <v>1</v>
      </c>
      <c r="U1038" s="6">
        <v>6</v>
      </c>
      <c r="V1038" s="6">
        <v>5</v>
      </c>
      <c r="W1038" s="6">
        <v>3</v>
      </c>
      <c r="X1038" s="6">
        <v>3</v>
      </c>
      <c r="Y1038" s="48"/>
      <c r="Z1038" s="6">
        <v>1</v>
      </c>
      <c r="AA1038" s="6">
        <v>2</v>
      </c>
      <c r="AB1038" s="6">
        <v>2</v>
      </c>
      <c r="AC1038" s="6"/>
      <c r="AD1038" s="6">
        <v>2</v>
      </c>
      <c r="AE1038" s="6">
        <v>4</v>
      </c>
      <c r="AF1038" s="6">
        <v>3</v>
      </c>
      <c r="AG1038" s="6">
        <v>7</v>
      </c>
      <c r="AH1038" s="6">
        <v>1</v>
      </c>
      <c r="AI1038" s="6"/>
      <c r="AJ1038" s="6"/>
      <c r="AK1038" s="6"/>
      <c r="AL1038" s="6"/>
      <c r="AM1038" s="6"/>
      <c r="AN1038" s="6"/>
      <c r="AO1038" s="6"/>
      <c r="AP1038" s="6"/>
      <c r="AQ1038" s="6"/>
      <c r="AR1038" s="6"/>
      <c r="AS1038" s="6"/>
      <c r="AT1038" s="6"/>
      <c r="AU1038" s="6"/>
      <c r="AV1038" s="6"/>
      <c r="AW1038" s="6"/>
      <c r="AX1038" s="6"/>
      <c r="AY1038" s="6"/>
      <c r="AZ1038" s="6"/>
      <c r="BA1038" s="6"/>
      <c r="BB1038" s="6"/>
      <c r="BC1038" s="6"/>
      <c r="BD1038" s="6"/>
      <c r="BE1038" s="6"/>
      <c r="BF1038" s="6"/>
      <c r="BG1038" s="6"/>
      <c r="BH1038" s="6"/>
      <c r="BI1038" s="6"/>
      <c r="BJ1038" s="6"/>
      <c r="BK1038" s="6"/>
      <c r="BL1038" s="6"/>
      <c r="BM1038" s="6"/>
      <c r="BN1038" s="6"/>
      <c r="BO1038" s="6"/>
      <c r="BP1038" s="6"/>
      <c r="BQ1038" s="6"/>
      <c r="BR1038" s="6"/>
      <c r="BS1038" s="6"/>
      <c r="BT1038" s="6"/>
      <c r="BU1038" s="6"/>
      <c r="BV1038" s="6"/>
      <c r="BW1038" s="6"/>
      <c r="BX1038" s="6"/>
      <c r="BY1038" s="6"/>
      <c r="BZ1038" s="6"/>
      <c r="CA1038" s="6"/>
      <c r="CB1038" s="6"/>
      <c r="CC1038" s="6"/>
      <c r="CD1038" s="6"/>
      <c r="CE1038" s="6"/>
    </row>
    <row r="1039" spans="1:83" ht="19.5" x14ac:dyDescent="0.25">
      <c r="A1039" s="20" t="s">
        <v>763</v>
      </c>
      <c r="B1039" s="6">
        <v>54.6</v>
      </c>
      <c r="C1039" s="6">
        <v>52.3</v>
      </c>
      <c r="D1039" s="6">
        <v>54</v>
      </c>
      <c r="E1039" s="21">
        <v>65</v>
      </c>
      <c r="F1039" s="6">
        <v>1971</v>
      </c>
      <c r="G1039" s="6">
        <v>1558</v>
      </c>
      <c r="H1039" s="6">
        <v>2222</v>
      </c>
      <c r="I1039" s="21">
        <v>2701</v>
      </c>
      <c r="J1039" s="6">
        <v>105</v>
      </c>
      <c r="K1039" s="5">
        <f t="shared" si="180"/>
        <v>104</v>
      </c>
      <c r="L1039" s="22">
        <f t="shared" si="178"/>
        <v>0.99047619047619051</v>
      </c>
      <c r="M1039" s="6"/>
      <c r="N1039" s="6"/>
      <c r="O1039" s="6"/>
      <c r="P1039" s="6"/>
      <c r="Q1039" s="6">
        <v>4</v>
      </c>
      <c r="R1039" s="6">
        <v>10</v>
      </c>
      <c r="S1039" s="6">
        <v>7</v>
      </c>
      <c r="T1039" s="6">
        <v>9</v>
      </c>
      <c r="U1039" s="6">
        <v>10</v>
      </c>
      <c r="V1039" s="6">
        <v>2</v>
      </c>
      <c r="W1039" s="6">
        <v>4</v>
      </c>
      <c r="X1039" s="6">
        <v>5</v>
      </c>
      <c r="Y1039" s="6">
        <v>8</v>
      </c>
      <c r="Z1039" s="6">
        <v>8</v>
      </c>
      <c r="AA1039" s="6">
        <v>4</v>
      </c>
      <c r="AB1039" s="6">
        <v>6</v>
      </c>
      <c r="AC1039" s="6">
        <v>1</v>
      </c>
      <c r="AD1039" s="6">
        <v>7</v>
      </c>
      <c r="AE1039" s="6">
        <v>5</v>
      </c>
      <c r="AF1039" s="6">
        <v>7</v>
      </c>
      <c r="AG1039" s="6">
        <v>3</v>
      </c>
      <c r="AH1039" s="6">
        <v>4</v>
      </c>
      <c r="AI1039" s="6"/>
      <c r="AJ1039" s="6"/>
      <c r="AK1039" s="6"/>
      <c r="AL1039" s="6"/>
      <c r="AM1039" s="6"/>
      <c r="AN1039" s="6"/>
      <c r="AO1039" s="6"/>
      <c r="AP1039" s="6"/>
      <c r="AQ1039" s="6"/>
      <c r="AR1039" s="6"/>
      <c r="AS1039" s="6"/>
      <c r="AT1039" s="6"/>
      <c r="AU1039" s="6"/>
      <c r="AV1039" s="6"/>
      <c r="AW1039" s="6"/>
      <c r="AX1039" s="6"/>
      <c r="AY1039" s="6"/>
      <c r="AZ1039" s="6"/>
      <c r="BA1039" s="6"/>
      <c r="BB1039" s="6"/>
      <c r="BC1039" s="6"/>
      <c r="BD1039" s="6"/>
      <c r="BE1039" s="6"/>
      <c r="BF1039" s="6"/>
      <c r="BG1039" s="6"/>
      <c r="BH1039" s="6"/>
      <c r="BI1039" s="6"/>
      <c r="BJ1039" s="6"/>
      <c r="BK1039" s="6"/>
      <c r="BL1039" s="6"/>
      <c r="BM1039" s="6"/>
      <c r="BN1039" s="6"/>
      <c r="BO1039" s="6"/>
      <c r="BP1039" s="6"/>
      <c r="BQ1039" s="6"/>
      <c r="BR1039" s="6"/>
      <c r="BS1039" s="6"/>
      <c r="BT1039" s="6"/>
      <c r="BU1039" s="6"/>
      <c r="BV1039" s="6"/>
      <c r="BW1039" s="6"/>
      <c r="BX1039" s="6"/>
      <c r="BY1039" s="6"/>
      <c r="BZ1039" s="6"/>
      <c r="CA1039" s="6"/>
      <c r="CB1039" s="6"/>
      <c r="CC1039" s="6"/>
      <c r="CD1039" s="6"/>
      <c r="CE1039" s="6"/>
    </row>
    <row r="1040" spans="1:83" ht="19.5" x14ac:dyDescent="0.25">
      <c r="A1040" s="20" t="s">
        <v>766</v>
      </c>
      <c r="B1040" s="6">
        <v>46.6</v>
      </c>
      <c r="C1040" s="6">
        <v>44</v>
      </c>
      <c r="D1040" s="6">
        <v>46.3</v>
      </c>
      <c r="E1040" s="21">
        <v>50.4</v>
      </c>
      <c r="F1040" s="6">
        <v>1864</v>
      </c>
      <c r="G1040" s="6">
        <v>1525</v>
      </c>
      <c r="H1040" s="6">
        <v>1805</v>
      </c>
      <c r="I1040" s="21">
        <v>2255</v>
      </c>
      <c r="J1040" s="6">
        <v>133</v>
      </c>
      <c r="K1040" s="5">
        <f t="shared" ref="K1040" si="181">SUM(S1040:BT1040)</f>
        <v>132</v>
      </c>
      <c r="L1040" s="22">
        <f t="shared" si="178"/>
        <v>0.99248120300751874</v>
      </c>
      <c r="M1040" s="6"/>
      <c r="N1040" s="6"/>
      <c r="O1040" s="6"/>
      <c r="P1040" s="6"/>
      <c r="Q1040" s="6"/>
      <c r="R1040" s="6"/>
      <c r="S1040" s="6">
        <v>2</v>
      </c>
      <c r="T1040" s="6"/>
      <c r="U1040" s="6"/>
      <c r="V1040" s="6"/>
      <c r="W1040" s="6">
        <v>1</v>
      </c>
      <c r="X1040" s="6">
        <v>2</v>
      </c>
      <c r="Y1040" s="6">
        <v>2</v>
      </c>
      <c r="Z1040" s="6">
        <v>7</v>
      </c>
      <c r="AA1040" s="6">
        <v>7</v>
      </c>
      <c r="AB1040" s="6">
        <v>9</v>
      </c>
      <c r="AC1040" s="6">
        <v>11</v>
      </c>
      <c r="AD1040" s="6">
        <v>18</v>
      </c>
      <c r="AE1040" s="6">
        <v>12</v>
      </c>
      <c r="AF1040" s="6">
        <v>18</v>
      </c>
      <c r="AG1040" s="6">
        <v>24</v>
      </c>
      <c r="AH1040" s="6">
        <v>3</v>
      </c>
      <c r="AI1040" s="6">
        <v>2</v>
      </c>
      <c r="AJ1040" s="6">
        <v>14</v>
      </c>
      <c r="AK1040" s="6"/>
      <c r="AL1040" s="6"/>
      <c r="AM1040" s="6"/>
      <c r="AN1040" s="6"/>
      <c r="AO1040" s="6"/>
      <c r="AP1040" s="6"/>
      <c r="AQ1040" s="6"/>
      <c r="AR1040" s="6"/>
      <c r="AS1040" s="6"/>
      <c r="AT1040" s="6"/>
      <c r="AU1040" s="6"/>
      <c r="AV1040" s="6"/>
      <c r="AW1040" s="6"/>
      <c r="AX1040" s="6"/>
      <c r="AY1040" s="6"/>
      <c r="AZ1040" s="6"/>
      <c r="BA1040" s="6"/>
      <c r="BB1040" s="6"/>
      <c r="BC1040" s="6"/>
      <c r="BD1040" s="6"/>
      <c r="BE1040" s="6"/>
      <c r="BF1040" s="6"/>
      <c r="BG1040" s="6"/>
      <c r="BH1040" s="6"/>
      <c r="BI1040" s="6"/>
      <c r="BJ1040" s="6"/>
      <c r="BK1040" s="6"/>
      <c r="BL1040" s="6"/>
      <c r="BM1040" s="6"/>
      <c r="BN1040" s="6"/>
      <c r="BO1040" s="6"/>
      <c r="BP1040" s="6"/>
      <c r="BQ1040" s="6"/>
      <c r="BR1040" s="6"/>
      <c r="BS1040" s="6"/>
      <c r="BT1040" s="6"/>
      <c r="BU1040" s="6"/>
      <c r="BV1040" s="6"/>
      <c r="BW1040" s="6"/>
      <c r="BX1040" s="6"/>
      <c r="BY1040" s="6"/>
      <c r="BZ1040" s="6"/>
      <c r="CA1040" s="6"/>
      <c r="CB1040" s="6"/>
      <c r="CC1040" s="6"/>
      <c r="CD1040" s="6"/>
      <c r="CE1040" s="6"/>
    </row>
    <row r="1041" spans="1:83" ht="19.5" x14ac:dyDescent="0.25">
      <c r="A1041" s="20" t="s">
        <v>767</v>
      </c>
      <c r="B1041" s="6">
        <v>61</v>
      </c>
      <c r="C1041" s="6">
        <v>56.1</v>
      </c>
      <c r="D1041" s="6">
        <v>60.9</v>
      </c>
      <c r="E1041" s="21">
        <v>65.5</v>
      </c>
      <c r="F1041" s="6">
        <v>2692</v>
      </c>
      <c r="G1041" s="6">
        <v>2388</v>
      </c>
      <c r="H1041" s="6">
        <v>2600</v>
      </c>
      <c r="I1041" s="21">
        <v>3538</v>
      </c>
      <c r="J1041" s="6">
        <v>31</v>
      </c>
      <c r="K1041" s="5">
        <f t="shared" ref="K1041:K1042" si="182">SUM(Y1041:BT1041)</f>
        <v>29</v>
      </c>
      <c r="L1041" s="22">
        <f t="shared" si="178"/>
        <v>0.93548387096774188</v>
      </c>
      <c r="M1041" s="48"/>
      <c r="N1041" s="48"/>
      <c r="O1041" s="48"/>
      <c r="P1041" s="48"/>
      <c r="Q1041" s="48"/>
      <c r="R1041" s="48"/>
      <c r="S1041" s="48"/>
      <c r="T1041" s="48"/>
      <c r="U1041" s="48"/>
      <c r="V1041" s="48"/>
      <c r="W1041" s="48"/>
      <c r="X1041" s="48"/>
      <c r="Y1041" s="6">
        <v>2</v>
      </c>
      <c r="Z1041" s="48"/>
      <c r="AA1041" s="6">
        <v>4</v>
      </c>
      <c r="AB1041" s="6">
        <v>5</v>
      </c>
      <c r="AC1041" s="6">
        <v>3</v>
      </c>
      <c r="AD1041" s="6">
        <v>5</v>
      </c>
      <c r="AE1041" s="6">
        <v>1</v>
      </c>
      <c r="AF1041" s="6"/>
      <c r="AG1041" s="6">
        <v>1</v>
      </c>
      <c r="AH1041" s="6">
        <v>1</v>
      </c>
      <c r="AI1041" s="6"/>
      <c r="AJ1041" s="6">
        <v>1</v>
      </c>
      <c r="AK1041" s="6">
        <v>6</v>
      </c>
      <c r="AL1041" s="6"/>
      <c r="AM1041" s="6"/>
      <c r="AN1041" s="6"/>
      <c r="AO1041" s="6"/>
      <c r="AP1041" s="6"/>
      <c r="AQ1041" s="6"/>
      <c r="AR1041" s="6"/>
      <c r="AS1041" s="6"/>
      <c r="AT1041" s="6"/>
      <c r="AU1041" s="6"/>
      <c r="AV1041" s="6"/>
      <c r="AW1041" s="6"/>
      <c r="AX1041" s="6"/>
      <c r="AY1041" s="6"/>
      <c r="AZ1041" s="6"/>
      <c r="BA1041" s="6"/>
      <c r="BB1041" s="6"/>
      <c r="BC1041" s="6"/>
      <c r="BD1041" s="6"/>
      <c r="BE1041" s="6"/>
      <c r="BF1041" s="6"/>
      <c r="BG1041" s="6"/>
      <c r="BH1041" s="6"/>
      <c r="BI1041" s="6"/>
      <c r="BJ1041" s="6"/>
      <c r="BK1041" s="6"/>
      <c r="BL1041" s="6"/>
      <c r="BM1041" s="6"/>
      <c r="BN1041" s="6"/>
      <c r="BO1041" s="6"/>
      <c r="BP1041" s="6"/>
      <c r="BQ1041" s="6"/>
      <c r="BR1041" s="6"/>
      <c r="BS1041" s="6"/>
      <c r="BT1041" s="6"/>
      <c r="BU1041" s="6"/>
      <c r="BV1041" s="6"/>
      <c r="BW1041" s="6"/>
      <c r="BX1041" s="6"/>
      <c r="BY1041" s="6"/>
      <c r="BZ1041" s="6"/>
      <c r="CA1041" s="6"/>
      <c r="CB1041" s="6"/>
      <c r="CC1041" s="6"/>
      <c r="CD1041" s="6"/>
      <c r="CE1041" s="6"/>
    </row>
    <row r="1042" spans="1:83" ht="19.5" x14ac:dyDescent="0.25">
      <c r="A1042" s="20" t="s">
        <v>768</v>
      </c>
      <c r="B1042" s="6">
        <v>46.3</v>
      </c>
      <c r="C1042" s="6">
        <v>39.4</v>
      </c>
      <c r="D1042" s="6">
        <v>46.1</v>
      </c>
      <c r="E1042" s="21">
        <v>51.1</v>
      </c>
      <c r="F1042" s="6">
        <v>1664</v>
      </c>
      <c r="G1042" s="6">
        <v>1337</v>
      </c>
      <c r="H1042" s="6">
        <v>1599</v>
      </c>
      <c r="I1042" s="21">
        <v>1981</v>
      </c>
      <c r="J1042" s="6">
        <v>117</v>
      </c>
      <c r="K1042" s="5">
        <f t="shared" si="182"/>
        <v>117</v>
      </c>
      <c r="L1042" s="22">
        <f t="shared" si="178"/>
        <v>1</v>
      </c>
      <c r="M1042" s="48"/>
      <c r="N1042" s="48"/>
      <c r="O1042" s="48"/>
      <c r="P1042" s="48"/>
      <c r="Q1042" s="48"/>
      <c r="R1042" s="48"/>
      <c r="S1042" s="48"/>
      <c r="T1042" s="48"/>
      <c r="U1042" s="48"/>
      <c r="V1042" s="48"/>
      <c r="W1042" s="48"/>
      <c r="X1042" s="48"/>
      <c r="Y1042" s="48"/>
      <c r="Z1042" s="48"/>
      <c r="AA1042" s="6">
        <v>9</v>
      </c>
      <c r="AB1042" s="6">
        <v>10</v>
      </c>
      <c r="AC1042" s="6">
        <v>13</v>
      </c>
      <c r="AD1042" s="6">
        <v>7</v>
      </c>
      <c r="AE1042" s="6">
        <v>9</v>
      </c>
      <c r="AF1042" s="6">
        <v>13</v>
      </c>
      <c r="AG1042" s="6">
        <v>14</v>
      </c>
      <c r="AH1042" s="6">
        <v>7</v>
      </c>
      <c r="AI1042" s="6">
        <v>8</v>
      </c>
      <c r="AJ1042" s="6">
        <v>11</v>
      </c>
      <c r="AK1042" s="6">
        <v>16</v>
      </c>
      <c r="AL1042" s="6"/>
      <c r="AM1042" s="6"/>
      <c r="AN1042" s="6"/>
      <c r="AO1042" s="6"/>
      <c r="AP1042" s="6"/>
      <c r="AQ1042" s="6"/>
      <c r="AR1042" s="6"/>
      <c r="AS1042" s="6"/>
      <c r="AT1042" s="6"/>
      <c r="AU1042" s="6"/>
      <c r="AV1042" s="6"/>
      <c r="AW1042" s="6"/>
      <c r="AX1042" s="6"/>
      <c r="AY1042" s="6"/>
      <c r="AZ1042" s="6"/>
      <c r="BA1042" s="6"/>
      <c r="BB1042" s="6"/>
      <c r="BC1042" s="6"/>
      <c r="BD1042" s="6"/>
      <c r="BE1042" s="6"/>
      <c r="BF1042" s="6"/>
      <c r="BG1042" s="6"/>
      <c r="BH1042" s="6"/>
      <c r="BI1042" s="6"/>
      <c r="BJ1042" s="6"/>
      <c r="BK1042" s="6"/>
      <c r="BL1042" s="6"/>
      <c r="BM1042" s="6"/>
      <c r="BN1042" s="6"/>
      <c r="BO1042" s="6"/>
      <c r="BP1042" s="6"/>
      <c r="BQ1042" s="6"/>
      <c r="BR1042" s="6"/>
      <c r="BS1042" s="6"/>
      <c r="BT1042" s="6"/>
      <c r="BU1042" s="6"/>
      <c r="BV1042" s="6"/>
      <c r="BW1042" s="6"/>
      <c r="BX1042" s="6"/>
      <c r="BY1042" s="6"/>
      <c r="BZ1042" s="6"/>
      <c r="CA1042" s="6"/>
      <c r="CB1042" s="6"/>
      <c r="CC1042" s="6"/>
      <c r="CD1042" s="6"/>
      <c r="CE1042" s="6"/>
    </row>
    <row r="1043" spans="1:83" ht="19.5" x14ac:dyDescent="0.25">
      <c r="A1043" s="20" t="s">
        <v>769</v>
      </c>
      <c r="B1043" s="6">
        <v>46.9</v>
      </c>
      <c r="C1043" s="6">
        <v>44.8</v>
      </c>
      <c r="D1043" s="6">
        <v>46.4</v>
      </c>
      <c r="E1043" s="21">
        <v>50.9</v>
      </c>
      <c r="F1043" s="6">
        <v>2117</v>
      </c>
      <c r="G1043" s="6">
        <v>1836</v>
      </c>
      <c r="H1043" s="6">
        <v>2003</v>
      </c>
      <c r="I1043" s="21">
        <v>2688</v>
      </c>
      <c r="J1043" s="6">
        <v>55</v>
      </c>
      <c r="K1043" s="5">
        <f>SUM(S1043:BT1043)</f>
        <v>51</v>
      </c>
      <c r="L1043" s="22">
        <f>K1043/J1043</f>
        <v>0.92727272727272725</v>
      </c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>
        <v>2</v>
      </c>
      <c r="Y1043" s="6">
        <v>7</v>
      </c>
      <c r="Z1043" s="6">
        <v>4</v>
      </c>
      <c r="AA1043" s="6">
        <v>3</v>
      </c>
      <c r="AB1043" s="6">
        <v>7</v>
      </c>
      <c r="AC1043" s="6"/>
      <c r="AD1043" s="6"/>
      <c r="AE1043" s="6"/>
      <c r="AF1043" s="6"/>
      <c r="AG1043" s="6"/>
      <c r="AH1043" s="6"/>
      <c r="AI1043" s="6"/>
      <c r="AJ1043" s="6">
        <v>2</v>
      </c>
      <c r="AK1043" s="6"/>
      <c r="AL1043" s="6">
        <v>6</v>
      </c>
      <c r="AM1043" s="6">
        <v>20</v>
      </c>
      <c r="AN1043" s="6"/>
      <c r="AO1043" s="6"/>
      <c r="AP1043" s="6"/>
      <c r="AQ1043" s="6"/>
      <c r="AR1043" s="6"/>
      <c r="AS1043" s="6"/>
      <c r="AT1043" s="6"/>
      <c r="AU1043" s="6"/>
      <c r="AV1043" s="6"/>
      <c r="AW1043" s="6"/>
      <c r="AX1043" s="6"/>
      <c r="AY1043" s="6"/>
      <c r="AZ1043" s="6"/>
      <c r="BA1043" s="6"/>
      <c r="BB1043" s="6"/>
      <c r="BC1043" s="6"/>
      <c r="BD1043" s="6"/>
      <c r="BE1043" s="6"/>
      <c r="BF1043" s="6"/>
      <c r="BG1043" s="6"/>
      <c r="BH1043" s="6"/>
      <c r="BI1043" s="6"/>
      <c r="BJ1043" s="6"/>
      <c r="BK1043" s="6"/>
      <c r="BL1043" s="6"/>
      <c r="BM1043" s="6"/>
      <c r="BN1043" s="6"/>
      <c r="BO1043" s="6"/>
      <c r="BP1043" s="6"/>
      <c r="BQ1043" s="6"/>
      <c r="BR1043" s="6"/>
      <c r="BS1043" s="6"/>
      <c r="BT1043" s="6"/>
      <c r="BU1043" s="6"/>
      <c r="BV1043" s="6"/>
      <c r="BW1043" s="6"/>
      <c r="BX1043" s="6"/>
      <c r="BY1043" s="6"/>
      <c r="BZ1043" s="6"/>
      <c r="CA1043" s="6"/>
      <c r="CB1043" s="6"/>
      <c r="CC1043" s="6"/>
      <c r="CD1043" s="6"/>
      <c r="CE1043" s="6"/>
    </row>
    <row r="1044" spans="1:83" ht="19.5" x14ac:dyDescent="0.25">
      <c r="A1044" s="20" t="s">
        <v>770</v>
      </c>
      <c r="B1044" s="6"/>
      <c r="C1044" s="6">
        <v>44.8</v>
      </c>
      <c r="D1044" s="6"/>
      <c r="E1044" s="21">
        <v>49.3</v>
      </c>
      <c r="F1044" s="6"/>
      <c r="G1044" s="6">
        <v>1820</v>
      </c>
      <c r="H1044" s="6"/>
      <c r="I1044" s="21">
        <v>1930</v>
      </c>
      <c r="J1044" s="6">
        <v>9</v>
      </c>
      <c r="K1044" s="5">
        <f>SUM(AA1044:BT1044)</f>
        <v>3</v>
      </c>
      <c r="L1044" s="22">
        <f>K1044/J1044</f>
        <v>0.33333333333333331</v>
      </c>
      <c r="M1044" s="48"/>
      <c r="N1044" s="48"/>
      <c r="O1044" s="48"/>
      <c r="P1044" s="48"/>
      <c r="Q1044" s="48"/>
      <c r="R1044" s="48"/>
      <c r="S1044" s="48"/>
      <c r="T1044" s="48"/>
      <c r="U1044" s="48"/>
      <c r="V1044" s="48"/>
      <c r="W1044" s="48"/>
      <c r="X1044" s="48"/>
      <c r="Y1044" s="48"/>
      <c r="Z1044" s="48"/>
      <c r="AA1044" s="6"/>
      <c r="AB1044" s="6"/>
      <c r="AC1044" s="6"/>
      <c r="AD1044" s="6">
        <v>1</v>
      </c>
      <c r="AE1044" s="6">
        <v>1</v>
      </c>
      <c r="AF1044" s="6"/>
      <c r="AG1044" s="6"/>
      <c r="AH1044" s="6"/>
      <c r="AI1044" s="6"/>
      <c r="AJ1044" s="6"/>
      <c r="AK1044" s="6"/>
      <c r="AL1044" s="6"/>
      <c r="AM1044" s="6">
        <v>1</v>
      </c>
      <c r="AN1044" s="6"/>
      <c r="AO1044" s="6"/>
      <c r="AP1044" s="6"/>
      <c r="AQ1044" s="6"/>
      <c r="AR1044" s="6"/>
      <c r="AS1044" s="6"/>
      <c r="AT1044" s="6"/>
      <c r="AU1044" s="6"/>
      <c r="AV1044" s="6"/>
      <c r="AW1044" s="6"/>
      <c r="AX1044" s="6"/>
      <c r="AY1044" s="6"/>
      <c r="AZ1044" s="6"/>
      <c r="BA1044" s="6"/>
      <c r="BB1044" s="6"/>
      <c r="BC1044" s="6"/>
      <c r="BD1044" s="6"/>
      <c r="BE1044" s="6"/>
      <c r="BF1044" s="6"/>
      <c r="BG1044" s="6"/>
      <c r="BH1044" s="6"/>
      <c r="BI1044" s="6"/>
      <c r="BJ1044" s="6"/>
      <c r="BK1044" s="6"/>
      <c r="BL1044" s="6"/>
      <c r="BM1044" s="6"/>
      <c r="BN1044" s="6"/>
      <c r="BO1044" s="6"/>
      <c r="BP1044" s="6"/>
      <c r="BQ1044" s="6"/>
      <c r="BR1044" s="6"/>
      <c r="BS1044" s="6"/>
      <c r="BT1044" s="6"/>
      <c r="BU1044" s="6"/>
      <c r="BV1044" s="6"/>
      <c r="BW1044" s="6"/>
      <c r="BX1044" s="6"/>
      <c r="BY1044" s="6"/>
      <c r="BZ1044" s="6"/>
      <c r="CA1044" s="6"/>
      <c r="CB1044" s="6"/>
      <c r="CC1044" s="6"/>
      <c r="CD1044" s="6"/>
      <c r="CE1044" s="6"/>
    </row>
    <row r="1045" spans="1:83" ht="19.5" x14ac:dyDescent="0.25">
      <c r="A1045" s="20" t="s">
        <v>771</v>
      </c>
      <c r="B1045" s="6">
        <v>58.6</v>
      </c>
      <c r="C1045" s="6">
        <v>56.5</v>
      </c>
      <c r="D1045" s="6">
        <v>58.5</v>
      </c>
      <c r="E1045" s="21">
        <v>60.6</v>
      </c>
      <c r="F1045" s="6">
        <v>1920</v>
      </c>
      <c r="G1045" s="6">
        <v>720</v>
      </c>
      <c r="H1045" s="6">
        <v>1764</v>
      </c>
      <c r="I1045" s="21">
        <v>2473</v>
      </c>
      <c r="J1045" s="6">
        <v>13</v>
      </c>
      <c r="K1045" s="5">
        <f>SUM(AA1045:BT1045)</f>
        <v>14</v>
      </c>
      <c r="L1045" s="22">
        <f>K1045/J1045</f>
        <v>1.0769230769230769</v>
      </c>
      <c r="M1045" s="48"/>
      <c r="N1045" s="48"/>
      <c r="O1045" s="48"/>
      <c r="P1045" s="48"/>
      <c r="Q1045" s="48"/>
      <c r="R1045" s="48"/>
      <c r="S1045" s="48"/>
      <c r="T1045" s="48"/>
      <c r="U1045" s="48"/>
      <c r="V1045" s="48"/>
      <c r="W1045" s="48"/>
      <c r="X1045" s="48"/>
      <c r="Y1045" s="48"/>
      <c r="Z1045" s="48"/>
      <c r="AA1045" s="6">
        <v>2</v>
      </c>
      <c r="AB1045" s="6"/>
      <c r="AC1045" s="6">
        <v>1</v>
      </c>
      <c r="AD1045" s="6">
        <v>2</v>
      </c>
      <c r="AE1045" s="6"/>
      <c r="AF1045" s="6"/>
      <c r="AG1045" s="6"/>
      <c r="AH1045" s="6"/>
      <c r="AI1045" s="6"/>
      <c r="AJ1045" s="6"/>
      <c r="AK1045" s="6"/>
      <c r="AL1045" s="6"/>
      <c r="AM1045" s="6">
        <v>9</v>
      </c>
      <c r="AN1045" s="6"/>
      <c r="AO1045" s="6"/>
      <c r="AP1045" s="6"/>
      <c r="AQ1045" s="6"/>
      <c r="AR1045" s="6"/>
      <c r="AS1045" s="6"/>
      <c r="AT1045" s="6"/>
      <c r="AU1045" s="6"/>
      <c r="AV1045" s="6"/>
      <c r="AW1045" s="6"/>
      <c r="AX1045" s="6"/>
      <c r="AY1045" s="6"/>
      <c r="AZ1045" s="6"/>
      <c r="BA1045" s="6"/>
      <c r="BB1045" s="6"/>
      <c r="BC1045" s="6"/>
      <c r="BD1045" s="6"/>
      <c r="BE1045" s="6"/>
      <c r="BF1045" s="6"/>
      <c r="BG1045" s="6"/>
      <c r="BH1045" s="6"/>
      <c r="BI1045" s="6"/>
      <c r="BJ1045" s="6"/>
      <c r="BK1045" s="6"/>
      <c r="BL1045" s="6"/>
      <c r="BM1045" s="6"/>
      <c r="BN1045" s="6"/>
      <c r="BO1045" s="6"/>
      <c r="BP1045" s="6"/>
      <c r="BQ1045" s="6"/>
      <c r="BR1045" s="6"/>
      <c r="BS1045" s="6"/>
      <c r="BT1045" s="6"/>
      <c r="BU1045" s="6"/>
      <c r="BV1045" s="6"/>
      <c r="BW1045" s="6"/>
      <c r="BX1045" s="6"/>
      <c r="BY1045" s="6"/>
      <c r="BZ1045" s="6"/>
      <c r="CA1045" s="6"/>
      <c r="CB1045" s="6"/>
      <c r="CC1045" s="6"/>
      <c r="CD1045" s="6"/>
      <c r="CE1045" s="6"/>
    </row>
    <row r="1046" spans="1:83" ht="19.5" x14ac:dyDescent="0.25">
      <c r="A1046" s="20" t="s">
        <v>773</v>
      </c>
      <c r="B1046" s="6"/>
      <c r="C1046" s="6">
        <v>57.8</v>
      </c>
      <c r="D1046" s="6"/>
      <c r="E1046" s="21">
        <v>60.7</v>
      </c>
      <c r="F1046" s="6"/>
      <c r="G1046" s="6">
        <v>2901</v>
      </c>
      <c r="H1046" s="6"/>
      <c r="I1046" s="21">
        <v>4868</v>
      </c>
      <c r="J1046" s="6">
        <v>42</v>
      </c>
      <c r="K1046" s="5">
        <f>SUM(S1046:BT1046)</f>
        <v>30</v>
      </c>
      <c r="L1046" s="22">
        <f>K1046/J1046</f>
        <v>0.7142857142857143</v>
      </c>
      <c r="M1046" s="48"/>
      <c r="N1046" s="48"/>
      <c r="O1046" s="48"/>
      <c r="P1046" s="48"/>
      <c r="Q1046" s="48"/>
      <c r="R1046" s="48"/>
      <c r="S1046" s="48"/>
      <c r="T1046" s="48"/>
      <c r="U1046" s="6">
        <v>1</v>
      </c>
      <c r="V1046" s="48"/>
      <c r="W1046" s="48"/>
      <c r="X1046" s="48"/>
      <c r="Y1046" s="48"/>
      <c r="Z1046" s="6">
        <v>2</v>
      </c>
      <c r="AA1046" s="48"/>
      <c r="AB1046" s="48"/>
      <c r="AC1046" s="48"/>
      <c r="AD1046" s="48"/>
      <c r="AE1046" s="6"/>
      <c r="AF1046" s="6"/>
      <c r="AG1046" s="6"/>
      <c r="AH1046" s="6"/>
      <c r="AI1046" s="6"/>
      <c r="AJ1046" s="6"/>
      <c r="AK1046" s="6">
        <v>1</v>
      </c>
      <c r="AL1046" s="6"/>
      <c r="AM1046" s="6"/>
      <c r="AN1046" s="6"/>
      <c r="AO1046" s="6">
        <v>26</v>
      </c>
      <c r="AP1046" s="6"/>
      <c r="AQ1046" s="6"/>
      <c r="AR1046" s="6"/>
      <c r="AS1046" s="6"/>
      <c r="AT1046" s="6"/>
      <c r="AU1046" s="6"/>
      <c r="AV1046" s="6"/>
      <c r="AW1046" s="6"/>
      <c r="AX1046" s="6"/>
      <c r="AY1046" s="6"/>
      <c r="AZ1046" s="6"/>
      <c r="BA1046" s="6"/>
      <c r="BB1046" s="6"/>
      <c r="BC1046" s="6"/>
      <c r="BD1046" s="6"/>
      <c r="BE1046" s="6"/>
      <c r="BF1046" s="6"/>
      <c r="BG1046" s="6"/>
      <c r="BH1046" s="6"/>
      <c r="BI1046" s="6"/>
      <c r="BJ1046" s="6"/>
      <c r="BK1046" s="6"/>
      <c r="BL1046" s="6"/>
      <c r="BM1046" s="6"/>
      <c r="BN1046" s="6"/>
      <c r="BO1046" s="6"/>
      <c r="BP1046" s="6"/>
      <c r="BQ1046" s="6"/>
      <c r="BR1046" s="6"/>
      <c r="BS1046" s="6"/>
      <c r="BT1046" s="6"/>
      <c r="BU1046" s="6"/>
      <c r="BV1046" s="6"/>
      <c r="BW1046" s="6"/>
      <c r="BX1046" s="6"/>
      <c r="BY1046" s="6"/>
      <c r="BZ1046" s="6"/>
      <c r="CA1046" s="6"/>
      <c r="CB1046" s="6"/>
      <c r="CC1046" s="6"/>
      <c r="CD1046" s="6"/>
      <c r="CE1046" s="6"/>
    </row>
    <row r="1047" spans="1:83" ht="19.5" x14ac:dyDescent="0.25">
      <c r="A1047" s="20" t="s">
        <v>774</v>
      </c>
      <c r="B1047" s="6">
        <v>62.9</v>
      </c>
      <c r="C1047" s="6">
        <v>55.9</v>
      </c>
      <c r="D1047" s="6">
        <v>62.1</v>
      </c>
      <c r="E1047" s="21">
        <v>72.5</v>
      </c>
      <c r="F1047" s="6">
        <v>2193</v>
      </c>
      <c r="G1047" s="6">
        <v>1500</v>
      </c>
      <c r="H1047" s="6">
        <v>2098</v>
      </c>
      <c r="I1047" s="21">
        <v>3018</v>
      </c>
      <c r="J1047" s="6">
        <v>131</v>
      </c>
      <c r="K1047" s="5">
        <f>SUM(S1047:BT1047)</f>
        <v>124</v>
      </c>
      <c r="L1047" s="22">
        <f t="shared" ref="L1047:L1054" si="183">K1047/J1047</f>
        <v>0.94656488549618323</v>
      </c>
      <c r="M1047" s="6"/>
      <c r="N1047" s="6"/>
      <c r="O1047" s="6"/>
      <c r="P1047" s="6"/>
      <c r="Q1047" s="6"/>
      <c r="R1047" s="6"/>
      <c r="S1047" s="6"/>
      <c r="T1047" s="6">
        <v>7</v>
      </c>
      <c r="U1047" s="6">
        <v>5</v>
      </c>
      <c r="V1047" s="6">
        <v>2</v>
      </c>
      <c r="W1047" s="6"/>
      <c r="X1047" s="6">
        <v>4</v>
      </c>
      <c r="Y1047" s="6">
        <v>4</v>
      </c>
      <c r="Z1047" s="6">
        <v>6</v>
      </c>
      <c r="AA1047" s="6">
        <v>2</v>
      </c>
      <c r="AB1047" s="6">
        <v>3</v>
      </c>
      <c r="AC1047" s="6">
        <v>1</v>
      </c>
      <c r="AD1047" s="6">
        <v>4</v>
      </c>
      <c r="AE1047" s="6">
        <v>3</v>
      </c>
      <c r="AF1047" s="6">
        <v>2</v>
      </c>
      <c r="AG1047" s="6"/>
      <c r="AH1047" s="6">
        <v>1</v>
      </c>
      <c r="AI1047" s="6">
        <v>1</v>
      </c>
      <c r="AJ1047" s="6"/>
      <c r="AK1047" s="6">
        <v>3</v>
      </c>
      <c r="AL1047" s="6">
        <v>7</v>
      </c>
      <c r="AM1047" s="6">
        <v>13</v>
      </c>
      <c r="AN1047" s="6">
        <v>14</v>
      </c>
      <c r="AO1047" s="6">
        <v>42</v>
      </c>
      <c r="AP1047" s="6"/>
      <c r="AQ1047" s="6"/>
      <c r="AR1047" s="6"/>
      <c r="AS1047" s="6"/>
      <c r="AT1047" s="6"/>
      <c r="AU1047" s="6"/>
      <c r="AV1047" s="6"/>
      <c r="AW1047" s="6"/>
      <c r="AX1047" s="6"/>
      <c r="AY1047" s="6"/>
      <c r="AZ1047" s="6"/>
      <c r="BA1047" s="6"/>
      <c r="BB1047" s="6"/>
      <c r="BC1047" s="6"/>
      <c r="BD1047" s="6"/>
      <c r="BE1047" s="6"/>
      <c r="BF1047" s="6"/>
      <c r="BG1047" s="6"/>
      <c r="BH1047" s="6"/>
      <c r="BI1047" s="6"/>
      <c r="BJ1047" s="6"/>
      <c r="BK1047" s="6"/>
      <c r="BL1047" s="6"/>
      <c r="BM1047" s="6"/>
      <c r="BN1047" s="6"/>
      <c r="BO1047" s="6"/>
      <c r="BP1047" s="6"/>
      <c r="BQ1047" s="6"/>
      <c r="BR1047" s="6"/>
      <c r="BS1047" s="6"/>
      <c r="BT1047" s="6"/>
      <c r="BU1047" s="6"/>
      <c r="BV1047" s="6"/>
      <c r="BW1047" s="6"/>
      <c r="BX1047" s="6"/>
      <c r="BY1047" s="6"/>
      <c r="BZ1047" s="6"/>
      <c r="CA1047" s="6"/>
      <c r="CB1047" s="6"/>
      <c r="CC1047" s="6"/>
      <c r="CD1047" s="6"/>
      <c r="CE1047" s="6"/>
    </row>
    <row r="1048" spans="1:83" ht="19.5" x14ac:dyDescent="0.25">
      <c r="A1048" s="20" t="s">
        <v>775</v>
      </c>
      <c r="B1048" s="6">
        <v>60.6</v>
      </c>
      <c r="C1048" s="6">
        <v>59</v>
      </c>
      <c r="D1048" s="6">
        <v>60.5</v>
      </c>
      <c r="E1048" s="21">
        <v>62.5</v>
      </c>
      <c r="F1048" s="6">
        <v>4465</v>
      </c>
      <c r="G1048" s="6">
        <v>3950</v>
      </c>
      <c r="H1048" s="6">
        <v>4650</v>
      </c>
      <c r="I1048" s="21">
        <v>4966</v>
      </c>
      <c r="J1048" s="6">
        <v>57</v>
      </c>
      <c r="K1048" s="5">
        <f>SUM(Z1048:BT1048)</f>
        <v>52</v>
      </c>
      <c r="L1048" s="22">
        <f t="shared" si="183"/>
        <v>0.91228070175438591</v>
      </c>
      <c r="M1048" s="48"/>
      <c r="N1048" s="48"/>
      <c r="O1048" s="48"/>
      <c r="P1048" s="48"/>
      <c r="Q1048" s="48"/>
      <c r="R1048" s="48"/>
      <c r="S1048" s="48"/>
      <c r="T1048" s="48"/>
      <c r="U1048" s="48"/>
      <c r="V1048" s="48"/>
      <c r="W1048" s="48"/>
      <c r="X1048" s="48"/>
      <c r="Y1048" s="48"/>
      <c r="Z1048" s="6">
        <v>1</v>
      </c>
      <c r="AA1048" s="6">
        <v>1</v>
      </c>
      <c r="AB1048" s="6">
        <v>1</v>
      </c>
      <c r="AC1048" s="48"/>
      <c r="AD1048" s="6">
        <v>1</v>
      </c>
      <c r="AE1048" s="6"/>
      <c r="AF1048" s="6">
        <v>1</v>
      </c>
      <c r="AG1048" s="6">
        <v>2</v>
      </c>
      <c r="AH1048" s="6">
        <v>2</v>
      </c>
      <c r="AI1048" s="6"/>
      <c r="AJ1048" s="6"/>
      <c r="AK1048" s="6">
        <v>1</v>
      </c>
      <c r="AL1048" s="6">
        <v>3</v>
      </c>
      <c r="AM1048" s="6">
        <v>1</v>
      </c>
      <c r="AN1048" s="6">
        <v>9</v>
      </c>
      <c r="AO1048" s="6">
        <v>29</v>
      </c>
      <c r="AP1048" s="6"/>
      <c r="AQ1048" s="6"/>
      <c r="AR1048" s="6"/>
      <c r="AS1048" s="6"/>
      <c r="AT1048" s="6"/>
      <c r="AU1048" s="6"/>
      <c r="AV1048" s="6"/>
      <c r="AW1048" s="6"/>
      <c r="AX1048" s="6"/>
      <c r="AY1048" s="6"/>
      <c r="AZ1048" s="6"/>
      <c r="BA1048" s="6"/>
      <c r="BB1048" s="6"/>
      <c r="BC1048" s="6"/>
      <c r="BD1048" s="6"/>
      <c r="BE1048" s="6"/>
      <c r="BF1048" s="6"/>
      <c r="BG1048" s="6"/>
      <c r="BH1048" s="6"/>
      <c r="BI1048" s="6"/>
      <c r="BJ1048" s="6"/>
      <c r="BK1048" s="6"/>
      <c r="BL1048" s="6"/>
      <c r="BM1048" s="6"/>
      <c r="BN1048" s="6"/>
      <c r="BO1048" s="6"/>
      <c r="BP1048" s="6"/>
      <c r="BQ1048" s="6"/>
      <c r="BR1048" s="6"/>
      <c r="BS1048" s="6"/>
      <c r="BT1048" s="6"/>
      <c r="BU1048" s="6"/>
      <c r="BV1048" s="6"/>
      <c r="BW1048" s="6"/>
      <c r="BX1048" s="6"/>
      <c r="BY1048" s="6"/>
      <c r="BZ1048" s="6"/>
      <c r="CA1048" s="6"/>
      <c r="CB1048" s="6"/>
      <c r="CC1048" s="6"/>
      <c r="CD1048" s="6"/>
      <c r="CE1048" s="6"/>
    </row>
    <row r="1049" spans="1:83" ht="19.5" x14ac:dyDescent="0.25">
      <c r="A1049" s="20" t="s">
        <v>776</v>
      </c>
      <c r="B1049" s="6"/>
      <c r="C1049" s="6">
        <v>42.6</v>
      </c>
      <c r="D1049" s="6"/>
      <c r="E1049" s="21">
        <v>50.7</v>
      </c>
      <c r="F1049" s="6"/>
      <c r="G1049" s="6">
        <v>1460</v>
      </c>
      <c r="H1049" s="6"/>
      <c r="I1049" s="21">
        <v>2065</v>
      </c>
      <c r="J1049" s="6">
        <v>72</v>
      </c>
      <c r="K1049" s="5">
        <f>SUM(AA1049:BT1049)</f>
        <v>32</v>
      </c>
      <c r="L1049" s="22">
        <f t="shared" si="183"/>
        <v>0.44444444444444442</v>
      </c>
      <c r="M1049" s="48"/>
      <c r="N1049" s="48"/>
      <c r="O1049" s="48"/>
      <c r="P1049" s="48"/>
      <c r="Q1049" s="48"/>
      <c r="R1049" s="48"/>
      <c r="S1049" s="48"/>
      <c r="T1049" s="48"/>
      <c r="U1049" s="48"/>
      <c r="V1049" s="48"/>
      <c r="W1049" s="48"/>
      <c r="X1049" s="48"/>
      <c r="Y1049" s="48"/>
      <c r="Z1049" s="48"/>
      <c r="AA1049" s="48"/>
      <c r="AB1049" s="48"/>
      <c r="AC1049" s="48"/>
      <c r="AD1049" s="6"/>
      <c r="AE1049" s="6"/>
      <c r="AF1049" s="6"/>
      <c r="AG1049" s="6">
        <v>3</v>
      </c>
      <c r="AH1049" s="6"/>
      <c r="AI1049" s="6"/>
      <c r="AJ1049" s="6">
        <v>2</v>
      </c>
      <c r="AK1049" s="6">
        <v>1</v>
      </c>
      <c r="AL1049" s="6">
        <v>3</v>
      </c>
      <c r="AM1049" s="6">
        <v>4</v>
      </c>
      <c r="AN1049" s="6">
        <v>5</v>
      </c>
      <c r="AO1049" s="6">
        <v>3</v>
      </c>
      <c r="AP1049" s="6">
        <v>2</v>
      </c>
      <c r="AQ1049" s="6">
        <v>4</v>
      </c>
      <c r="AR1049" s="6">
        <v>5</v>
      </c>
      <c r="AS1049" s="6"/>
      <c r="AT1049" s="6"/>
      <c r="AU1049" s="6"/>
      <c r="AV1049" s="6"/>
      <c r="AW1049" s="6"/>
      <c r="AX1049" s="6"/>
      <c r="AY1049" s="6"/>
      <c r="AZ1049" s="6"/>
      <c r="BA1049" s="6"/>
      <c r="BB1049" s="6"/>
      <c r="BC1049" s="6"/>
      <c r="BD1049" s="6"/>
      <c r="BE1049" s="6"/>
      <c r="BF1049" s="6"/>
      <c r="BG1049" s="6"/>
      <c r="BH1049" s="6"/>
      <c r="BI1049" s="6"/>
      <c r="BJ1049" s="6"/>
      <c r="BK1049" s="6"/>
      <c r="BL1049" s="6"/>
      <c r="BM1049" s="6"/>
      <c r="BN1049" s="6"/>
      <c r="BO1049" s="6"/>
      <c r="BP1049" s="6"/>
      <c r="BQ1049" s="6"/>
      <c r="BR1049" s="6"/>
      <c r="BS1049" s="6"/>
      <c r="BT1049" s="6"/>
      <c r="BU1049" s="6"/>
      <c r="BV1049" s="6"/>
      <c r="BW1049" s="6"/>
      <c r="BX1049" s="6"/>
      <c r="BY1049" s="6"/>
      <c r="BZ1049" s="6"/>
      <c r="CA1049" s="6"/>
      <c r="CB1049" s="6"/>
      <c r="CC1049" s="6"/>
      <c r="CD1049" s="6"/>
      <c r="CE1049" s="6"/>
    </row>
    <row r="1050" spans="1:83" ht="19.5" x14ac:dyDescent="0.25">
      <c r="A1050" s="20" t="s">
        <v>777</v>
      </c>
      <c r="B1050" s="6"/>
      <c r="C1050" s="6">
        <v>61.3</v>
      </c>
      <c r="D1050" s="6"/>
      <c r="E1050" s="21">
        <v>68.7</v>
      </c>
      <c r="F1050" s="6"/>
      <c r="G1050" s="6">
        <v>3366</v>
      </c>
      <c r="H1050" s="6"/>
      <c r="I1050" s="21">
        <v>3981</v>
      </c>
      <c r="J1050" s="6">
        <v>60</v>
      </c>
      <c r="K1050" s="5">
        <f>SUM(M1050:BT1050)</f>
        <v>31</v>
      </c>
      <c r="L1050" s="22">
        <f t="shared" si="183"/>
        <v>0.51666666666666672</v>
      </c>
      <c r="M1050" s="6"/>
      <c r="N1050" s="6"/>
      <c r="O1050" s="6"/>
      <c r="P1050" s="6">
        <v>1</v>
      </c>
      <c r="Q1050" s="6">
        <v>3</v>
      </c>
      <c r="R1050" s="6">
        <v>3</v>
      </c>
      <c r="S1050" s="6"/>
      <c r="T1050" s="6">
        <v>1</v>
      </c>
      <c r="U1050" s="6">
        <v>1</v>
      </c>
      <c r="V1050" s="6">
        <v>2</v>
      </c>
      <c r="W1050" s="48"/>
      <c r="X1050" s="48"/>
      <c r="Y1050" s="48"/>
      <c r="Z1050" s="48"/>
      <c r="AA1050" s="6"/>
      <c r="AB1050" s="6"/>
      <c r="AC1050" s="6">
        <v>2</v>
      </c>
      <c r="AD1050" s="6">
        <v>2</v>
      </c>
      <c r="AE1050" s="6">
        <v>1</v>
      </c>
      <c r="AF1050" s="6"/>
      <c r="AG1050" s="6"/>
      <c r="AH1050" s="6"/>
      <c r="AI1050" s="6"/>
      <c r="AJ1050" s="6"/>
      <c r="AK1050" s="6"/>
      <c r="AL1050" s="6"/>
      <c r="AM1050" s="6"/>
      <c r="AN1050" s="6">
        <v>2</v>
      </c>
      <c r="AO1050" s="6"/>
      <c r="AP1050" s="6"/>
      <c r="AQ1050" s="6">
        <v>5</v>
      </c>
      <c r="AR1050" s="6">
        <v>8</v>
      </c>
      <c r="AS1050" s="6"/>
      <c r="AT1050" s="6"/>
      <c r="AU1050" s="6"/>
      <c r="AV1050" s="6"/>
      <c r="AW1050" s="6"/>
      <c r="AX1050" s="6"/>
      <c r="AY1050" s="6"/>
      <c r="AZ1050" s="6"/>
      <c r="BA1050" s="6"/>
      <c r="BB1050" s="6"/>
      <c r="BC1050" s="6"/>
      <c r="BD1050" s="6"/>
      <c r="BE1050" s="6"/>
      <c r="BF1050" s="6"/>
      <c r="BG1050" s="6"/>
      <c r="BH1050" s="6"/>
      <c r="BI1050" s="6"/>
      <c r="BJ1050" s="6"/>
      <c r="BK1050" s="6"/>
      <c r="BL1050" s="6"/>
      <c r="BM1050" s="6"/>
      <c r="BN1050" s="6"/>
      <c r="BO1050" s="6"/>
      <c r="BP1050" s="6"/>
      <c r="BQ1050" s="6"/>
      <c r="BR1050" s="6"/>
      <c r="BS1050" s="6"/>
      <c r="BT1050" s="6"/>
      <c r="BU1050" s="6"/>
      <c r="BV1050" s="6"/>
      <c r="BW1050" s="6"/>
      <c r="BX1050" s="6"/>
      <c r="BY1050" s="6"/>
      <c r="BZ1050" s="6"/>
      <c r="CA1050" s="6"/>
      <c r="CB1050" s="6"/>
      <c r="CC1050" s="6"/>
      <c r="CD1050" s="6"/>
      <c r="CE1050" s="6"/>
    </row>
    <row r="1051" spans="1:83" ht="19.5" x14ac:dyDescent="0.25">
      <c r="A1051" s="20" t="s">
        <v>778</v>
      </c>
      <c r="B1051" s="6"/>
      <c r="C1051" s="6">
        <v>46.5</v>
      </c>
      <c r="D1051" s="6"/>
      <c r="E1051" s="21">
        <v>62.8</v>
      </c>
      <c r="F1051" s="6"/>
      <c r="G1051" s="6">
        <v>2019</v>
      </c>
      <c r="H1051" s="6"/>
      <c r="I1051" s="21">
        <v>3148</v>
      </c>
      <c r="J1051" s="6">
        <v>87</v>
      </c>
      <c r="K1051" s="5">
        <f>SUM(S1051:BT1051)</f>
        <v>80</v>
      </c>
      <c r="L1051" s="22">
        <f t="shared" si="183"/>
        <v>0.91954022988505746</v>
      </c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>
        <v>2</v>
      </c>
      <c r="X1051" s="6">
        <v>4</v>
      </c>
      <c r="Y1051" s="6">
        <v>4</v>
      </c>
      <c r="Z1051" s="6">
        <v>2</v>
      </c>
      <c r="AA1051" s="6">
        <v>3</v>
      </c>
      <c r="AB1051" s="6">
        <v>2</v>
      </c>
      <c r="AC1051" s="6"/>
      <c r="AD1051" s="6">
        <v>3</v>
      </c>
      <c r="AE1051" s="6">
        <v>2</v>
      </c>
      <c r="AF1051" s="6"/>
      <c r="AG1051" s="6">
        <v>2</v>
      </c>
      <c r="AH1051" s="6"/>
      <c r="AI1051" s="6"/>
      <c r="AJ1051" s="6"/>
      <c r="AK1051" s="6"/>
      <c r="AL1051" s="6">
        <v>1</v>
      </c>
      <c r="AM1051" s="6">
        <v>1</v>
      </c>
      <c r="AN1051" s="6">
        <v>1</v>
      </c>
      <c r="AO1051" s="6">
        <v>2</v>
      </c>
      <c r="AP1051" s="6">
        <v>3</v>
      </c>
      <c r="AQ1051" s="6">
        <v>10</v>
      </c>
      <c r="AR1051" s="6">
        <v>36</v>
      </c>
      <c r="AS1051" s="6">
        <v>2</v>
      </c>
      <c r="AT1051" s="6"/>
      <c r="AU1051" s="6"/>
      <c r="AV1051" s="6"/>
      <c r="AW1051" s="6"/>
      <c r="AX1051" s="6"/>
      <c r="AY1051" s="6"/>
      <c r="AZ1051" s="6"/>
      <c r="BA1051" s="6"/>
      <c r="BB1051" s="6"/>
      <c r="BC1051" s="6"/>
      <c r="BD1051" s="6"/>
      <c r="BE1051" s="6"/>
      <c r="BF1051" s="6"/>
      <c r="BG1051" s="6"/>
      <c r="BH1051" s="6"/>
      <c r="BI1051" s="6"/>
      <c r="BJ1051" s="6"/>
      <c r="BK1051" s="6"/>
      <c r="BL1051" s="6"/>
      <c r="BM1051" s="6"/>
      <c r="BN1051" s="6"/>
      <c r="BO1051" s="6"/>
      <c r="BP1051" s="6"/>
      <c r="BQ1051" s="6"/>
      <c r="BR1051" s="6"/>
      <c r="BS1051" s="6"/>
      <c r="BT1051" s="6"/>
      <c r="BU1051" s="6"/>
      <c r="BV1051" s="6"/>
      <c r="BW1051" s="6"/>
      <c r="BX1051" s="6"/>
      <c r="BY1051" s="6"/>
      <c r="BZ1051" s="6"/>
      <c r="CA1051" s="6"/>
      <c r="CB1051" s="6"/>
      <c r="CC1051" s="6"/>
      <c r="CD1051" s="6"/>
      <c r="CE1051" s="6"/>
    </row>
    <row r="1052" spans="1:83" ht="19.5" x14ac:dyDescent="0.25">
      <c r="A1052" s="20" t="s">
        <v>779</v>
      </c>
      <c r="B1052" s="6">
        <v>41.1</v>
      </c>
      <c r="C1052" s="6">
        <v>36.200000000000003</v>
      </c>
      <c r="D1052" s="6">
        <v>40.799999999999997</v>
      </c>
      <c r="E1052" s="21">
        <v>45.3</v>
      </c>
      <c r="F1052" s="6">
        <v>1666</v>
      </c>
      <c r="G1052" s="6">
        <v>1410</v>
      </c>
      <c r="H1052" s="6">
        <v>1688</v>
      </c>
      <c r="I1052" s="21">
        <v>1875</v>
      </c>
      <c r="J1052" s="6">
        <v>30</v>
      </c>
      <c r="K1052" s="5">
        <f>SUM(AA1052:BT1052)</f>
        <v>27</v>
      </c>
      <c r="L1052" s="22">
        <f t="shared" si="183"/>
        <v>0.9</v>
      </c>
      <c r="M1052" s="48"/>
      <c r="N1052" s="48"/>
      <c r="O1052" s="48"/>
      <c r="P1052" s="48"/>
      <c r="Q1052" s="48"/>
      <c r="R1052" s="48"/>
      <c r="S1052" s="48"/>
      <c r="T1052" s="48"/>
      <c r="U1052" s="48"/>
      <c r="V1052" s="48"/>
      <c r="W1052" s="48"/>
      <c r="X1052" s="48"/>
      <c r="Y1052" s="48"/>
      <c r="Z1052" s="48"/>
      <c r="AA1052" s="6"/>
      <c r="AB1052" s="6"/>
      <c r="AC1052" s="6"/>
      <c r="AD1052" s="6">
        <v>1</v>
      </c>
      <c r="AE1052" s="6"/>
      <c r="AF1052" s="6"/>
      <c r="AG1052" s="6"/>
      <c r="AH1052" s="6"/>
      <c r="AI1052" s="6"/>
      <c r="AJ1052" s="6">
        <v>1</v>
      </c>
      <c r="AK1052" s="6"/>
      <c r="AL1052" s="6"/>
      <c r="AM1052" s="6">
        <v>2</v>
      </c>
      <c r="AN1052" s="6">
        <v>4</v>
      </c>
      <c r="AO1052" s="6"/>
      <c r="AP1052" s="6"/>
      <c r="AQ1052" s="6">
        <v>2</v>
      </c>
      <c r="AR1052" s="6">
        <v>2</v>
      </c>
      <c r="AS1052" s="6">
        <v>1</v>
      </c>
      <c r="AT1052" s="6">
        <v>2</v>
      </c>
      <c r="AU1052" s="6">
        <v>5</v>
      </c>
      <c r="AV1052" s="6">
        <v>7</v>
      </c>
      <c r="AW1052" s="6"/>
      <c r="AX1052" s="6"/>
      <c r="AY1052" s="6"/>
      <c r="AZ1052" s="6"/>
      <c r="BA1052" s="6"/>
      <c r="BB1052" s="6"/>
      <c r="BC1052" s="6"/>
      <c r="BD1052" s="6"/>
      <c r="BE1052" s="6"/>
      <c r="BF1052" s="6"/>
      <c r="BG1052" s="6"/>
      <c r="BH1052" s="6"/>
      <c r="BI1052" s="6"/>
      <c r="BJ1052" s="6"/>
      <c r="BK1052" s="6"/>
      <c r="BL1052" s="6"/>
      <c r="BM1052" s="6"/>
      <c r="BN1052" s="6"/>
      <c r="BO1052" s="6"/>
      <c r="BP1052" s="6"/>
      <c r="BQ1052" s="6"/>
      <c r="BR1052" s="6"/>
      <c r="BS1052" s="6"/>
      <c r="BT1052" s="6"/>
      <c r="BU1052" s="6"/>
      <c r="BV1052" s="6"/>
      <c r="BW1052" s="6"/>
      <c r="BX1052" s="6"/>
      <c r="BY1052" s="6"/>
      <c r="BZ1052" s="6"/>
      <c r="CA1052" s="6"/>
      <c r="CB1052" s="6"/>
      <c r="CC1052" s="6"/>
      <c r="CD1052" s="6"/>
      <c r="CE1052" s="6"/>
    </row>
    <row r="1053" spans="1:83" ht="19.5" x14ac:dyDescent="0.25">
      <c r="A1053" s="20" t="s">
        <v>629</v>
      </c>
      <c r="B1053" s="6">
        <v>58.8</v>
      </c>
      <c r="C1053" s="6">
        <v>52.2</v>
      </c>
      <c r="D1053" s="6">
        <v>58.2</v>
      </c>
      <c r="E1053" s="21">
        <v>69.3</v>
      </c>
      <c r="F1053" s="6">
        <v>2871</v>
      </c>
      <c r="G1053" s="6">
        <v>1888</v>
      </c>
      <c r="H1053" s="6">
        <v>2810</v>
      </c>
      <c r="I1053" s="21">
        <v>3998</v>
      </c>
      <c r="J1053" s="6">
        <v>147</v>
      </c>
      <c r="K1053" s="5">
        <f t="shared" ref="K1053" si="184">SUM(AF1053:BT1053)</f>
        <v>144</v>
      </c>
      <c r="L1053" s="22">
        <f t="shared" si="183"/>
        <v>0.97959183673469385</v>
      </c>
      <c r="M1053" s="48"/>
      <c r="N1053" s="48"/>
      <c r="O1053" s="48"/>
      <c r="P1053" s="48"/>
      <c r="Q1053" s="48"/>
      <c r="R1053" s="48"/>
      <c r="S1053" s="48"/>
      <c r="T1053" s="48"/>
      <c r="U1053" s="48"/>
      <c r="V1053" s="48"/>
      <c r="W1053" s="48"/>
      <c r="X1053" s="48"/>
      <c r="Y1053" s="48"/>
      <c r="Z1053" s="48"/>
      <c r="AA1053" s="48"/>
      <c r="AB1053" s="48"/>
      <c r="AC1053" s="48"/>
      <c r="AD1053" s="48"/>
      <c r="AE1053" s="6"/>
      <c r="AF1053" s="6"/>
      <c r="AG1053" s="6"/>
      <c r="AH1053" s="6"/>
      <c r="AI1053" s="6"/>
      <c r="AJ1053" s="6"/>
      <c r="AK1053" s="6"/>
      <c r="AL1053" s="6"/>
      <c r="AM1053" s="6"/>
      <c r="AN1053" s="6"/>
      <c r="AO1053" s="6"/>
      <c r="AP1053" s="6"/>
      <c r="AQ1053" s="6">
        <v>2</v>
      </c>
      <c r="AR1053" s="6">
        <v>2</v>
      </c>
      <c r="AS1053" s="6">
        <v>9</v>
      </c>
      <c r="AT1053" s="6">
        <v>6</v>
      </c>
      <c r="AU1053" s="6">
        <v>111</v>
      </c>
      <c r="AV1053" s="6">
        <v>14</v>
      </c>
      <c r="AW1053" s="6"/>
      <c r="AX1053" s="6"/>
      <c r="AY1053" s="6"/>
      <c r="AZ1053" s="6"/>
      <c r="BA1053" s="6"/>
      <c r="BB1053" s="6"/>
      <c r="BC1053" s="6"/>
      <c r="BD1053" s="6"/>
      <c r="BE1053" s="6"/>
      <c r="BF1053" s="6"/>
      <c r="BG1053" s="6"/>
      <c r="BH1053" s="6"/>
      <c r="BI1053" s="6"/>
      <c r="BJ1053" s="6"/>
      <c r="BK1053" s="6"/>
      <c r="BL1053" s="6"/>
      <c r="BM1053" s="6"/>
      <c r="BN1053" s="6"/>
      <c r="BO1053" s="6"/>
      <c r="BP1053" s="6"/>
      <c r="BQ1053" s="6"/>
      <c r="BR1053" s="6"/>
      <c r="BS1053" s="6"/>
      <c r="BT1053" s="6"/>
      <c r="BU1053" s="6"/>
      <c r="BV1053" s="6"/>
      <c r="BW1053" s="6"/>
      <c r="BX1053" s="6"/>
      <c r="BY1053" s="6"/>
      <c r="BZ1053" s="6"/>
      <c r="CA1053" s="6"/>
      <c r="CB1053" s="6"/>
      <c r="CC1053" s="6"/>
      <c r="CD1053" s="6"/>
      <c r="CE1053" s="6"/>
    </row>
    <row r="1054" spans="1:83" ht="19.5" x14ac:dyDescent="0.25">
      <c r="A1054" s="20" t="s">
        <v>780</v>
      </c>
      <c r="B1054" s="6"/>
      <c r="C1054" s="6">
        <v>31.2</v>
      </c>
      <c r="D1054" s="6"/>
      <c r="E1054" s="21">
        <v>62.2</v>
      </c>
      <c r="F1054" s="6"/>
      <c r="G1054" s="6">
        <v>570</v>
      </c>
      <c r="H1054" s="6"/>
      <c r="I1054" s="21">
        <v>2895</v>
      </c>
      <c r="J1054" s="6">
        <v>890</v>
      </c>
      <c r="K1054" s="6">
        <f>SUM(AG1054:CC1054)</f>
        <v>532</v>
      </c>
      <c r="L1054" s="22">
        <f t="shared" si="183"/>
        <v>0.59775280898876404</v>
      </c>
      <c r="M1054" s="48"/>
      <c r="N1054" s="48"/>
      <c r="O1054" s="48"/>
      <c r="P1054" s="48"/>
      <c r="Q1054" s="48"/>
      <c r="R1054" s="48"/>
      <c r="S1054" s="48"/>
      <c r="T1054" s="48"/>
      <c r="U1054" s="48"/>
      <c r="V1054" s="48"/>
      <c r="W1054" s="48"/>
      <c r="X1054" s="48"/>
      <c r="Y1054" s="48"/>
      <c r="Z1054" s="48"/>
      <c r="AA1054" s="48"/>
      <c r="AB1054" s="48"/>
      <c r="AC1054" s="48"/>
      <c r="AD1054" s="48"/>
      <c r="AE1054" s="6"/>
      <c r="AF1054" s="6"/>
      <c r="AG1054" s="6"/>
      <c r="AH1054" s="6"/>
      <c r="AI1054" s="6"/>
      <c r="AJ1054" s="6"/>
      <c r="AK1054" s="6"/>
      <c r="AL1054" s="6"/>
      <c r="AM1054" s="6">
        <v>1</v>
      </c>
      <c r="AN1054" s="6"/>
      <c r="AO1054" s="6">
        <v>3</v>
      </c>
      <c r="AP1054" s="6">
        <v>2</v>
      </c>
      <c r="AQ1054" s="6">
        <v>3</v>
      </c>
      <c r="AR1054" s="6">
        <v>5</v>
      </c>
      <c r="AS1054" s="6">
        <v>7</v>
      </c>
      <c r="AT1054" s="6">
        <v>4</v>
      </c>
      <c r="AU1054" s="6">
        <v>4</v>
      </c>
      <c r="AV1054" s="6">
        <v>8</v>
      </c>
      <c r="AW1054" s="6">
        <v>18</v>
      </c>
      <c r="AX1054" s="6">
        <v>19</v>
      </c>
      <c r="AY1054" s="6">
        <v>44</v>
      </c>
      <c r="AZ1054" s="6">
        <v>23</v>
      </c>
      <c r="BA1054" s="6">
        <v>3</v>
      </c>
      <c r="BB1054" s="6">
        <v>4</v>
      </c>
      <c r="BC1054" s="6">
        <v>10</v>
      </c>
      <c r="BD1054" s="6">
        <v>8</v>
      </c>
      <c r="BE1054" s="6">
        <v>38</v>
      </c>
      <c r="BF1054" s="6">
        <v>18</v>
      </c>
      <c r="BG1054" s="6">
        <v>10</v>
      </c>
      <c r="BH1054" s="6">
        <v>16</v>
      </c>
      <c r="BI1054" s="6">
        <v>13</v>
      </c>
      <c r="BJ1054" s="6">
        <v>10</v>
      </c>
      <c r="BK1054" s="6">
        <v>39</v>
      </c>
      <c r="BL1054" s="6">
        <v>20</v>
      </c>
      <c r="BM1054" s="6">
        <v>15</v>
      </c>
      <c r="BN1054" s="6">
        <v>19</v>
      </c>
      <c r="BO1054" s="6">
        <v>19</v>
      </c>
      <c r="BP1054" s="6">
        <v>15</v>
      </c>
      <c r="BQ1054" s="6">
        <v>13</v>
      </c>
      <c r="BR1054" s="6">
        <v>13</v>
      </c>
      <c r="BS1054" s="6">
        <v>11</v>
      </c>
      <c r="BT1054" s="6">
        <v>5</v>
      </c>
      <c r="BU1054" s="6">
        <v>20</v>
      </c>
      <c r="BV1054" s="6">
        <v>18</v>
      </c>
      <c r="BW1054" s="6">
        <v>48</v>
      </c>
      <c r="BX1054" s="6">
        <v>6</v>
      </c>
      <c r="BY1054" s="6"/>
      <c r="BZ1054" s="6"/>
      <c r="CA1054" s="6"/>
      <c r="CB1054" s="6"/>
      <c r="CC1054" s="6"/>
      <c r="CD1054" s="6"/>
      <c r="CE1054" s="6"/>
    </row>
    <row r="1055" spans="1:83" ht="18.75" x14ac:dyDescent="0.25">
      <c r="A1055" s="28" t="s">
        <v>406</v>
      </c>
      <c r="B1055" s="7"/>
      <c r="C1055" s="7"/>
      <c r="D1055" s="7"/>
      <c r="E1055" s="28"/>
      <c r="F1055" s="7"/>
      <c r="G1055" s="7"/>
      <c r="H1055" s="7"/>
      <c r="I1055" s="28"/>
      <c r="J1055" s="6"/>
      <c r="K1055" s="6"/>
      <c r="L1055" s="21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6"/>
      <c r="AB1055" s="6"/>
      <c r="AC1055" s="6"/>
      <c r="AD1055" s="6"/>
      <c r="AE1055" s="6"/>
      <c r="AF1055" s="6"/>
      <c r="AG1055" s="6"/>
      <c r="AH1055" s="6"/>
      <c r="AI1055" s="6"/>
      <c r="AJ1055" s="6"/>
      <c r="AK1055" s="6"/>
      <c r="AL1055" s="6"/>
      <c r="AM1055" s="6"/>
      <c r="AN1055" s="6"/>
      <c r="AO1055" s="6"/>
      <c r="AP1055" s="6"/>
      <c r="AQ1055" s="6"/>
      <c r="AR1055" s="6"/>
      <c r="AS1055" s="6"/>
      <c r="AT1055" s="6"/>
      <c r="AU1055" s="6"/>
      <c r="AV1055" s="6"/>
      <c r="AW1055" s="6"/>
      <c r="AX1055" s="6"/>
      <c r="AY1055" s="6"/>
      <c r="AZ1055" s="6"/>
      <c r="BA1055" s="6"/>
      <c r="BB1055" s="6"/>
      <c r="BC1055" s="6"/>
      <c r="BD1055" s="6"/>
      <c r="BE1055" s="6"/>
      <c r="BF1055" s="6"/>
      <c r="BG1055" s="6"/>
      <c r="BH1055" s="6"/>
      <c r="BI1055" s="6"/>
      <c r="BJ1055" s="6"/>
      <c r="BK1055" s="6"/>
      <c r="BL1055" s="6"/>
      <c r="BM1055" s="6"/>
      <c r="BN1055" s="6"/>
      <c r="BO1055" s="6"/>
      <c r="BP1055" s="6"/>
      <c r="BQ1055" s="6"/>
      <c r="BR1055" s="6"/>
      <c r="BS1055" s="6"/>
      <c r="BT1055" s="6"/>
      <c r="BU1055" s="6"/>
      <c r="BV1055" s="6"/>
      <c r="BW1055" s="6"/>
      <c r="BX1055" s="6"/>
      <c r="BY1055" s="6"/>
      <c r="BZ1055" s="6"/>
      <c r="CA1055" s="6"/>
      <c r="CB1055" s="6"/>
      <c r="CC1055" s="6"/>
      <c r="CD1055" s="6"/>
      <c r="CE1055" s="6"/>
    </row>
    <row r="1056" spans="1:83" ht="18.75" x14ac:dyDescent="0.25">
      <c r="A1056" s="28" t="s">
        <v>406</v>
      </c>
      <c r="B1056" s="7"/>
      <c r="C1056" s="7"/>
      <c r="D1056" s="7"/>
      <c r="E1056" s="28"/>
      <c r="F1056" s="7"/>
      <c r="G1056" s="7"/>
      <c r="H1056" s="7"/>
      <c r="I1056" s="28"/>
      <c r="J1056" s="6"/>
      <c r="K1056" s="6"/>
      <c r="L1056" s="21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  <c r="AA1056" s="6"/>
      <c r="AB1056" s="6"/>
      <c r="AC1056" s="6"/>
      <c r="AD1056" s="6"/>
      <c r="AE1056" s="6"/>
      <c r="AF1056" s="6"/>
      <c r="AG1056" s="6"/>
      <c r="AH1056" s="6"/>
      <c r="AI1056" s="6"/>
      <c r="AJ1056" s="6"/>
      <c r="AK1056" s="6"/>
      <c r="AL1056" s="6"/>
      <c r="AM1056" s="6"/>
      <c r="AN1056" s="6"/>
      <c r="AO1056" s="6"/>
      <c r="AP1056" s="6"/>
      <c r="AQ1056" s="6"/>
      <c r="AR1056" s="6"/>
      <c r="AS1056" s="6"/>
      <c r="AT1056" s="6"/>
      <c r="AU1056" s="6"/>
      <c r="AV1056" s="6"/>
      <c r="AW1056" s="6"/>
      <c r="AX1056" s="6"/>
      <c r="AY1056" s="6"/>
      <c r="AZ1056" s="6"/>
      <c r="BA1056" s="6"/>
      <c r="BB1056" s="6"/>
      <c r="BC1056" s="6"/>
      <c r="BD1056" s="6"/>
      <c r="BE1056" s="6"/>
      <c r="BF1056" s="6"/>
      <c r="BG1056" s="6"/>
      <c r="BH1056" s="6"/>
      <c r="BI1056" s="6"/>
      <c r="BJ1056" s="6"/>
      <c r="BK1056" s="6"/>
      <c r="BL1056" s="6"/>
      <c r="BM1056" s="6"/>
      <c r="BN1056" s="6"/>
      <c r="BO1056" s="6"/>
      <c r="BP1056" s="6"/>
      <c r="BQ1056" s="6"/>
      <c r="BR1056" s="6"/>
      <c r="BS1056" s="6"/>
      <c r="BT1056" s="6"/>
      <c r="BU1056" s="6"/>
      <c r="BV1056" s="6"/>
      <c r="BW1056" s="6"/>
      <c r="BX1056" s="6"/>
      <c r="BY1056" s="6"/>
      <c r="BZ1056" s="6"/>
      <c r="CA1056" s="6"/>
      <c r="CB1056" s="6"/>
      <c r="CC1056" s="6"/>
      <c r="CD1056" s="6"/>
      <c r="CE1056" s="6"/>
    </row>
    <row r="1057" spans="1:83" ht="18.75" x14ac:dyDescent="0.25">
      <c r="A1057" s="28" t="s">
        <v>406</v>
      </c>
      <c r="B1057" s="7"/>
      <c r="C1057" s="7"/>
      <c r="D1057" s="7"/>
      <c r="E1057" s="28"/>
      <c r="F1057" s="7"/>
      <c r="G1057" s="7"/>
      <c r="H1057" s="7"/>
      <c r="I1057" s="28"/>
      <c r="J1057" s="6"/>
      <c r="K1057" s="6"/>
      <c r="L1057" s="21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6"/>
      <c r="AB1057" s="6"/>
      <c r="AC1057" s="6"/>
      <c r="AD1057" s="6"/>
      <c r="AE1057" s="6"/>
      <c r="AF1057" s="6"/>
      <c r="AG1057" s="6"/>
      <c r="AH1057" s="6"/>
      <c r="AI1057" s="6"/>
      <c r="AJ1057" s="6"/>
      <c r="AK1057" s="6"/>
      <c r="AL1057" s="6"/>
      <c r="AM1057" s="6"/>
      <c r="AN1057" s="6"/>
      <c r="AO1057" s="6"/>
      <c r="AP1057" s="6"/>
      <c r="AQ1057" s="6"/>
      <c r="AR1057" s="6"/>
      <c r="AS1057" s="6"/>
      <c r="AT1057" s="6"/>
      <c r="AU1057" s="6"/>
      <c r="AV1057" s="6"/>
      <c r="AW1057" s="6"/>
      <c r="AX1057" s="6"/>
      <c r="AY1057" s="6"/>
      <c r="AZ1057" s="6"/>
      <c r="BA1057" s="6"/>
      <c r="BB1057" s="6"/>
      <c r="BC1057" s="6"/>
      <c r="BD1057" s="6"/>
      <c r="BE1057" s="6"/>
      <c r="BF1057" s="6"/>
      <c r="BG1057" s="6"/>
      <c r="BH1057" s="6"/>
      <c r="BI1057" s="6"/>
      <c r="BJ1057" s="6"/>
      <c r="BK1057" s="6"/>
      <c r="BL1057" s="6"/>
      <c r="BM1057" s="6"/>
      <c r="BN1057" s="6"/>
      <c r="BO1057" s="6"/>
      <c r="BP1057" s="6"/>
      <c r="BQ1057" s="6"/>
      <c r="BR1057" s="6"/>
      <c r="BS1057" s="6"/>
      <c r="BT1057" s="6"/>
      <c r="BU1057" s="6"/>
      <c r="BV1057" s="6"/>
      <c r="BW1057" s="6"/>
      <c r="BX1057" s="6"/>
      <c r="BY1057" s="6"/>
      <c r="BZ1057" s="6"/>
      <c r="CA1057" s="6"/>
      <c r="CB1057" s="6"/>
      <c r="CC1057" s="6"/>
      <c r="CD1057" s="6"/>
      <c r="CE1057" s="6"/>
    </row>
    <row r="1058" spans="1:83" ht="18.75" x14ac:dyDescent="0.25">
      <c r="A1058" s="28" t="s">
        <v>406</v>
      </c>
      <c r="B1058" s="7"/>
      <c r="C1058" s="7"/>
      <c r="D1058" s="7"/>
      <c r="E1058" s="28"/>
      <c r="F1058" s="7"/>
      <c r="G1058" s="7"/>
      <c r="H1058" s="7"/>
      <c r="I1058" s="28"/>
      <c r="J1058" s="6"/>
      <c r="K1058" s="6"/>
      <c r="L1058" s="21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  <c r="AA1058" s="6"/>
      <c r="AB1058" s="6"/>
      <c r="AC1058" s="6"/>
      <c r="AD1058" s="6"/>
      <c r="AE1058" s="6"/>
      <c r="AF1058" s="6"/>
      <c r="AG1058" s="6"/>
      <c r="AH1058" s="6"/>
      <c r="AI1058" s="6"/>
      <c r="AJ1058" s="6"/>
      <c r="AK1058" s="6"/>
      <c r="AL1058" s="6"/>
      <c r="AM1058" s="6"/>
      <c r="AN1058" s="6"/>
      <c r="AO1058" s="6"/>
      <c r="AP1058" s="6"/>
      <c r="AQ1058" s="6"/>
      <c r="AR1058" s="6"/>
      <c r="AS1058" s="6"/>
      <c r="AT1058" s="6"/>
      <c r="AU1058" s="6"/>
      <c r="AV1058" s="6"/>
      <c r="AW1058" s="6"/>
      <c r="AX1058" s="6"/>
      <c r="AY1058" s="6"/>
      <c r="AZ1058" s="6"/>
      <c r="BA1058" s="6"/>
      <c r="BB1058" s="6"/>
      <c r="BC1058" s="6"/>
      <c r="BD1058" s="6"/>
      <c r="BE1058" s="6"/>
      <c r="BF1058" s="6"/>
      <c r="BG1058" s="6"/>
      <c r="BH1058" s="6"/>
      <c r="BI1058" s="6"/>
      <c r="BJ1058" s="6"/>
      <c r="BK1058" s="6"/>
      <c r="BL1058" s="6"/>
      <c r="BM1058" s="6"/>
      <c r="BN1058" s="6"/>
      <c r="BO1058" s="6"/>
      <c r="BP1058" s="6"/>
      <c r="BQ1058" s="6"/>
      <c r="BR1058" s="6"/>
      <c r="BS1058" s="6"/>
      <c r="BT1058" s="6"/>
      <c r="BU1058" s="6"/>
      <c r="BV1058" s="6"/>
      <c r="BW1058" s="6"/>
      <c r="BX1058" s="6"/>
      <c r="BY1058" s="6"/>
      <c r="BZ1058" s="6"/>
      <c r="CA1058" s="6"/>
      <c r="CB1058" s="6"/>
      <c r="CC1058" s="6"/>
      <c r="CD1058" s="6"/>
      <c r="CE1058" s="6"/>
    </row>
    <row r="1059" spans="1:83" ht="18.75" x14ac:dyDescent="0.25">
      <c r="A1059" s="28" t="s">
        <v>406</v>
      </c>
      <c r="B1059" s="7"/>
      <c r="C1059" s="7"/>
      <c r="D1059" s="7"/>
      <c r="E1059" s="28"/>
      <c r="F1059" s="7"/>
      <c r="G1059" s="7"/>
      <c r="H1059" s="7"/>
      <c r="I1059" s="28"/>
      <c r="J1059" s="6"/>
      <c r="K1059" s="6"/>
      <c r="L1059" s="21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/>
      <c r="AB1059" s="6"/>
      <c r="AC1059" s="6"/>
      <c r="AD1059" s="6"/>
      <c r="AE1059" s="6"/>
      <c r="AF1059" s="6"/>
      <c r="AG1059" s="6"/>
      <c r="AH1059" s="6"/>
      <c r="AI1059" s="6"/>
      <c r="AJ1059" s="6"/>
      <c r="AK1059" s="6"/>
      <c r="AL1059" s="6"/>
      <c r="AM1059" s="6"/>
      <c r="AN1059" s="6"/>
      <c r="AO1059" s="6"/>
      <c r="AP1059" s="6"/>
      <c r="AQ1059" s="6"/>
      <c r="AR1059" s="6"/>
      <c r="AS1059" s="6"/>
      <c r="AT1059" s="6"/>
      <c r="AU1059" s="6"/>
      <c r="AV1059" s="6"/>
      <c r="AW1059" s="6"/>
      <c r="AX1059" s="6"/>
      <c r="AY1059" s="6"/>
      <c r="AZ1059" s="6"/>
      <c r="BA1059" s="6"/>
      <c r="BB1059" s="6"/>
      <c r="BC1059" s="6"/>
      <c r="BD1059" s="6"/>
      <c r="BE1059" s="6"/>
      <c r="BF1059" s="6"/>
      <c r="BG1059" s="6"/>
      <c r="BH1059" s="6"/>
      <c r="BI1059" s="6"/>
      <c r="BJ1059" s="6"/>
      <c r="BK1059" s="6"/>
      <c r="BL1059" s="6"/>
      <c r="BM1059" s="6"/>
      <c r="BN1059" s="6"/>
      <c r="BO1059" s="6"/>
      <c r="BP1059" s="6"/>
      <c r="BQ1059" s="6"/>
      <c r="BR1059" s="6"/>
      <c r="BS1059" s="6"/>
      <c r="BT1059" s="6"/>
      <c r="BU1059" s="6"/>
      <c r="BV1059" s="6"/>
      <c r="BW1059" s="6"/>
      <c r="BX1059" s="6"/>
      <c r="BY1059" s="6"/>
      <c r="BZ1059" s="6"/>
      <c r="CA1059" s="6"/>
      <c r="CB1059" s="6"/>
      <c r="CC1059" s="6"/>
      <c r="CD1059" s="6"/>
      <c r="CE1059" s="6"/>
    </row>
    <row r="1060" spans="1:83" ht="18.75" x14ac:dyDescent="0.25">
      <c r="A1060" s="28" t="s">
        <v>406</v>
      </c>
      <c r="B1060" s="7"/>
      <c r="C1060" s="7"/>
      <c r="D1060" s="7"/>
      <c r="E1060" s="28"/>
      <c r="F1060" s="7"/>
      <c r="G1060" s="7"/>
      <c r="H1060" s="7"/>
      <c r="I1060" s="28"/>
      <c r="J1060" s="6"/>
      <c r="K1060" s="6"/>
      <c r="L1060" s="21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  <c r="AA1060" s="6"/>
      <c r="AB1060" s="6"/>
      <c r="AC1060" s="6"/>
      <c r="AD1060" s="6"/>
      <c r="AE1060" s="6"/>
      <c r="AF1060" s="6"/>
      <c r="AG1060" s="6"/>
      <c r="AH1060" s="6"/>
      <c r="AI1060" s="6"/>
      <c r="AJ1060" s="6"/>
      <c r="AK1060" s="6"/>
      <c r="AL1060" s="6"/>
      <c r="AM1060" s="6"/>
      <c r="AN1060" s="6"/>
      <c r="AO1060" s="6"/>
      <c r="AP1060" s="6"/>
      <c r="AQ1060" s="6"/>
      <c r="AR1060" s="6"/>
      <c r="AS1060" s="6"/>
      <c r="AT1060" s="6"/>
      <c r="AU1060" s="6"/>
      <c r="AV1060" s="6"/>
      <c r="AW1060" s="6"/>
      <c r="AX1060" s="6"/>
      <c r="AY1060" s="6"/>
      <c r="AZ1060" s="6"/>
      <c r="BA1060" s="6"/>
      <c r="BB1060" s="6"/>
      <c r="BC1060" s="6"/>
      <c r="BD1060" s="6"/>
      <c r="BE1060" s="6"/>
      <c r="BF1060" s="6"/>
      <c r="BG1060" s="6"/>
      <c r="BH1060" s="6"/>
      <c r="BI1060" s="6"/>
      <c r="BJ1060" s="6"/>
      <c r="BK1060" s="6"/>
      <c r="BL1060" s="6"/>
      <c r="BM1060" s="6"/>
      <c r="BN1060" s="6"/>
      <c r="BO1060" s="6"/>
      <c r="BP1060" s="6"/>
      <c r="BQ1060" s="6"/>
      <c r="BR1060" s="6"/>
      <c r="BS1060" s="6"/>
      <c r="BT1060" s="6"/>
      <c r="BU1060" s="6"/>
      <c r="BV1060" s="6"/>
      <c r="BW1060" s="6"/>
      <c r="BX1060" s="6"/>
      <c r="BY1060" s="6"/>
      <c r="BZ1060" s="6"/>
      <c r="CA1060" s="6"/>
      <c r="CB1060" s="6"/>
      <c r="CC1060" s="6"/>
      <c r="CD1060" s="6"/>
      <c r="CE1060" s="6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567"/>
  <sheetViews>
    <sheetView tabSelected="1" workbookViewId="0">
      <selection sqref="A1:XFD1048576"/>
    </sheetView>
  </sheetViews>
  <sheetFormatPr defaultRowHeight="16.5" x14ac:dyDescent="0.25"/>
  <cols>
    <col min="1" max="1" width="9.25" style="53" bestFit="1" customWidth="1"/>
    <col min="2" max="2" width="23" style="53" bestFit="1" customWidth="1"/>
    <col min="3" max="3" width="29.25" style="53" customWidth="1"/>
    <col min="4" max="6" width="8.75" style="53" bestFit="1" customWidth="1"/>
    <col min="7" max="7" width="16.875" style="53" customWidth="1"/>
    <col min="8" max="8" width="14.375" style="53" customWidth="1"/>
    <col min="9" max="9" width="18.125" style="53" customWidth="1"/>
    <col min="10" max="10" width="8.375" customWidth="1"/>
    <col min="11" max="11" width="12.5" bestFit="1" customWidth="1"/>
    <col min="12" max="12" width="8" bestFit="1" customWidth="1"/>
    <col min="13" max="13" width="12.5" bestFit="1" customWidth="1"/>
    <col min="17" max="17" width="10.75" bestFit="1" customWidth="1"/>
    <col min="18" max="18" width="10.875" customWidth="1"/>
    <col min="19" max="19" width="10.125" customWidth="1"/>
    <col min="20" max="20" width="14.125" bestFit="1" customWidth="1"/>
    <col min="21" max="25" width="17.5" bestFit="1" customWidth="1"/>
  </cols>
  <sheetData>
    <row r="1" spans="1:26" ht="19.5" x14ac:dyDescent="0.25">
      <c r="A1" s="50" t="s">
        <v>1714</v>
      </c>
      <c r="B1" s="50" t="s">
        <v>914</v>
      </c>
      <c r="C1" s="50" t="s">
        <v>915</v>
      </c>
      <c r="D1" s="50" t="s">
        <v>31</v>
      </c>
      <c r="E1" s="50" t="s">
        <v>916</v>
      </c>
      <c r="F1" s="50" t="s">
        <v>917</v>
      </c>
      <c r="G1" s="50" t="s">
        <v>918</v>
      </c>
      <c r="H1" s="50" t="s">
        <v>919</v>
      </c>
      <c r="I1" s="50" t="s">
        <v>920</v>
      </c>
      <c r="J1" s="49" t="s">
        <v>535</v>
      </c>
      <c r="K1" s="49" t="s">
        <v>1715</v>
      </c>
      <c r="L1" s="49" t="s">
        <v>539</v>
      </c>
      <c r="M1" s="49" t="s">
        <v>1715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9.5" x14ac:dyDescent="0.25">
      <c r="A2" s="50" t="s">
        <v>902</v>
      </c>
      <c r="B2" s="50" t="s">
        <v>2160</v>
      </c>
      <c r="C2" s="50" t="s">
        <v>1434</v>
      </c>
      <c r="D2" s="50">
        <v>196</v>
      </c>
      <c r="E2" s="50"/>
      <c r="F2" s="50">
        <v>15</v>
      </c>
      <c r="G2" s="50" t="s">
        <v>1435</v>
      </c>
      <c r="H2" s="50" t="s">
        <v>941</v>
      </c>
      <c r="I2" s="50" t="s">
        <v>1436</v>
      </c>
      <c r="J2" s="6">
        <v>78.400000000000006</v>
      </c>
      <c r="K2" s="6" t="s">
        <v>2161</v>
      </c>
      <c r="L2" s="6">
        <v>3486</v>
      </c>
      <c r="M2" s="6" t="s">
        <v>2231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9.5" x14ac:dyDescent="0.25">
      <c r="A3" s="50" t="s">
        <v>932</v>
      </c>
      <c r="B3" s="50" t="s">
        <v>711</v>
      </c>
      <c r="C3" s="50" t="s">
        <v>1232</v>
      </c>
      <c r="D3" s="50">
        <v>76</v>
      </c>
      <c r="E3" s="50">
        <v>0</v>
      </c>
      <c r="F3" s="50">
        <v>21</v>
      </c>
      <c r="G3" s="50" t="s">
        <v>1233</v>
      </c>
      <c r="H3" s="50" t="s">
        <v>1234</v>
      </c>
      <c r="I3" s="50" t="s">
        <v>935</v>
      </c>
      <c r="J3" s="6">
        <v>76</v>
      </c>
      <c r="K3" s="6" t="s">
        <v>2019</v>
      </c>
      <c r="L3" s="6">
        <v>4115</v>
      </c>
      <c r="M3" s="6" t="s">
        <v>1946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9.5" x14ac:dyDescent="0.25">
      <c r="A4" s="50" t="s">
        <v>972</v>
      </c>
      <c r="B4" s="50" t="s">
        <v>1637</v>
      </c>
      <c r="C4" s="50" t="s">
        <v>1638</v>
      </c>
      <c r="D4" s="50">
        <v>143</v>
      </c>
      <c r="E4" s="50"/>
      <c r="F4" s="50">
        <v>24</v>
      </c>
      <c r="G4" s="50" t="s">
        <v>975</v>
      </c>
      <c r="H4" s="50" t="s">
        <v>945</v>
      </c>
      <c r="I4" s="50" t="s">
        <v>1549</v>
      </c>
      <c r="J4" s="6">
        <v>74.2</v>
      </c>
      <c r="K4" s="6" t="s">
        <v>2024</v>
      </c>
      <c r="L4" s="6">
        <v>3600</v>
      </c>
      <c r="M4" s="6" t="s">
        <v>2067</v>
      </c>
      <c r="N4" s="3"/>
      <c r="O4" s="3"/>
      <c r="P4" s="3"/>
      <c r="Q4" s="3"/>
      <c r="R4" s="3"/>
      <c r="S4" s="3"/>
      <c r="T4" s="56"/>
      <c r="U4" s="3"/>
      <c r="V4" s="3"/>
      <c r="W4" s="3"/>
      <c r="X4" s="3"/>
      <c r="Y4" s="3"/>
      <c r="Z4" s="3"/>
    </row>
    <row r="5" spans="1:26" ht="25.5" x14ac:dyDescent="0.25">
      <c r="A5" s="50" t="s">
        <v>1260</v>
      </c>
      <c r="B5" s="50" t="s">
        <v>239</v>
      </c>
      <c r="C5" s="50" t="s">
        <v>1261</v>
      </c>
      <c r="D5" s="50">
        <v>223</v>
      </c>
      <c r="E5" s="50"/>
      <c r="F5" s="50">
        <v>21</v>
      </c>
      <c r="G5" s="50" t="s">
        <v>1262</v>
      </c>
      <c r="H5" s="50" t="s">
        <v>1263</v>
      </c>
      <c r="I5" s="50" t="s">
        <v>1264</v>
      </c>
      <c r="J5" s="6">
        <v>72.900000000000006</v>
      </c>
      <c r="K5" s="6" t="s">
        <v>2028</v>
      </c>
      <c r="L5" s="6">
        <v>2747</v>
      </c>
      <c r="M5" s="6" t="s">
        <v>1727</v>
      </c>
      <c r="N5" s="3"/>
      <c r="O5" s="3"/>
      <c r="P5" s="3"/>
      <c r="Q5" s="57"/>
      <c r="R5" s="57"/>
      <c r="S5" s="57"/>
      <c r="T5" s="57"/>
      <c r="U5" s="57"/>
      <c r="V5" s="57"/>
      <c r="W5" s="57"/>
      <c r="X5" s="57"/>
      <c r="Y5" s="3"/>
      <c r="Z5" s="3"/>
    </row>
    <row r="6" spans="1:26" ht="25.5" x14ac:dyDescent="0.25">
      <c r="A6" s="50" t="s">
        <v>903</v>
      </c>
      <c r="B6" s="50" t="s">
        <v>1207</v>
      </c>
      <c r="C6" s="50" t="s">
        <v>1208</v>
      </c>
      <c r="D6" s="50">
        <v>318</v>
      </c>
      <c r="E6" s="50"/>
      <c r="F6" s="50">
        <v>15</v>
      </c>
      <c r="G6" s="50" t="s">
        <v>1209</v>
      </c>
      <c r="H6" s="50" t="s">
        <v>969</v>
      </c>
      <c r="I6" s="50" t="s">
        <v>1112</v>
      </c>
      <c r="J6" s="6">
        <v>72.3</v>
      </c>
      <c r="K6" s="6" t="s">
        <v>2025</v>
      </c>
      <c r="L6" s="6">
        <v>2824</v>
      </c>
      <c r="M6" s="6" t="s">
        <v>2232</v>
      </c>
      <c r="N6" s="3"/>
      <c r="O6" s="3"/>
      <c r="P6" s="3"/>
      <c r="Q6" s="57"/>
      <c r="R6" s="57"/>
      <c r="S6" s="57"/>
      <c r="T6" s="57"/>
      <c r="U6" s="57"/>
      <c r="V6" s="57"/>
      <c r="W6" s="57"/>
      <c r="X6" s="57"/>
      <c r="Y6" s="3"/>
      <c r="Z6" s="3"/>
    </row>
    <row r="7" spans="1:26" ht="25.5" x14ac:dyDescent="0.25">
      <c r="A7" s="50" t="s">
        <v>1260</v>
      </c>
      <c r="B7" s="50" t="s">
        <v>1709</v>
      </c>
      <c r="C7" s="50" t="s">
        <v>1676</v>
      </c>
      <c r="D7" s="50">
        <v>221</v>
      </c>
      <c r="E7" s="50"/>
      <c r="F7" s="50">
        <v>20</v>
      </c>
      <c r="G7" s="50" t="s">
        <v>1262</v>
      </c>
      <c r="H7" s="50" t="s">
        <v>1263</v>
      </c>
      <c r="I7" s="50" t="s">
        <v>1677</v>
      </c>
      <c r="J7" s="6">
        <v>70.400000000000006</v>
      </c>
      <c r="K7" s="6" t="s">
        <v>2118</v>
      </c>
      <c r="L7" s="6">
        <v>3231</v>
      </c>
      <c r="M7" s="6" t="s">
        <v>2118</v>
      </c>
      <c r="N7" s="3"/>
      <c r="O7" s="3"/>
      <c r="P7" s="3"/>
      <c r="Q7" s="57"/>
      <c r="R7" s="57"/>
      <c r="S7" s="57"/>
      <c r="T7" s="57"/>
      <c r="U7" s="57"/>
      <c r="V7" s="57"/>
      <c r="W7" s="57"/>
      <c r="X7" s="57"/>
      <c r="Y7" s="3"/>
      <c r="Z7" s="3"/>
    </row>
    <row r="8" spans="1:26" ht="25.5" x14ac:dyDescent="0.25">
      <c r="A8" s="50" t="s">
        <v>1682</v>
      </c>
      <c r="B8" s="50" t="s">
        <v>1683</v>
      </c>
      <c r="C8" s="50" t="s">
        <v>1684</v>
      </c>
      <c r="D8" s="50">
        <v>666</v>
      </c>
      <c r="E8" s="50">
        <v>4</v>
      </c>
      <c r="F8" s="50">
        <v>25</v>
      </c>
      <c r="G8" s="50" t="s">
        <v>1685</v>
      </c>
      <c r="H8" s="50" t="s">
        <v>1510</v>
      </c>
      <c r="I8" s="50" t="s">
        <v>1686</v>
      </c>
      <c r="J8" s="6">
        <v>70.2</v>
      </c>
      <c r="K8" s="6" t="s">
        <v>2142</v>
      </c>
      <c r="L8" s="6">
        <v>2532</v>
      </c>
      <c r="M8" s="6" t="s">
        <v>2122</v>
      </c>
      <c r="N8" s="3"/>
      <c r="O8" s="3"/>
      <c r="P8" s="3"/>
      <c r="Q8" s="57"/>
      <c r="R8" s="57"/>
      <c r="S8" s="57"/>
      <c r="T8" s="58"/>
      <c r="U8" s="57"/>
      <c r="V8" s="57"/>
      <c r="W8" s="57"/>
      <c r="X8" s="57"/>
      <c r="Y8" s="3"/>
      <c r="Z8" s="3"/>
    </row>
    <row r="9" spans="1:26" ht="25.5" x14ac:dyDescent="0.25">
      <c r="A9" s="50" t="s">
        <v>938</v>
      </c>
      <c r="B9" s="50" t="s">
        <v>1702</v>
      </c>
      <c r="C9" s="50" t="s">
        <v>1271</v>
      </c>
      <c r="D9" s="50">
        <v>90</v>
      </c>
      <c r="E9" s="50"/>
      <c r="F9" s="50">
        <v>24</v>
      </c>
      <c r="G9" s="50" t="s">
        <v>1272</v>
      </c>
      <c r="H9" s="50" t="s">
        <v>941</v>
      </c>
      <c r="I9" s="50" t="s">
        <v>1178</v>
      </c>
      <c r="J9" s="6">
        <v>70</v>
      </c>
      <c r="K9" s="6" t="s">
        <v>1994</v>
      </c>
      <c r="L9" s="6">
        <v>4840</v>
      </c>
      <c r="M9" s="6" t="s">
        <v>2115</v>
      </c>
      <c r="N9" s="3"/>
      <c r="O9" s="3"/>
      <c r="P9" s="3"/>
      <c r="Q9" s="57"/>
      <c r="R9" s="57"/>
      <c r="S9" s="57"/>
      <c r="T9" s="57"/>
      <c r="U9" s="57"/>
      <c r="V9" s="57"/>
      <c r="W9" s="57"/>
      <c r="X9" s="57"/>
      <c r="Y9" s="3"/>
      <c r="Z9" s="3"/>
    </row>
    <row r="10" spans="1:26" ht="25.5" x14ac:dyDescent="0.25">
      <c r="A10" s="50" t="s">
        <v>977</v>
      </c>
      <c r="B10" s="50" t="s">
        <v>907</v>
      </c>
      <c r="C10" s="50" t="s">
        <v>1663</v>
      </c>
      <c r="D10" s="50">
        <v>110</v>
      </c>
      <c r="E10" s="50"/>
      <c r="F10" s="50">
        <v>24</v>
      </c>
      <c r="G10" s="50" t="s">
        <v>1664</v>
      </c>
      <c r="H10" s="50" t="s">
        <v>923</v>
      </c>
      <c r="I10" s="50" t="s">
        <v>1248</v>
      </c>
      <c r="J10" s="6">
        <v>70</v>
      </c>
      <c r="K10" s="6" t="s">
        <v>1956</v>
      </c>
      <c r="L10" s="6">
        <v>2970</v>
      </c>
      <c r="M10" s="6" t="s">
        <v>2047</v>
      </c>
      <c r="N10" s="3"/>
      <c r="O10" s="3"/>
      <c r="P10" s="3"/>
      <c r="Q10" s="57"/>
      <c r="R10" s="57"/>
      <c r="S10" s="57"/>
      <c r="T10" s="57"/>
      <c r="U10" s="57"/>
      <c r="V10" s="57"/>
      <c r="W10" s="57"/>
      <c r="X10" s="57"/>
      <c r="Y10" s="3"/>
      <c r="Z10" s="3"/>
    </row>
    <row r="11" spans="1:26" ht="25.5" x14ac:dyDescent="0.25">
      <c r="A11" s="50" t="s">
        <v>1327</v>
      </c>
      <c r="B11" s="50" t="s">
        <v>1652</v>
      </c>
      <c r="C11" s="50" t="s">
        <v>1653</v>
      </c>
      <c r="D11" s="50">
        <v>134</v>
      </c>
      <c r="E11" s="50">
        <v>4</v>
      </c>
      <c r="F11" s="50">
        <v>15</v>
      </c>
      <c r="G11" s="50" t="s">
        <v>1654</v>
      </c>
      <c r="H11" s="50" t="s">
        <v>945</v>
      </c>
      <c r="I11" s="50" t="s">
        <v>1443</v>
      </c>
      <c r="J11" s="6">
        <v>69.8</v>
      </c>
      <c r="K11" s="6" t="s">
        <v>2233</v>
      </c>
      <c r="L11" s="6">
        <v>2300</v>
      </c>
      <c r="M11" s="6" t="s">
        <v>2234</v>
      </c>
      <c r="N11" s="3"/>
      <c r="O11" s="3"/>
      <c r="P11" s="3"/>
      <c r="Q11" s="57"/>
      <c r="R11" s="57"/>
      <c r="S11" s="57"/>
      <c r="T11" s="58"/>
      <c r="U11" s="57"/>
      <c r="V11" s="57"/>
      <c r="W11" s="57"/>
      <c r="X11" s="57"/>
      <c r="Y11" s="3"/>
      <c r="Z11" s="3"/>
    </row>
    <row r="12" spans="1:26" ht="25.5" x14ac:dyDescent="0.25">
      <c r="A12" s="50" t="s">
        <v>1250</v>
      </c>
      <c r="B12" s="50" t="s">
        <v>1471</v>
      </c>
      <c r="C12" s="50" t="s">
        <v>1472</v>
      </c>
      <c r="D12" s="50">
        <v>208</v>
      </c>
      <c r="E12" s="50">
        <v>6</v>
      </c>
      <c r="F12" s="50">
        <v>22</v>
      </c>
      <c r="G12" s="50" t="s">
        <v>1251</v>
      </c>
      <c r="H12" s="50" t="s">
        <v>1165</v>
      </c>
      <c r="I12" s="50" t="s">
        <v>1473</v>
      </c>
      <c r="J12" s="6">
        <v>69</v>
      </c>
      <c r="K12" s="6" t="s">
        <v>2131</v>
      </c>
      <c r="L12" s="6">
        <v>4688</v>
      </c>
      <c r="M12" s="6" t="s">
        <v>1750</v>
      </c>
      <c r="N12" s="3"/>
      <c r="O12" s="3"/>
      <c r="P12" s="3"/>
      <c r="Q12" s="57"/>
      <c r="R12" s="57"/>
      <c r="S12" s="57"/>
      <c r="T12" s="57"/>
      <c r="U12" s="57"/>
      <c r="V12" s="57"/>
      <c r="W12" s="57"/>
      <c r="X12" s="57"/>
      <c r="Y12" s="3"/>
      <c r="Z12" s="3"/>
    </row>
    <row r="13" spans="1:26" ht="19.5" x14ac:dyDescent="0.25">
      <c r="A13" s="50" t="s">
        <v>932</v>
      </c>
      <c r="B13" s="50" t="s">
        <v>906</v>
      </c>
      <c r="C13" s="50" t="s">
        <v>1310</v>
      </c>
      <c r="D13" s="50">
        <v>72</v>
      </c>
      <c r="E13" s="50"/>
      <c r="F13" s="50">
        <v>19</v>
      </c>
      <c r="G13" s="50" t="s">
        <v>1319</v>
      </c>
      <c r="H13" s="50" t="s">
        <v>934</v>
      </c>
      <c r="I13" s="50" t="s">
        <v>935</v>
      </c>
      <c r="J13" s="6">
        <v>68.8</v>
      </c>
      <c r="K13" s="6" t="s">
        <v>1962</v>
      </c>
      <c r="L13" s="6">
        <v>3776</v>
      </c>
      <c r="M13" s="6" t="s">
        <v>1962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20.25" thickBot="1" x14ac:dyDescent="0.3">
      <c r="A14" s="50" t="s">
        <v>1029</v>
      </c>
      <c r="B14" s="50" t="s">
        <v>259</v>
      </c>
      <c r="C14" s="50" t="s">
        <v>1300</v>
      </c>
      <c r="D14" s="50">
        <v>167</v>
      </c>
      <c r="E14" s="50"/>
      <c r="F14" s="50">
        <v>25</v>
      </c>
      <c r="G14" s="50" t="s">
        <v>1063</v>
      </c>
      <c r="H14" s="50" t="s">
        <v>1266</v>
      </c>
      <c r="I14" s="50" t="s">
        <v>1034</v>
      </c>
      <c r="J14" s="6">
        <v>67.8</v>
      </c>
      <c r="K14" s="6" t="s">
        <v>1730</v>
      </c>
      <c r="L14" s="6">
        <v>7708</v>
      </c>
      <c r="M14" s="6" t="s">
        <v>925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26.25" thickBot="1" x14ac:dyDescent="0.3">
      <c r="A15" s="50" t="s">
        <v>1029</v>
      </c>
      <c r="B15" s="50" t="s">
        <v>504</v>
      </c>
      <c r="C15" s="50" t="s">
        <v>1282</v>
      </c>
      <c r="D15" s="50">
        <v>79</v>
      </c>
      <c r="E15" s="50"/>
      <c r="F15" s="50">
        <v>20</v>
      </c>
      <c r="G15" s="50" t="s">
        <v>1032</v>
      </c>
      <c r="H15" s="50" t="s">
        <v>1283</v>
      </c>
      <c r="I15" s="50" t="s">
        <v>1034</v>
      </c>
      <c r="J15" s="6">
        <v>67.7</v>
      </c>
      <c r="K15" s="6" t="s">
        <v>1960</v>
      </c>
      <c r="L15" s="6">
        <v>3128</v>
      </c>
      <c r="M15" s="6" t="s">
        <v>2235</v>
      </c>
      <c r="N15" s="3"/>
      <c r="O15" s="3"/>
      <c r="P15" s="3"/>
      <c r="Q15" s="3"/>
      <c r="R15" s="31" t="s">
        <v>993</v>
      </c>
      <c r="S15" s="32" t="s">
        <v>994</v>
      </c>
      <c r="T15" s="33" t="s">
        <v>31</v>
      </c>
      <c r="U15" s="33" t="s">
        <v>995</v>
      </c>
      <c r="V15" s="33" t="s">
        <v>996</v>
      </c>
      <c r="W15" s="33" t="s">
        <v>997</v>
      </c>
      <c r="X15" s="33" t="s">
        <v>998</v>
      </c>
      <c r="Y15" s="34" t="s">
        <v>999</v>
      </c>
      <c r="Z15" s="3"/>
    </row>
    <row r="16" spans="1:26" ht="25.5" x14ac:dyDescent="0.25">
      <c r="A16" s="50" t="s">
        <v>1210</v>
      </c>
      <c r="B16" s="50" t="s">
        <v>712</v>
      </c>
      <c r="C16" s="50" t="s">
        <v>1211</v>
      </c>
      <c r="D16" s="50">
        <v>278</v>
      </c>
      <c r="E16" s="50">
        <v>2</v>
      </c>
      <c r="F16" s="50">
        <v>17</v>
      </c>
      <c r="G16" s="50" t="s">
        <v>1212</v>
      </c>
      <c r="H16" s="50" t="s">
        <v>1206</v>
      </c>
      <c r="I16" s="50" t="s">
        <v>1213</v>
      </c>
      <c r="J16" s="6">
        <v>67.599999999999994</v>
      </c>
      <c r="K16" s="6" t="s">
        <v>2124</v>
      </c>
      <c r="L16" s="6">
        <v>3076</v>
      </c>
      <c r="M16" s="6" t="s">
        <v>1214</v>
      </c>
      <c r="N16" s="3"/>
      <c r="O16" s="3"/>
      <c r="P16" s="3"/>
      <c r="Q16" s="3"/>
      <c r="R16" s="35" t="s">
        <v>1006</v>
      </c>
      <c r="S16" s="36">
        <v>13594</v>
      </c>
      <c r="T16" s="37">
        <v>6925</v>
      </c>
      <c r="U16" s="37">
        <v>4023</v>
      </c>
      <c r="V16" s="37" t="s">
        <v>1924</v>
      </c>
      <c r="W16" s="37" t="s">
        <v>1925</v>
      </c>
      <c r="X16" s="37" t="s">
        <v>1926</v>
      </c>
      <c r="Y16" s="38" t="s">
        <v>1927</v>
      </c>
      <c r="Z16" s="3"/>
    </row>
    <row r="17" spans="1:26" ht="25.5" x14ac:dyDescent="0.25">
      <c r="A17" s="50" t="s">
        <v>1029</v>
      </c>
      <c r="B17" s="50" t="s">
        <v>252</v>
      </c>
      <c r="C17" s="50" t="s">
        <v>1208</v>
      </c>
      <c r="D17" s="50">
        <v>387</v>
      </c>
      <c r="E17" s="50"/>
      <c r="F17" s="50">
        <v>23</v>
      </c>
      <c r="G17" s="50" t="s">
        <v>1265</v>
      </c>
      <c r="H17" s="50" t="s">
        <v>1266</v>
      </c>
      <c r="I17" s="50" t="s">
        <v>1267</v>
      </c>
      <c r="J17" s="6">
        <v>67.5</v>
      </c>
      <c r="K17" s="6" t="s">
        <v>2029</v>
      </c>
      <c r="L17" s="6">
        <v>2959</v>
      </c>
      <c r="M17" s="6" t="s">
        <v>2236</v>
      </c>
      <c r="N17" s="3"/>
      <c r="O17" s="3"/>
      <c r="P17" s="3"/>
      <c r="Q17" s="3"/>
      <c r="R17" s="39" t="s">
        <v>1014</v>
      </c>
      <c r="S17" s="40">
        <v>5727</v>
      </c>
      <c r="T17" s="41">
        <v>2646</v>
      </c>
      <c r="U17" s="42">
        <v>1760</v>
      </c>
      <c r="V17" s="41" t="s">
        <v>1928</v>
      </c>
      <c r="W17" s="41" t="s">
        <v>1929</v>
      </c>
      <c r="X17" s="41" t="s">
        <v>1930</v>
      </c>
      <c r="Y17" s="43" t="s">
        <v>1931</v>
      </c>
      <c r="Z17" s="3"/>
    </row>
    <row r="18" spans="1:26" ht="26.25" thickBot="1" x14ac:dyDescent="0.3">
      <c r="A18" s="50" t="s">
        <v>1167</v>
      </c>
      <c r="B18" s="50" t="s">
        <v>499</v>
      </c>
      <c r="C18" s="50" t="s">
        <v>1268</v>
      </c>
      <c r="D18" s="50">
        <v>260</v>
      </c>
      <c r="E18" s="50">
        <v>1</v>
      </c>
      <c r="F18" s="50">
        <v>21</v>
      </c>
      <c r="G18" s="50" t="s">
        <v>1169</v>
      </c>
      <c r="H18" s="50" t="s">
        <v>934</v>
      </c>
      <c r="I18" s="50" t="s">
        <v>1170</v>
      </c>
      <c r="J18" s="6">
        <v>67.5</v>
      </c>
      <c r="K18" s="6" t="s">
        <v>2237</v>
      </c>
      <c r="L18" s="6">
        <v>2530</v>
      </c>
      <c r="M18" s="6" t="s">
        <v>2238</v>
      </c>
      <c r="N18" s="3"/>
      <c r="O18" s="3"/>
      <c r="P18" s="3"/>
      <c r="Q18" s="57"/>
      <c r="R18" s="44" t="s">
        <v>1020</v>
      </c>
      <c r="S18" s="45">
        <v>5281</v>
      </c>
      <c r="T18" s="46">
        <v>2353</v>
      </c>
      <c r="U18" s="46">
        <v>1531</v>
      </c>
      <c r="V18" s="46" t="s">
        <v>1932</v>
      </c>
      <c r="W18" s="46" t="s">
        <v>1933</v>
      </c>
      <c r="X18" s="46" t="s">
        <v>1934</v>
      </c>
      <c r="Y18" s="47" t="s">
        <v>1935</v>
      </c>
      <c r="Z18" s="3"/>
    </row>
    <row r="19" spans="1:26" ht="25.5" x14ac:dyDescent="0.25">
      <c r="A19" s="50" t="s">
        <v>1104</v>
      </c>
      <c r="B19" s="50" t="s">
        <v>719</v>
      </c>
      <c r="C19" s="50" t="s">
        <v>1105</v>
      </c>
      <c r="D19" s="50">
        <v>398</v>
      </c>
      <c r="E19" s="50">
        <v>4</v>
      </c>
      <c r="F19" s="50">
        <v>15</v>
      </c>
      <c r="G19" s="50" t="s">
        <v>1106</v>
      </c>
      <c r="H19" s="50" t="s">
        <v>1033</v>
      </c>
      <c r="I19" s="50" t="s">
        <v>1107</v>
      </c>
      <c r="J19" s="6">
        <v>67.3</v>
      </c>
      <c r="K19" s="6" t="s">
        <v>2239</v>
      </c>
      <c r="L19" s="6">
        <v>1800</v>
      </c>
      <c r="M19" s="6" t="s">
        <v>1888</v>
      </c>
      <c r="N19" s="3"/>
      <c r="O19" s="3"/>
      <c r="P19" s="3"/>
      <c r="Q19" s="3"/>
      <c r="R19" s="39" t="s">
        <v>1024</v>
      </c>
      <c r="S19" s="40">
        <v>6150</v>
      </c>
      <c r="T19" s="41">
        <v>2898</v>
      </c>
      <c r="U19" s="41">
        <v>1956</v>
      </c>
      <c r="V19" s="41" t="s">
        <v>1936</v>
      </c>
      <c r="W19" s="41" t="s">
        <v>1937</v>
      </c>
      <c r="X19" s="41" t="s">
        <v>1938</v>
      </c>
      <c r="Y19" s="43" t="s">
        <v>1939</v>
      </c>
      <c r="Z19" s="3"/>
    </row>
    <row r="20" spans="1:26" ht="25.5" x14ac:dyDescent="0.25">
      <c r="A20" s="50" t="s">
        <v>938</v>
      </c>
      <c r="B20" s="50" t="s">
        <v>904</v>
      </c>
      <c r="C20" s="50" t="s">
        <v>1373</v>
      </c>
      <c r="D20" s="50">
        <v>73</v>
      </c>
      <c r="E20" s="50"/>
      <c r="F20" s="50">
        <v>15</v>
      </c>
      <c r="G20" s="50" t="s">
        <v>1374</v>
      </c>
      <c r="H20" s="50" t="s">
        <v>941</v>
      </c>
      <c r="I20" s="50" t="s">
        <v>942</v>
      </c>
      <c r="J20" s="6">
        <v>67.2</v>
      </c>
      <c r="K20" s="6" t="s">
        <v>2062</v>
      </c>
      <c r="L20" s="6">
        <v>2844</v>
      </c>
      <c r="M20" s="6" t="s">
        <v>2059</v>
      </c>
      <c r="N20" s="3"/>
      <c r="O20" s="3"/>
      <c r="P20" s="3"/>
      <c r="Q20" s="3"/>
      <c r="R20" s="39" t="s">
        <v>1028</v>
      </c>
      <c r="S20" s="40">
        <v>7235</v>
      </c>
      <c r="T20" s="41">
        <v>3312</v>
      </c>
      <c r="U20" s="42">
        <v>2348</v>
      </c>
      <c r="V20" s="41" t="s">
        <v>1007</v>
      </c>
      <c r="W20" s="41" t="s">
        <v>1940</v>
      </c>
      <c r="X20" s="41" t="s">
        <v>1941</v>
      </c>
      <c r="Y20" s="43" t="s">
        <v>1939</v>
      </c>
      <c r="Z20" s="3"/>
    </row>
    <row r="21" spans="1:26" ht="25.5" x14ac:dyDescent="0.25">
      <c r="A21" s="50" t="s">
        <v>1029</v>
      </c>
      <c r="B21" s="50" t="s">
        <v>243</v>
      </c>
      <c r="C21" s="50" t="s">
        <v>1422</v>
      </c>
      <c r="D21" s="50">
        <v>650</v>
      </c>
      <c r="E21" s="50"/>
      <c r="F21" s="50">
        <v>22</v>
      </c>
      <c r="G21" s="50" t="s">
        <v>1423</v>
      </c>
      <c r="H21" s="50" t="s">
        <v>1266</v>
      </c>
      <c r="I21" s="50" t="s">
        <v>1267</v>
      </c>
      <c r="J21" s="6">
        <v>66.8</v>
      </c>
      <c r="K21" s="6" t="s">
        <v>2038</v>
      </c>
      <c r="L21" s="6">
        <v>2533</v>
      </c>
      <c r="M21" s="6" t="s">
        <v>1424</v>
      </c>
      <c r="N21" s="3"/>
      <c r="O21" s="3"/>
      <c r="P21" s="3"/>
      <c r="Q21" s="3"/>
      <c r="R21" s="39" t="s">
        <v>1036</v>
      </c>
      <c r="S21" s="40">
        <v>4812</v>
      </c>
      <c r="T21" s="41">
        <v>2184</v>
      </c>
      <c r="U21" s="41">
        <v>1501</v>
      </c>
      <c r="V21" s="41" t="s">
        <v>1942</v>
      </c>
      <c r="W21" s="41" t="s">
        <v>1943</v>
      </c>
      <c r="X21" s="41" t="s">
        <v>1944</v>
      </c>
      <c r="Y21" s="43" t="s">
        <v>1945</v>
      </c>
      <c r="Z21" s="3"/>
    </row>
    <row r="22" spans="1:26" ht="25.5" x14ac:dyDescent="0.25">
      <c r="A22" s="50" t="s">
        <v>1117</v>
      </c>
      <c r="B22" s="50" t="s">
        <v>228</v>
      </c>
      <c r="C22" s="50" t="s">
        <v>2125</v>
      </c>
      <c r="D22" s="50">
        <v>935</v>
      </c>
      <c r="E22" s="50">
        <v>0</v>
      </c>
      <c r="F22" s="50">
        <v>21</v>
      </c>
      <c r="G22" s="50" t="s">
        <v>1120</v>
      </c>
      <c r="H22" s="50" t="s">
        <v>1215</v>
      </c>
      <c r="I22" s="50" t="s">
        <v>1122</v>
      </c>
      <c r="J22" s="6">
        <v>66.099999999999994</v>
      </c>
      <c r="K22" s="6" t="s">
        <v>2126</v>
      </c>
      <c r="L22" s="6">
        <v>2240</v>
      </c>
      <c r="M22" s="6" t="s">
        <v>2024</v>
      </c>
      <c r="N22" s="3"/>
      <c r="O22" s="3"/>
      <c r="P22" s="3"/>
      <c r="Q22" s="57"/>
      <c r="R22" s="57"/>
      <c r="S22" s="57"/>
      <c r="T22" s="58"/>
      <c r="U22" s="57"/>
      <c r="V22" s="57"/>
      <c r="W22" s="57"/>
      <c r="X22" s="57"/>
      <c r="Y22" s="3"/>
      <c r="Z22" s="3"/>
    </row>
    <row r="23" spans="1:26" ht="19.5" x14ac:dyDescent="0.25">
      <c r="A23" s="50" t="s">
        <v>938</v>
      </c>
      <c r="B23" s="50" t="s">
        <v>227</v>
      </c>
      <c r="C23" s="50" t="s">
        <v>1229</v>
      </c>
      <c r="D23" s="50">
        <v>386</v>
      </c>
      <c r="E23" s="50"/>
      <c r="F23" s="50">
        <v>19</v>
      </c>
      <c r="G23" s="50" t="s">
        <v>1239</v>
      </c>
      <c r="H23" s="50" t="s">
        <v>1070</v>
      </c>
      <c r="I23" s="50" t="s">
        <v>1240</v>
      </c>
      <c r="J23" s="6">
        <v>65.900000000000006</v>
      </c>
      <c r="K23" s="6" t="s">
        <v>2026</v>
      </c>
      <c r="L23" s="6">
        <v>2899</v>
      </c>
      <c r="M23" s="6" t="s">
        <v>2027</v>
      </c>
      <c r="N23" s="3"/>
      <c r="O23" s="3"/>
      <c r="P23" s="3" t="s">
        <v>1043</v>
      </c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9.5" x14ac:dyDescent="0.25">
      <c r="A24" s="50" t="s">
        <v>938</v>
      </c>
      <c r="B24" s="50" t="s">
        <v>1708</v>
      </c>
      <c r="C24" s="50" t="s">
        <v>1660</v>
      </c>
      <c r="D24" s="50">
        <v>104</v>
      </c>
      <c r="E24" s="50"/>
      <c r="F24" s="50">
        <v>12</v>
      </c>
      <c r="G24" s="50" t="s">
        <v>1418</v>
      </c>
      <c r="H24" s="50" t="s">
        <v>945</v>
      </c>
      <c r="I24" s="50" t="s">
        <v>942</v>
      </c>
      <c r="J24" s="6">
        <v>65.5</v>
      </c>
      <c r="K24" s="6" t="s">
        <v>2045</v>
      </c>
      <c r="L24" s="6">
        <v>2628</v>
      </c>
      <c r="M24" s="6" t="s">
        <v>2117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9.5" x14ac:dyDescent="0.25">
      <c r="A25" s="50" t="s">
        <v>1426</v>
      </c>
      <c r="B25" s="50" t="s">
        <v>1427</v>
      </c>
      <c r="C25" s="50" t="s">
        <v>1428</v>
      </c>
      <c r="D25" s="50">
        <v>324</v>
      </c>
      <c r="E25" s="50">
        <v>6</v>
      </c>
      <c r="F25" s="50">
        <v>22</v>
      </c>
      <c r="G25" s="50" t="s">
        <v>1429</v>
      </c>
      <c r="H25" s="50" t="s">
        <v>1033</v>
      </c>
      <c r="I25" s="50" t="s">
        <v>1430</v>
      </c>
      <c r="J25" s="6">
        <v>65.2</v>
      </c>
      <c r="K25" s="6" t="s">
        <v>2040</v>
      </c>
      <c r="L25" s="6">
        <v>2966</v>
      </c>
      <c r="M25" s="6" t="s">
        <v>2240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9.5" x14ac:dyDescent="0.25">
      <c r="A26" s="50" t="s">
        <v>977</v>
      </c>
      <c r="B26" s="50" t="s">
        <v>710</v>
      </c>
      <c r="C26" s="50" t="s">
        <v>1182</v>
      </c>
      <c r="D26" s="50">
        <v>421</v>
      </c>
      <c r="E26" s="50">
        <v>0</v>
      </c>
      <c r="F26" s="50">
        <v>13</v>
      </c>
      <c r="G26" s="50" t="s">
        <v>1051</v>
      </c>
      <c r="H26" s="50" t="s">
        <v>1003</v>
      </c>
      <c r="I26" s="50" t="s">
        <v>1049</v>
      </c>
      <c r="J26" s="6">
        <v>64.599999999999994</v>
      </c>
      <c r="K26" s="6" t="s">
        <v>2052</v>
      </c>
      <c r="L26" s="6">
        <v>2695</v>
      </c>
      <c r="M26" s="6" t="s">
        <v>2044</v>
      </c>
      <c r="N26" s="3"/>
      <c r="O26" s="3"/>
      <c r="P26" s="3"/>
      <c r="Q26" s="3"/>
      <c r="R26" s="3"/>
      <c r="S26" s="3"/>
      <c r="T26" s="56"/>
      <c r="U26" s="3"/>
      <c r="V26" s="3"/>
      <c r="W26" s="3"/>
      <c r="X26" s="3"/>
      <c r="Y26" s="3"/>
      <c r="Z26" s="3"/>
    </row>
    <row r="27" spans="1:26" ht="19.5" x14ac:dyDescent="0.25">
      <c r="A27" s="50" t="s">
        <v>1117</v>
      </c>
      <c r="B27" s="50" t="s">
        <v>1204</v>
      </c>
      <c r="C27" s="50" t="s">
        <v>1205</v>
      </c>
      <c r="D27" s="50">
        <v>220</v>
      </c>
      <c r="E27" s="50">
        <v>5</v>
      </c>
      <c r="F27" s="50">
        <v>13</v>
      </c>
      <c r="G27" s="50" t="s">
        <v>1120</v>
      </c>
      <c r="H27" s="50" t="s">
        <v>1206</v>
      </c>
      <c r="I27" s="50" t="s">
        <v>1122</v>
      </c>
      <c r="J27" s="6">
        <v>64.2</v>
      </c>
      <c r="K27" s="6" t="s">
        <v>2123</v>
      </c>
      <c r="L27" s="6">
        <v>1920</v>
      </c>
      <c r="M27" s="6" t="s">
        <v>2241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25.5" x14ac:dyDescent="0.25">
      <c r="A28" s="50" t="s">
        <v>1104</v>
      </c>
      <c r="B28" s="50" t="s">
        <v>245</v>
      </c>
      <c r="C28" s="50" t="s">
        <v>1269</v>
      </c>
      <c r="D28" s="50">
        <v>252</v>
      </c>
      <c r="E28" s="50">
        <v>0</v>
      </c>
      <c r="F28" s="50">
        <v>19</v>
      </c>
      <c r="G28" s="50" t="s">
        <v>1270</v>
      </c>
      <c r="H28" s="50" t="s">
        <v>934</v>
      </c>
      <c r="I28" s="50" t="s">
        <v>1107</v>
      </c>
      <c r="J28" s="6">
        <v>63.8</v>
      </c>
      <c r="K28" s="6" t="s">
        <v>1950</v>
      </c>
      <c r="L28" s="6">
        <v>2530</v>
      </c>
      <c r="M28" s="6" t="s">
        <v>1957</v>
      </c>
      <c r="N28" s="3"/>
      <c r="O28" s="3"/>
      <c r="P28" s="3"/>
      <c r="Q28" s="57"/>
      <c r="R28" s="57"/>
      <c r="S28" s="57"/>
      <c r="T28" s="57"/>
      <c r="U28" s="57"/>
      <c r="V28" s="57"/>
      <c r="W28" s="57"/>
      <c r="X28" s="57"/>
      <c r="Y28" s="3"/>
      <c r="Z28" s="3"/>
    </row>
    <row r="29" spans="1:26" ht="19.5" x14ac:dyDescent="0.25">
      <c r="A29" s="50"/>
      <c r="B29" s="50" t="s">
        <v>1918</v>
      </c>
      <c r="C29" s="50" t="s">
        <v>2041</v>
      </c>
      <c r="D29" s="50">
        <v>68</v>
      </c>
      <c r="E29" s="50"/>
      <c r="F29" s="50">
        <v>13</v>
      </c>
      <c r="G29" s="50" t="s">
        <v>2064</v>
      </c>
      <c r="H29" s="50" t="s">
        <v>2065</v>
      </c>
      <c r="I29" s="50" t="s">
        <v>1586</v>
      </c>
      <c r="J29" s="6">
        <v>63.8</v>
      </c>
      <c r="K29" s="6" t="s">
        <v>2042</v>
      </c>
      <c r="L29" s="6">
        <v>1759</v>
      </c>
      <c r="M29" s="6" t="s">
        <v>2043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9.5" x14ac:dyDescent="0.25">
      <c r="A30" s="50" t="s">
        <v>977</v>
      </c>
      <c r="B30" s="50" t="s">
        <v>901</v>
      </c>
      <c r="C30" s="50" t="s">
        <v>978</v>
      </c>
      <c r="D30" s="50">
        <v>97</v>
      </c>
      <c r="E30" s="50"/>
      <c r="F30" s="50">
        <v>8</v>
      </c>
      <c r="G30" s="50" t="s">
        <v>979</v>
      </c>
      <c r="H30" s="50" t="s">
        <v>980</v>
      </c>
      <c r="I30" s="50" t="s">
        <v>981</v>
      </c>
      <c r="J30" s="6">
        <v>63.7</v>
      </c>
      <c r="K30" s="6" t="s">
        <v>2059</v>
      </c>
      <c r="L30" s="6">
        <v>2750</v>
      </c>
      <c r="M30" s="6" t="s">
        <v>2020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9.5" x14ac:dyDescent="0.25">
      <c r="A31" s="50" t="s">
        <v>977</v>
      </c>
      <c r="B31" s="50" t="s">
        <v>735</v>
      </c>
      <c r="C31" s="50" t="s">
        <v>1673</v>
      </c>
      <c r="D31" s="50">
        <v>134</v>
      </c>
      <c r="E31" s="50">
        <v>1</v>
      </c>
      <c r="F31" s="50">
        <v>23</v>
      </c>
      <c r="G31" s="50" t="s">
        <v>1247</v>
      </c>
      <c r="H31" s="50" t="s">
        <v>1003</v>
      </c>
      <c r="I31" s="50" t="s">
        <v>1248</v>
      </c>
      <c r="J31" s="6">
        <v>63.5</v>
      </c>
      <c r="K31" s="6" t="s">
        <v>1801</v>
      </c>
      <c r="L31" s="6">
        <v>8478</v>
      </c>
      <c r="M31" s="6" t="s">
        <v>2141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9.5" x14ac:dyDescent="0.25">
      <c r="A32" s="50" t="s">
        <v>1117</v>
      </c>
      <c r="B32" s="50" t="s">
        <v>246</v>
      </c>
      <c r="C32" s="50" t="s">
        <v>1187</v>
      </c>
      <c r="D32" s="50">
        <v>826</v>
      </c>
      <c r="E32" s="50">
        <v>0</v>
      </c>
      <c r="F32" s="50">
        <v>17</v>
      </c>
      <c r="G32" s="50" t="s">
        <v>1188</v>
      </c>
      <c r="H32" s="50" t="s">
        <v>1189</v>
      </c>
      <c r="I32" s="50" t="s">
        <v>1190</v>
      </c>
      <c r="J32" s="6">
        <v>63.3</v>
      </c>
      <c r="K32" s="6" t="s">
        <v>2063</v>
      </c>
      <c r="L32" s="6">
        <v>2300</v>
      </c>
      <c r="M32" s="6" t="s">
        <v>2122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9.5" x14ac:dyDescent="0.25">
      <c r="A33" s="50" t="s">
        <v>1250</v>
      </c>
      <c r="B33" s="50" t="s">
        <v>235</v>
      </c>
      <c r="C33" s="50" t="s">
        <v>1229</v>
      </c>
      <c r="D33" s="50">
        <v>75</v>
      </c>
      <c r="E33" s="50"/>
      <c r="F33" s="50">
        <v>21</v>
      </c>
      <c r="G33" s="50" t="s">
        <v>1251</v>
      </c>
      <c r="H33" s="50" t="s">
        <v>1252</v>
      </c>
      <c r="I33" s="50" t="s">
        <v>1253</v>
      </c>
      <c r="J33" s="6">
        <v>63.3</v>
      </c>
      <c r="K33" s="6" t="s">
        <v>1726</v>
      </c>
      <c r="L33" s="6">
        <v>4102</v>
      </c>
      <c r="M33" s="6" t="s">
        <v>1254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9.5" x14ac:dyDescent="0.25">
      <c r="A34" s="50" t="s">
        <v>938</v>
      </c>
      <c r="B34" s="50" t="s">
        <v>594</v>
      </c>
      <c r="C34" s="50" t="s">
        <v>1114</v>
      </c>
      <c r="D34" s="50">
        <v>216</v>
      </c>
      <c r="E34" s="50"/>
      <c r="F34" s="50">
        <v>15</v>
      </c>
      <c r="G34" s="50" t="s">
        <v>1115</v>
      </c>
      <c r="H34" s="50" t="s">
        <v>945</v>
      </c>
      <c r="I34" s="50" t="s">
        <v>1116</v>
      </c>
      <c r="J34" s="6">
        <v>63.1</v>
      </c>
      <c r="K34" s="6" t="s">
        <v>2061</v>
      </c>
      <c r="L34" s="6">
        <v>3150</v>
      </c>
      <c r="M34" s="6" t="s">
        <v>2237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9.5" x14ac:dyDescent="0.25">
      <c r="A35" s="50" t="s">
        <v>949</v>
      </c>
      <c r="B35" s="50" t="s">
        <v>1518</v>
      </c>
      <c r="C35" s="50" t="s">
        <v>1519</v>
      </c>
      <c r="D35" s="50">
        <v>37</v>
      </c>
      <c r="E35" s="50">
        <v>1</v>
      </c>
      <c r="F35" s="50">
        <v>12</v>
      </c>
      <c r="G35" s="50" t="s">
        <v>1520</v>
      </c>
      <c r="H35" s="50" t="s">
        <v>960</v>
      </c>
      <c r="I35" s="50" t="s">
        <v>1521</v>
      </c>
      <c r="J35" s="6">
        <v>62.6</v>
      </c>
      <c r="K35" s="6" t="s">
        <v>1890</v>
      </c>
      <c r="L35" s="6">
        <v>3913</v>
      </c>
      <c r="M35" s="6" t="s">
        <v>2242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9.5" x14ac:dyDescent="0.25">
      <c r="A36" s="50" t="s">
        <v>977</v>
      </c>
      <c r="B36" s="50" t="s">
        <v>220</v>
      </c>
      <c r="C36" s="50" t="s">
        <v>1050</v>
      </c>
      <c r="D36" s="50">
        <v>185</v>
      </c>
      <c r="E36" s="50">
        <v>0</v>
      </c>
      <c r="F36" s="50">
        <v>10</v>
      </c>
      <c r="G36" s="50" t="s">
        <v>1051</v>
      </c>
      <c r="H36" s="50" t="s">
        <v>923</v>
      </c>
      <c r="I36" s="50" t="s">
        <v>1049</v>
      </c>
      <c r="J36" s="6">
        <v>62.5</v>
      </c>
      <c r="K36" s="6" t="s">
        <v>1953</v>
      </c>
      <c r="L36" s="6">
        <v>2665</v>
      </c>
      <c r="M36" s="6" t="s">
        <v>1953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9.5" x14ac:dyDescent="0.25">
      <c r="A37" s="50"/>
      <c r="B37" s="50" t="s">
        <v>1917</v>
      </c>
      <c r="C37" s="50" t="s">
        <v>2035</v>
      </c>
      <c r="D37" s="50">
        <v>29</v>
      </c>
      <c r="E37" s="50"/>
      <c r="F37" s="50">
        <v>10</v>
      </c>
      <c r="G37" s="50" t="s">
        <v>2036</v>
      </c>
      <c r="H37" s="50" t="s">
        <v>941</v>
      </c>
      <c r="I37" s="50" t="s">
        <v>2037</v>
      </c>
      <c r="J37" s="6">
        <v>62.5</v>
      </c>
      <c r="K37" s="6" t="s">
        <v>2063</v>
      </c>
      <c r="L37" s="6">
        <v>2431</v>
      </c>
      <c r="M37" s="6" t="s">
        <v>2033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9.5" x14ac:dyDescent="0.25">
      <c r="A38" s="50" t="s">
        <v>1223</v>
      </c>
      <c r="B38" s="50" t="s">
        <v>255</v>
      </c>
      <c r="C38" s="50" t="s">
        <v>1602</v>
      </c>
      <c r="D38" s="50">
        <v>166</v>
      </c>
      <c r="E38" s="50"/>
      <c r="F38" s="50">
        <v>18</v>
      </c>
      <c r="G38" s="50" t="s">
        <v>1603</v>
      </c>
      <c r="H38" s="50" t="s">
        <v>1604</v>
      </c>
      <c r="I38" s="50" t="s">
        <v>1228</v>
      </c>
      <c r="J38" s="6">
        <v>62.4</v>
      </c>
      <c r="K38" s="6" t="s">
        <v>1775</v>
      </c>
      <c r="L38" s="6">
        <v>4880</v>
      </c>
      <c r="M38" s="6" t="s">
        <v>1775</v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9.5" x14ac:dyDescent="0.25">
      <c r="A39" s="50" t="s">
        <v>956</v>
      </c>
      <c r="B39" s="50" t="s">
        <v>1284</v>
      </c>
      <c r="C39" s="50" t="s">
        <v>1285</v>
      </c>
      <c r="D39" s="50">
        <v>107</v>
      </c>
      <c r="E39" s="50">
        <v>6</v>
      </c>
      <c r="F39" s="50">
        <v>14</v>
      </c>
      <c r="G39" s="50" t="s">
        <v>1286</v>
      </c>
      <c r="H39" s="50" t="s">
        <v>1287</v>
      </c>
      <c r="I39" s="50" t="s">
        <v>961</v>
      </c>
      <c r="J39" s="6">
        <v>61.3</v>
      </c>
      <c r="K39" s="6" t="s">
        <v>2050</v>
      </c>
      <c r="L39" s="6">
        <v>2350</v>
      </c>
      <c r="M39" s="6" t="s">
        <v>2052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9.5" x14ac:dyDescent="0.25">
      <c r="A40" s="50" t="s">
        <v>1289</v>
      </c>
      <c r="B40" s="50" t="s">
        <v>236</v>
      </c>
      <c r="C40" s="50" t="s">
        <v>1448</v>
      </c>
      <c r="D40" s="50">
        <v>66</v>
      </c>
      <c r="E40" s="50"/>
      <c r="F40" s="50">
        <v>14</v>
      </c>
      <c r="G40" s="50" t="s">
        <v>1292</v>
      </c>
      <c r="H40" s="50" t="s">
        <v>1449</v>
      </c>
      <c r="I40" s="50" t="s">
        <v>1450</v>
      </c>
      <c r="J40" s="6">
        <v>61.2</v>
      </c>
      <c r="K40" s="6" t="s">
        <v>2027</v>
      </c>
      <c r="L40" s="6">
        <v>2430</v>
      </c>
      <c r="M40" s="6" t="s">
        <v>1019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9.5" x14ac:dyDescent="0.25">
      <c r="A41" s="50" t="s">
        <v>1104</v>
      </c>
      <c r="B41" s="50" t="s">
        <v>738</v>
      </c>
      <c r="C41" s="50" t="s">
        <v>1687</v>
      </c>
      <c r="D41" s="50">
        <v>271</v>
      </c>
      <c r="E41" s="50">
        <v>7</v>
      </c>
      <c r="F41" s="50">
        <v>23</v>
      </c>
      <c r="G41" s="50" t="s">
        <v>1688</v>
      </c>
      <c r="H41" s="50" t="s">
        <v>934</v>
      </c>
      <c r="I41" s="50" t="s">
        <v>1335</v>
      </c>
      <c r="J41" s="6">
        <v>61.2</v>
      </c>
      <c r="K41" s="6" t="s">
        <v>2049</v>
      </c>
      <c r="L41" s="6">
        <v>3540</v>
      </c>
      <c r="M41" s="6" t="s">
        <v>2040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9.5" x14ac:dyDescent="0.25">
      <c r="A42" s="50" t="s">
        <v>1596</v>
      </c>
      <c r="B42" s="50" t="s">
        <v>1597</v>
      </c>
      <c r="C42" s="50" t="s">
        <v>1598</v>
      </c>
      <c r="D42" s="50">
        <v>231</v>
      </c>
      <c r="E42" s="50">
        <v>7</v>
      </c>
      <c r="F42" s="50">
        <v>20</v>
      </c>
      <c r="G42" s="50" t="s">
        <v>1599</v>
      </c>
      <c r="H42" s="50" t="s">
        <v>1600</v>
      </c>
      <c r="I42" s="50" t="s">
        <v>1601</v>
      </c>
      <c r="J42" s="6">
        <v>60.1</v>
      </c>
      <c r="K42" s="6" t="s">
        <v>1973</v>
      </c>
      <c r="L42" s="6">
        <v>2188</v>
      </c>
      <c r="M42" s="6" t="s">
        <v>2040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9.5" x14ac:dyDescent="0.25">
      <c r="A43" s="50" t="s">
        <v>1192</v>
      </c>
      <c r="B43" s="50" t="s">
        <v>240</v>
      </c>
      <c r="C43" s="50" t="s">
        <v>1193</v>
      </c>
      <c r="D43" s="50">
        <v>558</v>
      </c>
      <c r="E43" s="50"/>
      <c r="F43" s="50">
        <v>17</v>
      </c>
      <c r="G43" s="50" t="s">
        <v>1194</v>
      </c>
      <c r="H43" s="50" t="s">
        <v>1195</v>
      </c>
      <c r="I43" s="50" t="s">
        <v>1196</v>
      </c>
      <c r="J43" s="6">
        <v>59.6</v>
      </c>
      <c r="K43" s="6" t="s">
        <v>1197</v>
      </c>
      <c r="L43" s="6">
        <v>2816</v>
      </c>
      <c r="M43" s="6" t="s">
        <v>2243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9.5" x14ac:dyDescent="0.25">
      <c r="A44" s="50" t="s">
        <v>938</v>
      </c>
      <c r="B44" s="50" t="s">
        <v>506</v>
      </c>
      <c r="C44" s="50" t="s">
        <v>1583</v>
      </c>
      <c r="D44" s="50">
        <v>127</v>
      </c>
      <c r="E44" s="50"/>
      <c r="F44" s="50">
        <v>15</v>
      </c>
      <c r="G44" s="50" t="s">
        <v>1176</v>
      </c>
      <c r="H44" s="50" t="s">
        <v>941</v>
      </c>
      <c r="I44" s="50" t="s">
        <v>1178</v>
      </c>
      <c r="J44" s="6">
        <v>59.6</v>
      </c>
      <c r="K44" s="6" t="s">
        <v>2244</v>
      </c>
      <c r="L44" s="6">
        <v>2018</v>
      </c>
      <c r="M44" s="6" t="s">
        <v>2245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9.5" x14ac:dyDescent="0.25">
      <c r="A45" s="50" t="s">
        <v>938</v>
      </c>
      <c r="B45" s="50" t="s">
        <v>247</v>
      </c>
      <c r="C45" s="50" t="s">
        <v>1451</v>
      </c>
      <c r="D45" s="50">
        <v>181</v>
      </c>
      <c r="E45" s="50">
        <v>0</v>
      </c>
      <c r="F45" s="50">
        <v>24</v>
      </c>
      <c r="G45" s="50" t="s">
        <v>1272</v>
      </c>
      <c r="H45" s="50" t="s">
        <v>941</v>
      </c>
      <c r="I45" s="50" t="s">
        <v>1178</v>
      </c>
      <c r="J45" s="6">
        <v>59.5</v>
      </c>
      <c r="K45" s="6" t="s">
        <v>2021</v>
      </c>
      <c r="L45" s="6">
        <v>2908</v>
      </c>
      <c r="M45" s="6" t="s">
        <v>1951</v>
      </c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9.5" x14ac:dyDescent="0.25">
      <c r="A46" s="50" t="s">
        <v>1322</v>
      </c>
      <c r="B46" s="50" t="s">
        <v>1555</v>
      </c>
      <c r="C46" s="50" t="s">
        <v>1556</v>
      </c>
      <c r="D46" s="50">
        <v>100</v>
      </c>
      <c r="E46" s="50">
        <v>6</v>
      </c>
      <c r="F46" s="50">
        <v>26</v>
      </c>
      <c r="G46" s="50" t="s">
        <v>1325</v>
      </c>
      <c r="H46" s="50" t="s">
        <v>1401</v>
      </c>
      <c r="I46" s="50" t="s">
        <v>1326</v>
      </c>
      <c r="J46" s="6">
        <v>59.3</v>
      </c>
      <c r="K46" s="6" t="s">
        <v>2246</v>
      </c>
      <c r="L46" s="6">
        <v>4100</v>
      </c>
      <c r="M46" s="6" t="s">
        <v>2032</v>
      </c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9.5" x14ac:dyDescent="0.25">
      <c r="A47" s="50" t="s">
        <v>1117</v>
      </c>
      <c r="B47" s="50" t="s">
        <v>1118</v>
      </c>
      <c r="C47" s="50" t="s">
        <v>1119</v>
      </c>
      <c r="D47" s="50">
        <v>345</v>
      </c>
      <c r="E47" s="50">
        <v>2</v>
      </c>
      <c r="F47" s="50">
        <v>15</v>
      </c>
      <c r="G47" s="50" t="s">
        <v>1120</v>
      </c>
      <c r="H47" s="50" t="s">
        <v>1121</v>
      </c>
      <c r="I47" s="50" t="s">
        <v>1122</v>
      </c>
      <c r="J47" s="6">
        <v>59.2</v>
      </c>
      <c r="K47" s="6" t="s">
        <v>2023</v>
      </c>
      <c r="L47" s="6">
        <v>2088</v>
      </c>
      <c r="M47" s="6" t="s">
        <v>2023</v>
      </c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9.5" x14ac:dyDescent="0.25">
      <c r="A48" s="50" t="s">
        <v>1250</v>
      </c>
      <c r="B48" s="50" t="s">
        <v>1371</v>
      </c>
      <c r="C48" s="50" t="s">
        <v>1372</v>
      </c>
      <c r="D48" s="50">
        <v>104</v>
      </c>
      <c r="E48" s="50">
        <v>1</v>
      </c>
      <c r="F48" s="50">
        <v>14</v>
      </c>
      <c r="G48" s="50" t="s">
        <v>1251</v>
      </c>
      <c r="H48" s="50" t="s">
        <v>1165</v>
      </c>
      <c r="I48" s="50" t="s">
        <v>1281</v>
      </c>
      <c r="J48" s="6">
        <v>59.2</v>
      </c>
      <c r="K48" s="6" t="s">
        <v>1956</v>
      </c>
      <c r="L48" s="6">
        <v>2580</v>
      </c>
      <c r="M48" s="6" t="s">
        <v>1741</v>
      </c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9.5" x14ac:dyDescent="0.25">
      <c r="A49" s="50" t="s">
        <v>977</v>
      </c>
      <c r="B49" s="50" t="s">
        <v>1044</v>
      </c>
      <c r="C49" s="50" t="s">
        <v>1045</v>
      </c>
      <c r="D49" s="50">
        <v>68</v>
      </c>
      <c r="E49" s="50">
        <v>5</v>
      </c>
      <c r="F49" s="50">
        <v>11</v>
      </c>
      <c r="G49" s="50" t="s">
        <v>1002</v>
      </c>
      <c r="H49" s="50" t="s">
        <v>923</v>
      </c>
      <c r="I49" s="50" t="s">
        <v>981</v>
      </c>
      <c r="J49" s="6">
        <v>59.2</v>
      </c>
      <c r="K49" s="6" t="s">
        <v>2050</v>
      </c>
      <c r="L49" s="6">
        <v>2500</v>
      </c>
      <c r="M49" s="6" t="s">
        <v>2020</v>
      </c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9.5" x14ac:dyDescent="0.25">
      <c r="A50" s="50" t="s">
        <v>938</v>
      </c>
      <c r="B50" s="50" t="s">
        <v>218</v>
      </c>
      <c r="C50" s="50" t="s">
        <v>1040</v>
      </c>
      <c r="D50" s="50">
        <v>139</v>
      </c>
      <c r="E50" s="50">
        <v>0</v>
      </c>
      <c r="F50" s="50">
        <v>13</v>
      </c>
      <c r="G50" s="50" t="s">
        <v>1041</v>
      </c>
      <c r="H50" s="50" t="s">
        <v>1042</v>
      </c>
      <c r="I50" s="50" t="s">
        <v>942</v>
      </c>
      <c r="J50" s="6">
        <v>59.1</v>
      </c>
      <c r="K50" s="6" t="s">
        <v>2053</v>
      </c>
      <c r="L50" s="6">
        <v>2410</v>
      </c>
      <c r="M50" s="6" t="s">
        <v>2033</v>
      </c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9.5" x14ac:dyDescent="0.25">
      <c r="A51" s="50" t="s">
        <v>1507</v>
      </c>
      <c r="B51" s="50" t="s">
        <v>222</v>
      </c>
      <c r="C51" s="50" t="s">
        <v>1508</v>
      </c>
      <c r="D51" s="50">
        <v>564</v>
      </c>
      <c r="E51" s="50"/>
      <c r="F51" s="50">
        <v>24</v>
      </c>
      <c r="G51" s="50" t="s">
        <v>1509</v>
      </c>
      <c r="H51" s="50" t="s">
        <v>1510</v>
      </c>
      <c r="I51" s="50" t="s">
        <v>1511</v>
      </c>
      <c r="J51" s="6">
        <v>59.1</v>
      </c>
      <c r="K51" s="6" t="s">
        <v>1889</v>
      </c>
      <c r="L51" s="6">
        <v>2785</v>
      </c>
      <c r="M51" s="6" t="s">
        <v>1512</v>
      </c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9.5" x14ac:dyDescent="0.25">
      <c r="A52" s="50" t="s">
        <v>1167</v>
      </c>
      <c r="B52" s="50" t="s">
        <v>720</v>
      </c>
      <c r="C52" s="50" t="s">
        <v>1168</v>
      </c>
      <c r="D52" s="50">
        <v>173</v>
      </c>
      <c r="E52" s="50">
        <v>3</v>
      </c>
      <c r="F52" s="50">
        <v>13</v>
      </c>
      <c r="G52" s="50" t="s">
        <v>1169</v>
      </c>
      <c r="H52" s="50" t="s">
        <v>934</v>
      </c>
      <c r="I52" s="50" t="s">
        <v>1170</v>
      </c>
      <c r="J52" s="6">
        <v>59</v>
      </c>
      <c r="K52" s="6" t="s">
        <v>2021</v>
      </c>
      <c r="L52" s="6">
        <v>1770</v>
      </c>
      <c r="M52" s="6" t="s">
        <v>1719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9.5" x14ac:dyDescent="0.25">
      <c r="A53" s="50"/>
      <c r="B53" s="50" t="s">
        <v>496</v>
      </c>
      <c r="C53" s="50" t="s">
        <v>1422</v>
      </c>
      <c r="D53" s="50">
        <v>91</v>
      </c>
      <c r="E53" s="50"/>
      <c r="F53" s="50">
        <v>13</v>
      </c>
      <c r="G53" s="50" t="s">
        <v>1425</v>
      </c>
      <c r="H53" s="50" t="s">
        <v>960</v>
      </c>
      <c r="I53" s="50" t="s">
        <v>1359</v>
      </c>
      <c r="J53" s="6">
        <v>58.9</v>
      </c>
      <c r="K53" s="6" t="s">
        <v>1966</v>
      </c>
      <c r="L53" s="6">
        <v>2348</v>
      </c>
      <c r="M53" s="6" t="s">
        <v>2247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9.5" x14ac:dyDescent="0.25">
      <c r="A54" s="50" t="s">
        <v>965</v>
      </c>
      <c r="B54" s="50" t="s">
        <v>966</v>
      </c>
      <c r="C54" s="50" t="s">
        <v>967</v>
      </c>
      <c r="D54" s="50">
        <v>204</v>
      </c>
      <c r="E54" s="50">
        <v>8</v>
      </c>
      <c r="F54" s="50">
        <v>8</v>
      </c>
      <c r="G54" s="50" t="s">
        <v>968</v>
      </c>
      <c r="H54" s="50" t="s">
        <v>969</v>
      </c>
      <c r="I54" s="50" t="s">
        <v>970</v>
      </c>
      <c r="J54" s="6">
        <v>58.3</v>
      </c>
      <c r="K54" s="6" t="s">
        <v>2052</v>
      </c>
      <c r="L54" s="6">
        <v>1580</v>
      </c>
      <c r="M54" s="6" t="s">
        <v>971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9.5" x14ac:dyDescent="0.25">
      <c r="A55" s="50" t="s">
        <v>1465</v>
      </c>
      <c r="B55" s="50" t="s">
        <v>2248</v>
      </c>
      <c r="C55" s="50" t="s">
        <v>1466</v>
      </c>
      <c r="D55" s="50">
        <v>65</v>
      </c>
      <c r="E55" s="50">
        <v>6</v>
      </c>
      <c r="F55" s="50">
        <v>18</v>
      </c>
      <c r="G55" s="50" t="s">
        <v>1467</v>
      </c>
      <c r="H55" s="50" t="s">
        <v>1165</v>
      </c>
      <c r="I55" s="50" t="s">
        <v>1468</v>
      </c>
      <c r="J55" s="6">
        <v>58</v>
      </c>
      <c r="K55" s="6" t="s">
        <v>2142</v>
      </c>
      <c r="L55" s="6">
        <v>4250</v>
      </c>
      <c r="M55" s="6" t="s">
        <v>2249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9.5" x14ac:dyDescent="0.25">
      <c r="A56" s="50" t="s">
        <v>1260</v>
      </c>
      <c r="B56" s="50" t="s">
        <v>1698</v>
      </c>
      <c r="C56" s="50" t="s">
        <v>1699</v>
      </c>
      <c r="D56" s="50">
        <v>86</v>
      </c>
      <c r="E56" s="50">
        <v>3</v>
      </c>
      <c r="F56" s="50">
        <v>15</v>
      </c>
      <c r="G56" s="50" t="s">
        <v>1581</v>
      </c>
      <c r="H56" s="50" t="s">
        <v>1263</v>
      </c>
      <c r="I56" s="50" t="s">
        <v>1264</v>
      </c>
      <c r="J56" s="6">
        <v>58</v>
      </c>
      <c r="K56" s="6" t="s">
        <v>2250</v>
      </c>
      <c r="L56" s="6">
        <v>2400</v>
      </c>
      <c r="M56" s="6" t="s">
        <v>1975</v>
      </c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9.5" x14ac:dyDescent="0.25">
      <c r="A57" s="50" t="s">
        <v>1167</v>
      </c>
      <c r="B57" s="50" t="s">
        <v>717</v>
      </c>
      <c r="C57" s="50" t="s">
        <v>1421</v>
      </c>
      <c r="D57" s="50">
        <v>200</v>
      </c>
      <c r="E57" s="50">
        <v>3</v>
      </c>
      <c r="F57" s="50">
        <v>15</v>
      </c>
      <c r="G57" s="50" t="s">
        <v>1169</v>
      </c>
      <c r="H57" s="50" t="s">
        <v>934</v>
      </c>
      <c r="I57" s="50" t="s">
        <v>1170</v>
      </c>
      <c r="J57" s="6">
        <v>57.6</v>
      </c>
      <c r="K57" s="6" t="s">
        <v>1965</v>
      </c>
      <c r="L57" s="6">
        <v>3010</v>
      </c>
      <c r="M57" s="6" t="s">
        <v>2130</v>
      </c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9.5" x14ac:dyDescent="0.25">
      <c r="A58" s="50"/>
      <c r="B58" s="50" t="s">
        <v>494</v>
      </c>
      <c r="C58" s="50" t="s">
        <v>1052</v>
      </c>
      <c r="D58" s="50">
        <v>125</v>
      </c>
      <c r="E58" s="50"/>
      <c r="F58" s="50">
        <v>11</v>
      </c>
      <c r="G58" s="50" t="s">
        <v>1053</v>
      </c>
      <c r="H58" s="50" t="s">
        <v>1054</v>
      </c>
      <c r="I58" s="50" t="s">
        <v>1055</v>
      </c>
      <c r="J58" s="6">
        <v>56.9</v>
      </c>
      <c r="K58" s="6" t="s">
        <v>2060</v>
      </c>
      <c r="L58" s="6">
        <v>3240</v>
      </c>
      <c r="M58" s="6" t="s">
        <v>2251</v>
      </c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9.5" x14ac:dyDescent="0.25">
      <c r="A59" s="50" t="s">
        <v>1465</v>
      </c>
      <c r="B59" s="50" t="s">
        <v>874</v>
      </c>
      <c r="C59" s="50" t="s">
        <v>1602</v>
      </c>
      <c r="D59" s="50">
        <v>184</v>
      </c>
      <c r="E59" s="50"/>
      <c r="F59" s="50">
        <v>24</v>
      </c>
      <c r="G59" s="50" t="s">
        <v>1607</v>
      </c>
      <c r="H59" s="50" t="s">
        <v>1608</v>
      </c>
      <c r="I59" s="50" t="s">
        <v>1468</v>
      </c>
      <c r="J59" s="6">
        <v>56.2</v>
      </c>
      <c r="K59" s="6" t="s">
        <v>1779</v>
      </c>
      <c r="L59" s="6">
        <v>4785</v>
      </c>
      <c r="M59" s="6" t="s">
        <v>2116</v>
      </c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9.5" x14ac:dyDescent="0.25">
      <c r="A60" s="50" t="s">
        <v>938</v>
      </c>
      <c r="B60" s="50" t="s">
        <v>694</v>
      </c>
      <c r="C60" s="50" t="s">
        <v>939</v>
      </c>
      <c r="D60" s="50">
        <v>109</v>
      </c>
      <c r="E60" s="50">
        <v>2</v>
      </c>
      <c r="F60" s="50">
        <v>7</v>
      </c>
      <c r="G60" s="50" t="s">
        <v>940</v>
      </c>
      <c r="H60" s="50" t="s">
        <v>941</v>
      </c>
      <c r="I60" s="50" t="s">
        <v>942</v>
      </c>
      <c r="J60" s="6">
        <v>56.1</v>
      </c>
      <c r="K60" s="6" t="s">
        <v>2043</v>
      </c>
      <c r="L60" s="6">
        <v>2550</v>
      </c>
      <c r="M60" s="6" t="s">
        <v>2124</v>
      </c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9.5" x14ac:dyDescent="0.25">
      <c r="A61" s="50" t="s">
        <v>1104</v>
      </c>
      <c r="B61" s="50" t="s">
        <v>736</v>
      </c>
      <c r="C61" s="50" t="s">
        <v>1626</v>
      </c>
      <c r="D61" s="50">
        <v>388</v>
      </c>
      <c r="E61" s="50">
        <v>3</v>
      </c>
      <c r="F61" s="50">
        <v>17</v>
      </c>
      <c r="G61" s="50" t="s">
        <v>1334</v>
      </c>
      <c r="H61" s="50" t="s">
        <v>934</v>
      </c>
      <c r="I61" s="50" t="s">
        <v>1335</v>
      </c>
      <c r="J61" s="6">
        <v>56.1</v>
      </c>
      <c r="K61" s="6" t="s">
        <v>2020</v>
      </c>
      <c r="L61" s="6">
        <v>2200</v>
      </c>
      <c r="M61" s="6" t="s">
        <v>1405</v>
      </c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9.5" x14ac:dyDescent="0.25">
      <c r="A62" s="50" t="s">
        <v>1644</v>
      </c>
      <c r="B62" s="50" t="s">
        <v>1645</v>
      </c>
      <c r="C62" s="50" t="s">
        <v>1646</v>
      </c>
      <c r="D62" s="50">
        <v>21</v>
      </c>
      <c r="E62" s="50">
        <v>8</v>
      </c>
      <c r="F62" s="50">
        <v>12</v>
      </c>
      <c r="G62" s="50" t="s">
        <v>1647</v>
      </c>
      <c r="H62" s="50" t="s">
        <v>1648</v>
      </c>
      <c r="I62" s="50" t="s">
        <v>1649</v>
      </c>
      <c r="J62" s="6">
        <v>56</v>
      </c>
      <c r="K62" s="6" t="s">
        <v>2252</v>
      </c>
      <c r="L62" s="6">
        <v>5000</v>
      </c>
      <c r="M62" s="6" t="s">
        <v>1792</v>
      </c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9.5" x14ac:dyDescent="0.25">
      <c r="A63" s="50" t="s">
        <v>977</v>
      </c>
      <c r="B63" s="50" t="s">
        <v>234</v>
      </c>
      <c r="C63" s="50" t="s">
        <v>1208</v>
      </c>
      <c r="D63" s="50">
        <v>104</v>
      </c>
      <c r="E63" s="50"/>
      <c r="F63" s="50">
        <v>18</v>
      </c>
      <c r="G63" s="50" t="s">
        <v>1247</v>
      </c>
      <c r="H63" s="50" t="s">
        <v>1033</v>
      </c>
      <c r="I63" s="50" t="s">
        <v>1248</v>
      </c>
      <c r="J63" s="6">
        <v>55.9</v>
      </c>
      <c r="K63" s="6" t="s">
        <v>1249</v>
      </c>
      <c r="L63" s="6">
        <v>2787</v>
      </c>
      <c r="M63" s="6" t="s">
        <v>1249</v>
      </c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9.5" x14ac:dyDescent="0.25">
      <c r="A64" s="50" t="s">
        <v>1349</v>
      </c>
      <c r="B64" s="50" t="s">
        <v>1495</v>
      </c>
      <c r="C64" s="50" t="s">
        <v>1496</v>
      </c>
      <c r="D64" s="50">
        <v>349</v>
      </c>
      <c r="E64" s="50">
        <v>1</v>
      </c>
      <c r="F64" s="50">
        <v>20</v>
      </c>
      <c r="G64" s="50" t="s">
        <v>1352</v>
      </c>
      <c r="H64" s="50" t="s">
        <v>1497</v>
      </c>
      <c r="I64" s="50" t="s">
        <v>1354</v>
      </c>
      <c r="J64" s="6">
        <v>55.9</v>
      </c>
      <c r="K64" s="6" t="s">
        <v>2253</v>
      </c>
      <c r="L64" s="6">
        <v>2360</v>
      </c>
      <c r="M64" s="6" t="s">
        <v>2254</v>
      </c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9.5" x14ac:dyDescent="0.25">
      <c r="A65" s="50" t="s">
        <v>1223</v>
      </c>
      <c r="B65" s="50" t="s">
        <v>1224</v>
      </c>
      <c r="C65" s="50" t="s">
        <v>1225</v>
      </c>
      <c r="D65" s="50">
        <v>356</v>
      </c>
      <c r="E65" s="50">
        <v>4</v>
      </c>
      <c r="F65" s="50">
        <v>19</v>
      </c>
      <c r="G65" s="50" t="s">
        <v>1226</v>
      </c>
      <c r="H65" s="50" t="s">
        <v>1227</v>
      </c>
      <c r="I65" s="50" t="s">
        <v>1228</v>
      </c>
      <c r="J65" s="6">
        <v>55.7</v>
      </c>
      <c r="K65" s="6" t="s">
        <v>1954</v>
      </c>
      <c r="L65" s="6">
        <v>2420</v>
      </c>
      <c r="M65" s="6" t="s">
        <v>947</v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9.5" x14ac:dyDescent="0.25">
      <c r="A66" s="50" t="s">
        <v>938</v>
      </c>
      <c r="B66" s="50" t="s">
        <v>872</v>
      </c>
      <c r="C66" s="50" t="s">
        <v>1536</v>
      </c>
      <c r="D66" s="50">
        <v>221</v>
      </c>
      <c r="E66" s="50"/>
      <c r="F66" s="50">
        <v>15</v>
      </c>
      <c r="G66" s="50" t="s">
        <v>1490</v>
      </c>
      <c r="H66" s="50" t="s">
        <v>1177</v>
      </c>
      <c r="I66" s="50" t="s">
        <v>1148</v>
      </c>
      <c r="J66" s="6">
        <v>55.7</v>
      </c>
      <c r="K66" s="6" t="s">
        <v>1968</v>
      </c>
      <c r="L66" s="6">
        <v>3123</v>
      </c>
      <c r="M66" s="6" t="s">
        <v>1883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9.5" x14ac:dyDescent="0.25">
      <c r="A67" s="50"/>
      <c r="B67" s="50" t="s">
        <v>237</v>
      </c>
      <c r="C67" s="50" t="s">
        <v>1229</v>
      </c>
      <c r="D67" s="50">
        <v>153</v>
      </c>
      <c r="E67" s="50"/>
      <c r="F67" s="50">
        <v>15</v>
      </c>
      <c r="G67" s="50" t="s">
        <v>1255</v>
      </c>
      <c r="H67" s="50" t="s">
        <v>1256</v>
      </c>
      <c r="I67" s="50" t="s">
        <v>1257</v>
      </c>
      <c r="J67" s="6">
        <v>55.5</v>
      </c>
      <c r="K67" s="6" t="s">
        <v>1258</v>
      </c>
      <c r="L67" s="6">
        <v>2045</v>
      </c>
      <c r="M67" s="6" t="s">
        <v>1259</v>
      </c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9.5" x14ac:dyDescent="0.25">
      <c r="A68" s="50" t="s">
        <v>1130</v>
      </c>
      <c r="B68" s="50" t="s">
        <v>1498</v>
      </c>
      <c r="C68" s="50" t="s">
        <v>1499</v>
      </c>
      <c r="D68" s="50">
        <v>66</v>
      </c>
      <c r="E68" s="50">
        <v>2</v>
      </c>
      <c r="F68" s="50">
        <v>17</v>
      </c>
      <c r="G68" s="50" t="s">
        <v>1133</v>
      </c>
      <c r="H68" s="50" t="s">
        <v>1134</v>
      </c>
      <c r="I68" s="50" t="s">
        <v>1381</v>
      </c>
      <c r="J68" s="6">
        <v>55.5</v>
      </c>
      <c r="K68" s="6" t="s">
        <v>2134</v>
      </c>
      <c r="L68" s="6">
        <v>1920</v>
      </c>
      <c r="M68" s="6" t="s">
        <v>2134</v>
      </c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9.5" x14ac:dyDescent="0.25">
      <c r="A69" s="50" t="s">
        <v>938</v>
      </c>
      <c r="B69" s="50" t="s">
        <v>497</v>
      </c>
      <c r="C69" s="50" t="s">
        <v>1419</v>
      </c>
      <c r="D69" s="50">
        <v>96</v>
      </c>
      <c r="E69" s="50">
        <v>0</v>
      </c>
      <c r="F69" s="50">
        <v>15</v>
      </c>
      <c r="G69" s="50" t="s">
        <v>1420</v>
      </c>
      <c r="H69" s="50" t="s">
        <v>941</v>
      </c>
      <c r="I69" s="50" t="s">
        <v>1148</v>
      </c>
      <c r="J69" s="6">
        <v>55.5</v>
      </c>
      <c r="K69" s="6" t="s">
        <v>2032</v>
      </c>
      <c r="L69" s="6">
        <v>2600</v>
      </c>
      <c r="M69" s="6" t="s">
        <v>2032</v>
      </c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9.5" x14ac:dyDescent="0.25">
      <c r="A70" s="50" t="s">
        <v>938</v>
      </c>
      <c r="B70" s="50" t="s">
        <v>718</v>
      </c>
      <c r="C70" s="50" t="s">
        <v>1175</v>
      </c>
      <c r="D70" s="50">
        <v>335</v>
      </c>
      <c r="E70" s="50">
        <v>4</v>
      </c>
      <c r="F70" s="50">
        <v>15</v>
      </c>
      <c r="G70" s="50" t="s">
        <v>1176</v>
      </c>
      <c r="H70" s="50" t="s">
        <v>1177</v>
      </c>
      <c r="I70" s="50" t="s">
        <v>1178</v>
      </c>
      <c r="J70" s="6">
        <v>55.3</v>
      </c>
      <c r="K70" s="6" t="s">
        <v>2121</v>
      </c>
      <c r="L70" s="6">
        <v>2250</v>
      </c>
      <c r="M70" s="6" t="s">
        <v>1720</v>
      </c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9.5" x14ac:dyDescent="0.25">
      <c r="A71" s="50" t="s">
        <v>1117</v>
      </c>
      <c r="B71" s="50" t="s">
        <v>595</v>
      </c>
      <c r="C71" s="50" t="s">
        <v>1508</v>
      </c>
      <c r="D71" s="50">
        <v>422</v>
      </c>
      <c r="E71" s="50"/>
      <c r="F71" s="50">
        <v>23</v>
      </c>
      <c r="G71" s="50" t="s">
        <v>1120</v>
      </c>
      <c r="H71" s="50" t="s">
        <v>1165</v>
      </c>
      <c r="I71" s="50" t="s">
        <v>1122</v>
      </c>
      <c r="J71" s="6">
        <v>55.1</v>
      </c>
      <c r="K71" s="6" t="s">
        <v>1513</v>
      </c>
      <c r="L71" s="6">
        <v>2270</v>
      </c>
      <c r="M71" s="6" t="s">
        <v>1949</v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9.5" x14ac:dyDescent="0.25">
      <c r="A72" s="50" t="s">
        <v>938</v>
      </c>
      <c r="B72" s="50" t="s">
        <v>231</v>
      </c>
      <c r="C72" s="50" t="s">
        <v>1439</v>
      </c>
      <c r="D72" s="50">
        <v>236</v>
      </c>
      <c r="E72" s="50"/>
      <c r="F72" s="50">
        <v>15</v>
      </c>
      <c r="G72" s="50" t="s">
        <v>1272</v>
      </c>
      <c r="H72" s="50" t="s">
        <v>941</v>
      </c>
      <c r="I72" s="50" t="s">
        <v>1178</v>
      </c>
      <c r="J72" s="6">
        <v>55</v>
      </c>
      <c r="K72" s="6" t="s">
        <v>1747</v>
      </c>
      <c r="L72" s="6">
        <v>2751</v>
      </c>
      <c r="M72" s="6" t="s">
        <v>1440</v>
      </c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9.5" x14ac:dyDescent="0.25">
      <c r="A73" s="50" t="s">
        <v>903</v>
      </c>
      <c r="B73" s="50" t="s">
        <v>734</v>
      </c>
      <c r="C73" s="50" t="s">
        <v>1306</v>
      </c>
      <c r="D73" s="50">
        <v>226</v>
      </c>
      <c r="E73" s="50">
        <v>2</v>
      </c>
      <c r="F73" s="50">
        <v>15</v>
      </c>
      <c r="G73" s="50" t="s">
        <v>1209</v>
      </c>
      <c r="H73" s="50" t="s">
        <v>969</v>
      </c>
      <c r="I73" s="50" t="s">
        <v>1112</v>
      </c>
      <c r="J73" s="6">
        <v>54.7</v>
      </c>
      <c r="K73" s="6" t="s">
        <v>2062</v>
      </c>
      <c r="L73" s="6">
        <v>1988</v>
      </c>
      <c r="M73" s="6" t="s">
        <v>2255</v>
      </c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9.5" x14ac:dyDescent="0.25">
      <c r="A74" s="50" t="s">
        <v>977</v>
      </c>
      <c r="B74" s="50" t="s">
        <v>1539</v>
      </c>
      <c r="C74" s="50" t="s">
        <v>1540</v>
      </c>
      <c r="D74" s="50">
        <v>51</v>
      </c>
      <c r="E74" s="50">
        <v>5</v>
      </c>
      <c r="F74" s="50">
        <v>14</v>
      </c>
      <c r="G74" s="50" t="s">
        <v>1247</v>
      </c>
      <c r="H74" s="50" t="s">
        <v>1462</v>
      </c>
      <c r="I74" s="50" t="s">
        <v>1248</v>
      </c>
      <c r="J74" s="6">
        <v>54.6</v>
      </c>
      <c r="K74" s="6" t="s">
        <v>1971</v>
      </c>
      <c r="L74" s="6">
        <v>3918</v>
      </c>
      <c r="M74" s="6" t="s">
        <v>2051</v>
      </c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9.5" x14ac:dyDescent="0.25">
      <c r="A75" s="50" t="s">
        <v>1183</v>
      </c>
      <c r="B75" s="50" t="s">
        <v>739</v>
      </c>
      <c r="C75" s="50" t="s">
        <v>1650</v>
      </c>
      <c r="D75" s="50">
        <v>120</v>
      </c>
      <c r="E75" s="50">
        <v>8</v>
      </c>
      <c r="F75" s="50">
        <v>14</v>
      </c>
      <c r="G75" s="50" t="s">
        <v>1184</v>
      </c>
      <c r="H75" s="50" t="s">
        <v>1651</v>
      </c>
      <c r="I75" s="50" t="s">
        <v>1112</v>
      </c>
      <c r="J75" s="6">
        <v>54.4</v>
      </c>
      <c r="K75" s="6" t="s">
        <v>2061</v>
      </c>
      <c r="L75" s="6">
        <v>2170</v>
      </c>
      <c r="M75" s="6" t="s">
        <v>2061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9.5" x14ac:dyDescent="0.25">
      <c r="A76" s="50"/>
      <c r="B76" s="50" t="s">
        <v>1360</v>
      </c>
      <c r="C76" s="50" t="s">
        <v>1361</v>
      </c>
      <c r="D76" s="50">
        <v>112</v>
      </c>
      <c r="E76" s="50">
        <v>6</v>
      </c>
      <c r="F76" s="50">
        <v>20</v>
      </c>
      <c r="G76" s="50" t="s">
        <v>1362</v>
      </c>
      <c r="H76" s="50" t="s">
        <v>1363</v>
      </c>
      <c r="I76" s="50" t="s">
        <v>1364</v>
      </c>
      <c r="J76" s="6">
        <v>54.3</v>
      </c>
      <c r="K76" s="6" t="s">
        <v>1964</v>
      </c>
      <c r="L76" s="6">
        <v>3200</v>
      </c>
      <c r="M76" s="6" t="s">
        <v>2256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9.5" x14ac:dyDescent="0.25">
      <c r="A77" s="50" t="s">
        <v>938</v>
      </c>
      <c r="B77" s="50" t="s">
        <v>233</v>
      </c>
      <c r="C77" s="50" t="s">
        <v>1146</v>
      </c>
      <c r="D77" s="50">
        <v>91</v>
      </c>
      <c r="E77" s="50">
        <v>0</v>
      </c>
      <c r="F77" s="50">
        <v>14</v>
      </c>
      <c r="G77" s="50" t="s">
        <v>1147</v>
      </c>
      <c r="H77" s="50" t="s">
        <v>945</v>
      </c>
      <c r="I77" s="50" t="s">
        <v>1148</v>
      </c>
      <c r="J77" s="6">
        <v>53.6</v>
      </c>
      <c r="K77" s="6" t="s">
        <v>2120</v>
      </c>
      <c r="L77" s="6">
        <v>2058</v>
      </c>
      <c r="M77" s="6" t="s">
        <v>1149</v>
      </c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9.5" x14ac:dyDescent="0.25">
      <c r="A78" s="50" t="s">
        <v>1157</v>
      </c>
      <c r="B78" s="50" t="s">
        <v>873</v>
      </c>
      <c r="C78" s="50" t="s">
        <v>1590</v>
      </c>
      <c r="D78" s="50">
        <v>107</v>
      </c>
      <c r="E78" s="50"/>
      <c r="F78" s="50">
        <v>14</v>
      </c>
      <c r="G78" s="50" t="s">
        <v>1159</v>
      </c>
      <c r="H78" s="50" t="s">
        <v>1160</v>
      </c>
      <c r="I78" s="50" t="s">
        <v>1593</v>
      </c>
      <c r="J78" s="6">
        <v>53.5</v>
      </c>
      <c r="K78" s="6" t="s">
        <v>1969</v>
      </c>
      <c r="L78" s="6">
        <v>1961</v>
      </c>
      <c r="M78" s="6" t="s">
        <v>2257</v>
      </c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9.5" x14ac:dyDescent="0.25">
      <c r="A79" s="50" t="s">
        <v>1183</v>
      </c>
      <c r="B79" s="50" t="s">
        <v>242</v>
      </c>
      <c r="C79" s="50" t="s">
        <v>1200</v>
      </c>
      <c r="D79" s="50">
        <v>249</v>
      </c>
      <c r="E79" s="50"/>
      <c r="F79" s="50">
        <v>14</v>
      </c>
      <c r="G79" s="50" t="s">
        <v>1184</v>
      </c>
      <c r="H79" s="50" t="s">
        <v>1201</v>
      </c>
      <c r="I79" s="50" t="s">
        <v>1112</v>
      </c>
      <c r="J79" s="6">
        <v>53.4</v>
      </c>
      <c r="K79" s="6" t="s">
        <v>1202</v>
      </c>
      <c r="L79" s="6">
        <v>1695</v>
      </c>
      <c r="M79" s="6" t="s">
        <v>1203</v>
      </c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9.5" x14ac:dyDescent="0.25">
      <c r="A80" s="50" t="s">
        <v>956</v>
      </c>
      <c r="B80" s="50" t="s">
        <v>1297</v>
      </c>
      <c r="C80" s="50" t="s">
        <v>1298</v>
      </c>
      <c r="D80" s="50">
        <v>29</v>
      </c>
      <c r="E80" s="50">
        <v>9</v>
      </c>
      <c r="F80" s="50">
        <v>14</v>
      </c>
      <c r="G80" s="50" t="s">
        <v>1286</v>
      </c>
      <c r="H80" s="50" t="s">
        <v>960</v>
      </c>
      <c r="I80" s="50" t="s">
        <v>961</v>
      </c>
      <c r="J80" s="6">
        <v>53.4</v>
      </c>
      <c r="K80" s="6" t="s">
        <v>2031</v>
      </c>
      <c r="L80" s="6">
        <v>3121</v>
      </c>
      <c r="M80" s="6" t="s">
        <v>1299</v>
      </c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9.5" x14ac:dyDescent="0.25">
      <c r="A81" s="50" t="s">
        <v>1172</v>
      </c>
      <c r="B81" s="50" t="s">
        <v>731</v>
      </c>
      <c r="C81" s="50" t="s">
        <v>1668</v>
      </c>
      <c r="D81" s="50">
        <v>71</v>
      </c>
      <c r="E81" s="50">
        <v>0</v>
      </c>
      <c r="F81" s="50">
        <v>14</v>
      </c>
      <c r="G81" s="50" t="s">
        <v>1180</v>
      </c>
      <c r="H81" s="50" t="s">
        <v>1081</v>
      </c>
      <c r="I81" s="50" t="s">
        <v>1181</v>
      </c>
      <c r="J81" s="6">
        <v>53.2</v>
      </c>
      <c r="K81" s="6" t="s">
        <v>2048</v>
      </c>
      <c r="L81" s="6">
        <v>2898</v>
      </c>
      <c r="M81" s="6" t="s">
        <v>1962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9.5" x14ac:dyDescent="0.25">
      <c r="A82" s="50" t="s">
        <v>1104</v>
      </c>
      <c r="B82" s="50" t="s">
        <v>726</v>
      </c>
      <c r="C82" s="50" t="s">
        <v>1479</v>
      </c>
      <c r="D82" s="50">
        <v>98</v>
      </c>
      <c r="E82" s="50">
        <v>8</v>
      </c>
      <c r="F82" s="50">
        <v>20</v>
      </c>
      <c r="G82" s="50" t="s">
        <v>1334</v>
      </c>
      <c r="H82" s="50" t="s">
        <v>934</v>
      </c>
      <c r="I82" s="50" t="s">
        <v>1335</v>
      </c>
      <c r="J82" s="6">
        <v>53.1</v>
      </c>
      <c r="K82" s="6" t="s">
        <v>2039</v>
      </c>
      <c r="L82" s="6">
        <v>2880</v>
      </c>
      <c r="M82" s="6" t="s">
        <v>2258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9.5" x14ac:dyDescent="0.25">
      <c r="A83" s="50" t="s">
        <v>1235</v>
      </c>
      <c r="B83" s="50" t="s">
        <v>248</v>
      </c>
      <c r="C83" s="50" t="s">
        <v>1537</v>
      </c>
      <c r="D83" s="50">
        <v>84</v>
      </c>
      <c r="E83" s="50"/>
      <c r="F83" s="50">
        <v>23</v>
      </c>
      <c r="G83" s="50" t="s">
        <v>1246</v>
      </c>
      <c r="H83" s="50" t="s">
        <v>1309</v>
      </c>
      <c r="I83" s="50" t="s">
        <v>1237</v>
      </c>
      <c r="J83" s="6">
        <v>53</v>
      </c>
      <c r="K83" s="6" t="s">
        <v>2025</v>
      </c>
      <c r="L83" s="6">
        <v>6367</v>
      </c>
      <c r="M83" s="6" t="s">
        <v>1538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9.5" x14ac:dyDescent="0.25">
      <c r="A84" s="50" t="s">
        <v>1172</v>
      </c>
      <c r="B84" s="50" t="s">
        <v>713</v>
      </c>
      <c r="C84" s="50" t="s">
        <v>1173</v>
      </c>
      <c r="D84" s="50">
        <v>98</v>
      </c>
      <c r="E84" s="50">
        <v>1</v>
      </c>
      <c r="F84" s="50">
        <v>15</v>
      </c>
      <c r="G84" s="50" t="s">
        <v>1174</v>
      </c>
      <c r="H84" s="50" t="s">
        <v>1003</v>
      </c>
      <c r="I84" s="50" t="s">
        <v>1166</v>
      </c>
      <c r="J84" s="6">
        <v>52.9</v>
      </c>
      <c r="K84" s="6" t="s">
        <v>2047</v>
      </c>
      <c r="L84" s="6">
        <v>2330</v>
      </c>
      <c r="M84" s="6" t="s">
        <v>2047</v>
      </c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9.5" x14ac:dyDescent="0.25">
      <c r="A85" s="50"/>
      <c r="B85" s="50" t="s">
        <v>500</v>
      </c>
      <c r="C85" s="50" t="s">
        <v>1340</v>
      </c>
      <c r="D85" s="50">
        <v>53</v>
      </c>
      <c r="E85" s="50">
        <v>2</v>
      </c>
      <c r="F85" s="50">
        <v>15</v>
      </c>
      <c r="G85" s="50" t="s">
        <v>1341</v>
      </c>
      <c r="H85" s="50" t="s">
        <v>1342</v>
      </c>
      <c r="I85" s="50" t="s">
        <v>1343</v>
      </c>
      <c r="J85" s="6">
        <v>52.9</v>
      </c>
      <c r="K85" s="6" t="s">
        <v>2162</v>
      </c>
      <c r="L85" s="6">
        <v>2980</v>
      </c>
      <c r="M85" s="6" t="s">
        <v>2162</v>
      </c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9.5" x14ac:dyDescent="0.25">
      <c r="A86" s="50" t="s">
        <v>1596</v>
      </c>
      <c r="B86" s="50" t="s">
        <v>741</v>
      </c>
      <c r="C86" s="50" t="s">
        <v>1691</v>
      </c>
      <c r="D86" s="50">
        <v>237</v>
      </c>
      <c r="E86" s="50">
        <v>6</v>
      </c>
      <c r="F86" s="50">
        <v>21</v>
      </c>
      <c r="G86" s="50" t="s">
        <v>1599</v>
      </c>
      <c r="H86" s="50" t="s">
        <v>1692</v>
      </c>
      <c r="I86" s="50" t="s">
        <v>1672</v>
      </c>
      <c r="J86" s="6">
        <v>52.7</v>
      </c>
      <c r="K86" s="6" t="s">
        <v>1994</v>
      </c>
      <c r="L86" s="6">
        <v>4388</v>
      </c>
      <c r="M86" s="6" t="s">
        <v>1802</v>
      </c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9.5" x14ac:dyDescent="0.25">
      <c r="A87" s="50" t="s">
        <v>1223</v>
      </c>
      <c r="B87" s="50" t="s">
        <v>261</v>
      </c>
      <c r="C87" s="50" t="s">
        <v>1639</v>
      </c>
      <c r="D87" s="50">
        <v>96</v>
      </c>
      <c r="E87" s="50">
        <v>1</v>
      </c>
      <c r="F87" s="50">
        <v>15</v>
      </c>
      <c r="G87" s="50" t="s">
        <v>1603</v>
      </c>
      <c r="H87" s="50" t="s">
        <v>1640</v>
      </c>
      <c r="I87" s="50" t="s">
        <v>1228</v>
      </c>
      <c r="J87" s="6">
        <v>52.6</v>
      </c>
      <c r="K87" s="6" t="s">
        <v>2140</v>
      </c>
      <c r="L87" s="6">
        <v>3768</v>
      </c>
      <c r="M87" s="6" t="s">
        <v>1790</v>
      </c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9.5" x14ac:dyDescent="0.25">
      <c r="A88" s="50" t="s">
        <v>1349</v>
      </c>
      <c r="B88" s="50" t="s">
        <v>1350</v>
      </c>
      <c r="C88" s="50" t="s">
        <v>1351</v>
      </c>
      <c r="D88" s="50">
        <v>85</v>
      </c>
      <c r="E88" s="50">
        <v>2</v>
      </c>
      <c r="F88" s="50">
        <v>15</v>
      </c>
      <c r="G88" s="50" t="s">
        <v>1352</v>
      </c>
      <c r="H88" s="50" t="s">
        <v>1353</v>
      </c>
      <c r="I88" s="50" t="s">
        <v>1354</v>
      </c>
      <c r="J88" s="6">
        <v>52.6</v>
      </c>
      <c r="K88" s="6" t="s">
        <v>2051</v>
      </c>
      <c r="L88" s="6">
        <v>1860</v>
      </c>
      <c r="M88" s="6" t="s">
        <v>2259</v>
      </c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9.5" x14ac:dyDescent="0.25">
      <c r="A89" s="50" t="s">
        <v>956</v>
      </c>
      <c r="B89" s="50" t="s">
        <v>963</v>
      </c>
      <c r="C89" s="50" t="s">
        <v>964</v>
      </c>
      <c r="D89" s="50">
        <v>37</v>
      </c>
      <c r="E89" s="50">
        <v>9</v>
      </c>
      <c r="F89" s="50">
        <v>7</v>
      </c>
      <c r="G89" s="50" t="s">
        <v>959</v>
      </c>
      <c r="H89" s="50" t="s">
        <v>960</v>
      </c>
      <c r="I89" s="50" t="s">
        <v>961</v>
      </c>
      <c r="J89" s="6">
        <v>52.6</v>
      </c>
      <c r="K89" s="6" t="s">
        <v>2260</v>
      </c>
      <c r="L89" s="6">
        <v>1920</v>
      </c>
      <c r="M89" s="6" t="s">
        <v>2261</v>
      </c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9.5" x14ac:dyDescent="0.25">
      <c r="A90" s="50"/>
      <c r="B90" s="50" t="s">
        <v>1144</v>
      </c>
      <c r="C90" s="50" t="s">
        <v>1145</v>
      </c>
      <c r="D90" s="50">
        <v>80</v>
      </c>
      <c r="E90" s="50">
        <v>2</v>
      </c>
      <c r="F90" s="50">
        <v>14</v>
      </c>
      <c r="G90" s="50" t="s">
        <v>1140</v>
      </c>
      <c r="H90" s="50" t="s">
        <v>1141</v>
      </c>
      <c r="I90" s="50" t="s">
        <v>1142</v>
      </c>
      <c r="J90" s="6">
        <v>52.5</v>
      </c>
      <c r="K90" s="6" t="s">
        <v>2118</v>
      </c>
      <c r="L90" s="6">
        <v>1924</v>
      </c>
      <c r="M90" s="6" t="s">
        <v>2262</v>
      </c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9.5" x14ac:dyDescent="0.25">
      <c r="A91" s="50" t="s">
        <v>1104</v>
      </c>
      <c r="B91" s="50" t="s">
        <v>737</v>
      </c>
      <c r="C91" s="50" t="s">
        <v>1678</v>
      </c>
      <c r="D91" s="50">
        <v>80</v>
      </c>
      <c r="E91" s="50">
        <v>5</v>
      </c>
      <c r="F91" s="50">
        <v>14</v>
      </c>
      <c r="G91" s="50" t="s">
        <v>1106</v>
      </c>
      <c r="H91" s="50" t="s">
        <v>934</v>
      </c>
      <c r="I91" s="50" t="s">
        <v>1107</v>
      </c>
      <c r="J91" s="6">
        <v>52.3</v>
      </c>
      <c r="K91" s="6" t="s">
        <v>2263</v>
      </c>
      <c r="L91" s="6">
        <v>2570</v>
      </c>
      <c r="M91" s="6" t="s">
        <v>2263</v>
      </c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9.5" x14ac:dyDescent="0.25">
      <c r="A92" s="50" t="s">
        <v>938</v>
      </c>
      <c r="B92" s="50" t="s">
        <v>258</v>
      </c>
      <c r="C92" s="50" t="s">
        <v>1629</v>
      </c>
      <c r="D92" s="50">
        <v>85</v>
      </c>
      <c r="E92" s="50">
        <v>0</v>
      </c>
      <c r="F92" s="50">
        <v>12</v>
      </c>
      <c r="G92" s="50" t="s">
        <v>1630</v>
      </c>
      <c r="H92" s="50" t="s">
        <v>941</v>
      </c>
      <c r="I92" s="50" t="s">
        <v>1178</v>
      </c>
      <c r="J92" s="6">
        <v>52.2</v>
      </c>
      <c r="K92" s="6" t="s">
        <v>1958</v>
      </c>
      <c r="L92" s="6">
        <v>2133</v>
      </c>
      <c r="M92" s="6" t="s">
        <v>2264</v>
      </c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9.5" x14ac:dyDescent="0.25">
      <c r="A93" s="50"/>
      <c r="B93" s="50" t="s">
        <v>1108</v>
      </c>
      <c r="C93" s="50" t="s">
        <v>1109</v>
      </c>
      <c r="D93" s="50">
        <v>121</v>
      </c>
      <c r="E93" s="50">
        <v>5</v>
      </c>
      <c r="F93" s="50">
        <v>10</v>
      </c>
      <c r="G93" s="50" t="s">
        <v>1110</v>
      </c>
      <c r="H93" s="50" t="s">
        <v>1111</v>
      </c>
      <c r="I93" s="50" t="s">
        <v>1112</v>
      </c>
      <c r="J93" s="6">
        <v>52</v>
      </c>
      <c r="K93" s="6" t="s">
        <v>1113</v>
      </c>
      <c r="L93" s="6">
        <v>1300</v>
      </c>
      <c r="M93" s="6" t="s">
        <v>1113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9.5" x14ac:dyDescent="0.25">
      <c r="A94" s="50" t="s">
        <v>932</v>
      </c>
      <c r="B94" s="50" t="s">
        <v>229</v>
      </c>
      <c r="C94" s="50" t="s">
        <v>1229</v>
      </c>
      <c r="D94" s="50">
        <v>296</v>
      </c>
      <c r="E94" s="50"/>
      <c r="F94" s="50">
        <v>20</v>
      </c>
      <c r="G94" s="50" t="s">
        <v>1230</v>
      </c>
      <c r="H94" s="50" t="s">
        <v>1165</v>
      </c>
      <c r="I94" s="50" t="s">
        <v>935</v>
      </c>
      <c r="J94" s="6">
        <v>51.9</v>
      </c>
      <c r="K94" s="6" t="s">
        <v>1231</v>
      </c>
      <c r="L94" s="6">
        <v>4628</v>
      </c>
      <c r="M94" s="6" t="s">
        <v>1747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9.5" x14ac:dyDescent="0.25">
      <c r="A95" s="50" t="s">
        <v>949</v>
      </c>
      <c r="B95" s="50" t="s">
        <v>733</v>
      </c>
      <c r="C95" s="50" t="s">
        <v>1307</v>
      </c>
      <c r="D95" s="50">
        <v>128</v>
      </c>
      <c r="E95" s="50">
        <v>2</v>
      </c>
      <c r="F95" s="50">
        <v>14</v>
      </c>
      <c r="G95" s="50" t="s">
        <v>1308</v>
      </c>
      <c r="H95" s="50" t="s">
        <v>1309</v>
      </c>
      <c r="I95" s="50" t="s">
        <v>954</v>
      </c>
      <c r="J95" s="6">
        <v>51.9</v>
      </c>
      <c r="K95" s="6" t="s">
        <v>2033</v>
      </c>
      <c r="L95" s="6">
        <v>2380</v>
      </c>
      <c r="M95" s="6" t="s">
        <v>1991</v>
      </c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9.5" x14ac:dyDescent="0.25">
      <c r="A96" s="50" t="s">
        <v>1260</v>
      </c>
      <c r="B96" s="50" t="s">
        <v>254</v>
      </c>
      <c r="C96" s="50" t="s">
        <v>1623</v>
      </c>
      <c r="D96" s="50">
        <v>81</v>
      </c>
      <c r="E96" s="50"/>
      <c r="F96" s="50">
        <v>15</v>
      </c>
      <c r="G96" s="50" t="s">
        <v>1624</v>
      </c>
      <c r="H96" s="50" t="s">
        <v>1263</v>
      </c>
      <c r="I96" s="50" t="s">
        <v>1264</v>
      </c>
      <c r="J96" s="6">
        <v>51.6</v>
      </c>
      <c r="K96" s="6" t="s">
        <v>1784</v>
      </c>
      <c r="L96" s="6">
        <v>2153</v>
      </c>
      <c r="M96" s="6" t="s">
        <v>1785</v>
      </c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9.5" x14ac:dyDescent="0.25">
      <c r="A97" s="50"/>
      <c r="B97" s="50" t="s">
        <v>238</v>
      </c>
      <c r="C97" s="50" t="s">
        <v>1163</v>
      </c>
      <c r="D97" s="50">
        <v>88</v>
      </c>
      <c r="E97" s="50">
        <v>0</v>
      </c>
      <c r="F97" s="50">
        <v>12</v>
      </c>
      <c r="G97" s="50" t="s">
        <v>1164</v>
      </c>
      <c r="H97" s="50" t="s">
        <v>1165</v>
      </c>
      <c r="I97" s="50" t="s">
        <v>1166</v>
      </c>
      <c r="J97" s="6">
        <v>51.5</v>
      </c>
      <c r="K97" s="6" t="s">
        <v>2030</v>
      </c>
      <c r="L97" s="6">
        <v>3250</v>
      </c>
      <c r="M97" s="6" t="s">
        <v>2030</v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9.5" x14ac:dyDescent="0.25">
      <c r="A98" s="50" t="s">
        <v>1522</v>
      </c>
      <c r="B98" s="50" t="s">
        <v>1669</v>
      </c>
      <c r="C98" s="50" t="s">
        <v>1670</v>
      </c>
      <c r="D98" s="50">
        <v>81</v>
      </c>
      <c r="E98" s="50">
        <v>9</v>
      </c>
      <c r="F98" s="50">
        <v>14</v>
      </c>
      <c r="G98" s="50" t="s">
        <v>1525</v>
      </c>
      <c r="H98" s="50" t="s">
        <v>1102</v>
      </c>
      <c r="I98" s="50" t="s">
        <v>1526</v>
      </c>
      <c r="J98" s="6">
        <v>51.2</v>
      </c>
      <c r="K98" s="6" t="s">
        <v>1994</v>
      </c>
      <c r="L98" s="6">
        <v>2850</v>
      </c>
      <c r="M98" s="6" t="s">
        <v>2265</v>
      </c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9.5" x14ac:dyDescent="0.25">
      <c r="A99" s="50" t="s">
        <v>1104</v>
      </c>
      <c r="B99" s="50" t="s">
        <v>725</v>
      </c>
      <c r="C99" s="50" t="s">
        <v>1279</v>
      </c>
      <c r="D99" s="50">
        <v>90</v>
      </c>
      <c r="E99" s="50">
        <v>8</v>
      </c>
      <c r="F99" s="50">
        <v>22</v>
      </c>
      <c r="G99" s="50" t="s">
        <v>1106</v>
      </c>
      <c r="H99" s="50" t="s">
        <v>1280</v>
      </c>
      <c r="I99" s="50" t="s">
        <v>1281</v>
      </c>
      <c r="J99" s="6">
        <v>50.8</v>
      </c>
      <c r="K99" s="6" t="s">
        <v>1883</v>
      </c>
      <c r="L99" s="6">
        <v>3680</v>
      </c>
      <c r="M99" s="6" t="s">
        <v>1883</v>
      </c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9.5" x14ac:dyDescent="0.25">
      <c r="A100" s="50" t="s">
        <v>1183</v>
      </c>
      <c r="B100" s="50" t="s">
        <v>2266</v>
      </c>
      <c r="C100" s="50" t="s">
        <v>1198</v>
      </c>
      <c r="D100" s="50">
        <v>296</v>
      </c>
      <c r="E100" s="50"/>
      <c r="F100" s="50">
        <v>14</v>
      </c>
      <c r="G100" s="50" t="s">
        <v>1184</v>
      </c>
      <c r="H100" s="50" t="s">
        <v>969</v>
      </c>
      <c r="I100" s="50" t="s">
        <v>1112</v>
      </c>
      <c r="J100" s="6">
        <v>50.6</v>
      </c>
      <c r="K100" s="6" t="s">
        <v>1199</v>
      </c>
      <c r="L100" s="6">
        <v>1927</v>
      </c>
      <c r="M100" s="6" t="s">
        <v>2267</v>
      </c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9.5" x14ac:dyDescent="0.25">
      <c r="A101" s="50" t="s">
        <v>949</v>
      </c>
      <c r="B101" s="50" t="s">
        <v>950</v>
      </c>
      <c r="C101" s="50" t="s">
        <v>951</v>
      </c>
      <c r="D101" s="50">
        <v>50</v>
      </c>
      <c r="E101" s="50">
        <v>6</v>
      </c>
      <c r="F101" s="50">
        <v>6</v>
      </c>
      <c r="G101" s="50" t="s">
        <v>952</v>
      </c>
      <c r="H101" s="50" t="s">
        <v>953</v>
      </c>
      <c r="I101" s="50" t="s">
        <v>954</v>
      </c>
      <c r="J101" s="6">
        <v>50.3</v>
      </c>
      <c r="K101" s="6" t="s">
        <v>2051</v>
      </c>
      <c r="L101" s="6">
        <v>1598</v>
      </c>
      <c r="M101" s="6" t="s">
        <v>955</v>
      </c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9.5" x14ac:dyDescent="0.25">
      <c r="A102" s="50" t="s">
        <v>1235</v>
      </c>
      <c r="B102" s="50" t="s">
        <v>249</v>
      </c>
      <c r="C102" s="50" t="s">
        <v>1208</v>
      </c>
      <c r="D102" s="50">
        <v>113</v>
      </c>
      <c r="E102" s="50"/>
      <c r="F102" s="50">
        <v>19</v>
      </c>
      <c r="G102" s="50" t="s">
        <v>1236</v>
      </c>
      <c r="H102" s="50" t="s">
        <v>1033</v>
      </c>
      <c r="I102" s="50" t="s">
        <v>1237</v>
      </c>
      <c r="J102" s="6">
        <v>50.3</v>
      </c>
      <c r="K102" s="6" t="s">
        <v>1238</v>
      </c>
      <c r="L102" s="6">
        <v>4340</v>
      </c>
      <c r="M102" s="6" t="s">
        <v>1955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9.5" x14ac:dyDescent="0.25">
      <c r="A103" s="50" t="s">
        <v>1235</v>
      </c>
      <c r="B103" s="50" t="s">
        <v>1244</v>
      </c>
      <c r="C103" s="50" t="s">
        <v>1245</v>
      </c>
      <c r="D103" s="50">
        <v>86</v>
      </c>
      <c r="E103" s="50">
        <v>8</v>
      </c>
      <c r="F103" s="50">
        <v>15</v>
      </c>
      <c r="G103" s="50" t="s">
        <v>1246</v>
      </c>
      <c r="H103" s="50" t="s">
        <v>1033</v>
      </c>
      <c r="I103" s="50" t="s">
        <v>1237</v>
      </c>
      <c r="J103" s="6">
        <v>50.3</v>
      </c>
      <c r="K103" s="6" t="s">
        <v>1971</v>
      </c>
      <c r="L103" s="6">
        <v>3688</v>
      </c>
      <c r="M103" s="6" t="s">
        <v>1971</v>
      </c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9.5" x14ac:dyDescent="0.25">
      <c r="A104" s="50" t="s">
        <v>982</v>
      </c>
      <c r="B104" s="50" t="s">
        <v>1612</v>
      </c>
      <c r="C104" s="50" t="s">
        <v>1613</v>
      </c>
      <c r="D104" s="50">
        <v>231</v>
      </c>
      <c r="E104" s="50">
        <v>7</v>
      </c>
      <c r="F104" s="50">
        <v>15</v>
      </c>
      <c r="G104" s="50" t="s">
        <v>985</v>
      </c>
      <c r="H104" s="50" t="s">
        <v>991</v>
      </c>
      <c r="I104" s="50" t="s">
        <v>987</v>
      </c>
      <c r="J104" s="6">
        <v>50.2</v>
      </c>
      <c r="K104" s="6" t="s">
        <v>2139</v>
      </c>
      <c r="L104" s="6">
        <v>2088</v>
      </c>
      <c r="M104" s="6" t="s">
        <v>1727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9.5" x14ac:dyDescent="0.25">
      <c r="A105" s="50" t="s">
        <v>902</v>
      </c>
      <c r="B105" s="50" t="s">
        <v>724</v>
      </c>
      <c r="C105" s="50" t="s">
        <v>1477</v>
      </c>
      <c r="D105" s="50">
        <v>57</v>
      </c>
      <c r="E105" s="50">
        <v>8</v>
      </c>
      <c r="F105" s="50">
        <v>12</v>
      </c>
      <c r="G105" s="50" t="s">
        <v>1478</v>
      </c>
      <c r="H105" s="50" t="s">
        <v>941</v>
      </c>
      <c r="I105" s="50" t="s">
        <v>1436</v>
      </c>
      <c r="J105" s="6">
        <v>50.2</v>
      </c>
      <c r="K105" s="6" t="s">
        <v>2268</v>
      </c>
      <c r="L105" s="6">
        <v>2680</v>
      </c>
      <c r="M105" s="6" t="s">
        <v>2268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9.5" x14ac:dyDescent="0.25">
      <c r="A106" s="50" t="s">
        <v>1029</v>
      </c>
      <c r="B106" s="50" t="s">
        <v>1565</v>
      </c>
      <c r="C106" s="50" t="s">
        <v>1566</v>
      </c>
      <c r="D106" s="50">
        <v>15</v>
      </c>
      <c r="E106" s="50">
        <v>11</v>
      </c>
      <c r="F106" s="50">
        <v>11</v>
      </c>
      <c r="G106" s="50" t="s">
        <v>1032</v>
      </c>
      <c r="H106" s="50" t="s">
        <v>1058</v>
      </c>
      <c r="I106" s="50" t="s">
        <v>1034</v>
      </c>
      <c r="J106" s="6">
        <v>50.2</v>
      </c>
      <c r="K106" s="6" t="s">
        <v>2269</v>
      </c>
      <c r="L106" s="6">
        <v>6300</v>
      </c>
      <c r="M106" s="6" t="s">
        <v>2269</v>
      </c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9.5" x14ac:dyDescent="0.25">
      <c r="A107" s="50" t="s">
        <v>1029</v>
      </c>
      <c r="B107" s="50" t="s">
        <v>1445</v>
      </c>
      <c r="C107" s="50" t="s">
        <v>1446</v>
      </c>
      <c r="D107" s="50">
        <v>32</v>
      </c>
      <c r="E107" s="50">
        <v>9</v>
      </c>
      <c r="F107" s="50">
        <v>14</v>
      </c>
      <c r="G107" s="50" t="s">
        <v>1032</v>
      </c>
      <c r="H107" s="50" t="s">
        <v>1058</v>
      </c>
      <c r="I107" s="50" t="s">
        <v>1034</v>
      </c>
      <c r="J107" s="6">
        <v>50.1</v>
      </c>
      <c r="K107" s="6" t="s">
        <v>1447</v>
      </c>
      <c r="L107" s="6">
        <v>5621</v>
      </c>
      <c r="M107" s="6" t="s">
        <v>1447</v>
      </c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9.5" x14ac:dyDescent="0.25">
      <c r="A108" s="50" t="s">
        <v>903</v>
      </c>
      <c r="B108" s="50" t="s">
        <v>251</v>
      </c>
      <c r="C108" s="50" t="s">
        <v>1273</v>
      </c>
      <c r="D108" s="50">
        <v>91</v>
      </c>
      <c r="E108" s="50">
        <v>0</v>
      </c>
      <c r="F108" s="50">
        <v>19</v>
      </c>
      <c r="G108" s="50" t="s">
        <v>1209</v>
      </c>
      <c r="H108" s="50" t="s">
        <v>1274</v>
      </c>
      <c r="I108" s="50" t="s">
        <v>1142</v>
      </c>
      <c r="J108" s="6">
        <v>50</v>
      </c>
      <c r="K108" s="6" t="s">
        <v>1959</v>
      </c>
      <c r="L108" s="6">
        <v>3588</v>
      </c>
      <c r="M108" s="6" t="s">
        <v>2270</v>
      </c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9.5" x14ac:dyDescent="0.25">
      <c r="A109" s="50" t="s">
        <v>932</v>
      </c>
      <c r="B109" s="50" t="s">
        <v>219</v>
      </c>
      <c r="C109" s="50" t="s">
        <v>921</v>
      </c>
      <c r="D109" s="50">
        <v>124</v>
      </c>
      <c r="E109" s="50"/>
      <c r="F109" s="50">
        <v>7</v>
      </c>
      <c r="G109" s="50" t="s">
        <v>933</v>
      </c>
      <c r="H109" s="50" t="s">
        <v>934</v>
      </c>
      <c r="I109" s="50" t="s">
        <v>935</v>
      </c>
      <c r="J109" s="6">
        <v>49.8</v>
      </c>
      <c r="K109" s="6" t="s">
        <v>936</v>
      </c>
      <c r="L109" s="6">
        <v>2060</v>
      </c>
      <c r="M109" s="6" t="s">
        <v>937</v>
      </c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9.5" x14ac:dyDescent="0.25">
      <c r="A110" s="50" t="s">
        <v>972</v>
      </c>
      <c r="B110" s="50" t="s">
        <v>973</v>
      </c>
      <c r="C110" s="50" t="s">
        <v>974</v>
      </c>
      <c r="D110" s="50">
        <v>59</v>
      </c>
      <c r="E110" s="50">
        <v>2</v>
      </c>
      <c r="F110" s="50">
        <v>7</v>
      </c>
      <c r="G110" s="50" t="s">
        <v>975</v>
      </c>
      <c r="H110" s="50" t="s">
        <v>941</v>
      </c>
      <c r="I110" s="50" t="s">
        <v>976</v>
      </c>
      <c r="J110" s="6">
        <v>49.7</v>
      </c>
      <c r="K110" s="6" t="s">
        <v>2019</v>
      </c>
      <c r="L110" s="6">
        <v>1579</v>
      </c>
      <c r="M110" s="6" t="s">
        <v>2271</v>
      </c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9.5" x14ac:dyDescent="0.25">
      <c r="A111" s="50" t="s">
        <v>1183</v>
      </c>
      <c r="B111" s="50" t="s">
        <v>241</v>
      </c>
      <c r="C111" s="50" t="s">
        <v>1052</v>
      </c>
      <c r="D111" s="50">
        <v>212</v>
      </c>
      <c r="E111" s="50"/>
      <c r="F111" s="50">
        <v>11</v>
      </c>
      <c r="G111" s="50" t="s">
        <v>1184</v>
      </c>
      <c r="H111" s="50" t="s">
        <v>1185</v>
      </c>
      <c r="I111" s="50" t="s">
        <v>1112</v>
      </c>
      <c r="J111" s="6">
        <v>49.6</v>
      </c>
      <c r="K111" s="6" t="s">
        <v>1186</v>
      </c>
      <c r="L111" s="6">
        <v>1643</v>
      </c>
      <c r="M111" s="6" t="s">
        <v>2272</v>
      </c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9.5" x14ac:dyDescent="0.25">
      <c r="A112" s="50" t="s">
        <v>938</v>
      </c>
      <c r="B112" s="50" t="s">
        <v>507</v>
      </c>
      <c r="C112" s="50" t="s">
        <v>1662</v>
      </c>
      <c r="D112" s="50">
        <v>184</v>
      </c>
      <c r="E112" s="50">
        <v>2</v>
      </c>
      <c r="F112" s="50">
        <v>13</v>
      </c>
      <c r="G112" s="50" t="s">
        <v>1176</v>
      </c>
      <c r="H112" s="50" t="s">
        <v>1177</v>
      </c>
      <c r="I112" s="50" t="s">
        <v>1178</v>
      </c>
      <c r="J112" s="6">
        <v>49.6</v>
      </c>
      <c r="K112" s="6" t="s">
        <v>2056</v>
      </c>
      <c r="L112" s="6">
        <v>1950</v>
      </c>
      <c r="M112" s="6" t="s">
        <v>2056</v>
      </c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9.5" x14ac:dyDescent="0.25">
      <c r="A113" s="50" t="s">
        <v>1029</v>
      </c>
      <c r="B113" s="50" t="s">
        <v>1216</v>
      </c>
      <c r="C113" s="50" t="s">
        <v>1217</v>
      </c>
      <c r="D113" s="50">
        <v>361</v>
      </c>
      <c r="E113" s="50">
        <v>5</v>
      </c>
      <c r="F113" s="50">
        <v>16</v>
      </c>
      <c r="G113" s="50" t="s">
        <v>1063</v>
      </c>
      <c r="H113" s="50" t="s">
        <v>1218</v>
      </c>
      <c r="I113" s="50" t="s">
        <v>1034</v>
      </c>
      <c r="J113" s="6">
        <v>49.6</v>
      </c>
      <c r="K113" s="6" t="s">
        <v>2123</v>
      </c>
      <c r="L113" s="6">
        <v>3300</v>
      </c>
      <c r="M113" s="6" t="s">
        <v>1886</v>
      </c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9.5" x14ac:dyDescent="0.25">
      <c r="A114" s="50" t="s">
        <v>1029</v>
      </c>
      <c r="B114" s="50" t="s">
        <v>1463</v>
      </c>
      <c r="C114" s="50" t="s">
        <v>1464</v>
      </c>
      <c r="D114" s="50">
        <v>225</v>
      </c>
      <c r="E114" s="50">
        <v>8</v>
      </c>
      <c r="F114" s="50">
        <v>18</v>
      </c>
      <c r="G114" s="50" t="s">
        <v>1063</v>
      </c>
      <c r="H114" s="50" t="s">
        <v>1033</v>
      </c>
      <c r="I114" s="50" t="s">
        <v>1064</v>
      </c>
      <c r="J114" s="6">
        <v>49.5</v>
      </c>
      <c r="K114" s="6" t="s">
        <v>2049</v>
      </c>
      <c r="L114" s="6">
        <v>3966</v>
      </c>
      <c r="M114" s="6" t="s">
        <v>1749</v>
      </c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9.5" x14ac:dyDescent="0.25">
      <c r="A115" s="50" t="s">
        <v>1327</v>
      </c>
      <c r="B115" s="50" t="s">
        <v>709</v>
      </c>
      <c r="C115" s="50" t="s">
        <v>1441</v>
      </c>
      <c r="D115" s="50">
        <v>65</v>
      </c>
      <c r="E115" s="50">
        <v>2</v>
      </c>
      <c r="F115" s="50">
        <v>15</v>
      </c>
      <c r="G115" s="50" t="s">
        <v>1442</v>
      </c>
      <c r="H115" s="50" t="s">
        <v>941</v>
      </c>
      <c r="I115" s="50" t="s">
        <v>1443</v>
      </c>
      <c r="J115" s="6">
        <v>49.3</v>
      </c>
      <c r="K115" s="6" t="s">
        <v>1444</v>
      </c>
      <c r="L115" s="6">
        <v>2528</v>
      </c>
      <c r="M115" s="6" t="s">
        <v>1113</v>
      </c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9.5" x14ac:dyDescent="0.25">
      <c r="A116" s="50" t="s">
        <v>977</v>
      </c>
      <c r="B116" s="50" t="s">
        <v>693</v>
      </c>
      <c r="C116" s="50" t="s">
        <v>1073</v>
      </c>
      <c r="D116" s="50">
        <v>89</v>
      </c>
      <c r="E116" s="50">
        <v>1</v>
      </c>
      <c r="F116" s="50">
        <v>13</v>
      </c>
      <c r="G116" s="50" t="s">
        <v>1074</v>
      </c>
      <c r="H116" s="50" t="s">
        <v>923</v>
      </c>
      <c r="I116" s="50" t="s">
        <v>1049</v>
      </c>
      <c r="J116" s="6">
        <v>49.1</v>
      </c>
      <c r="K116" s="6" t="s">
        <v>1947</v>
      </c>
      <c r="L116" s="6">
        <v>2558</v>
      </c>
      <c r="M116" s="6" t="s">
        <v>1143</v>
      </c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9.5" x14ac:dyDescent="0.25">
      <c r="A117" s="50" t="s">
        <v>903</v>
      </c>
      <c r="B117" s="50" t="s">
        <v>1437</v>
      </c>
      <c r="C117" s="50" t="s">
        <v>1438</v>
      </c>
      <c r="D117" s="50">
        <v>217</v>
      </c>
      <c r="E117" s="50">
        <v>8</v>
      </c>
      <c r="F117" s="50">
        <v>14</v>
      </c>
      <c r="G117" s="50" t="s">
        <v>1209</v>
      </c>
      <c r="H117" s="50" t="s">
        <v>969</v>
      </c>
      <c r="I117" s="50" t="s">
        <v>1112</v>
      </c>
      <c r="J117" s="6">
        <v>49</v>
      </c>
      <c r="K117" s="6" t="s">
        <v>1967</v>
      </c>
      <c r="L117" s="6">
        <v>3200</v>
      </c>
      <c r="M117" s="6" t="s">
        <v>925</v>
      </c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9.5" x14ac:dyDescent="0.25">
      <c r="A118" s="50" t="s">
        <v>1260</v>
      </c>
      <c r="B118" s="50" t="s">
        <v>505</v>
      </c>
      <c r="C118" s="50" t="s">
        <v>1580</v>
      </c>
      <c r="D118" s="50">
        <v>19</v>
      </c>
      <c r="E118" s="50"/>
      <c r="F118" s="50">
        <v>10</v>
      </c>
      <c r="G118" s="50" t="s">
        <v>1581</v>
      </c>
      <c r="H118" s="50" t="s">
        <v>1263</v>
      </c>
      <c r="I118" s="50" t="s">
        <v>1582</v>
      </c>
      <c r="J118" s="6">
        <v>48.9</v>
      </c>
      <c r="K118" s="6" t="s">
        <v>1771</v>
      </c>
      <c r="L118" s="6">
        <v>2720</v>
      </c>
      <c r="M118" s="6" t="s">
        <v>1772</v>
      </c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9.5" x14ac:dyDescent="0.25">
      <c r="A119" s="50" t="s">
        <v>938</v>
      </c>
      <c r="B119" s="50" t="s">
        <v>695</v>
      </c>
      <c r="C119" s="50" t="s">
        <v>943</v>
      </c>
      <c r="D119" s="50">
        <v>231</v>
      </c>
      <c r="E119" s="50">
        <v>8</v>
      </c>
      <c r="F119" s="50">
        <v>10</v>
      </c>
      <c r="G119" s="50" t="s">
        <v>944</v>
      </c>
      <c r="H119" s="50" t="s">
        <v>945</v>
      </c>
      <c r="I119" s="50" t="s">
        <v>946</v>
      </c>
      <c r="J119" s="6">
        <v>48.8</v>
      </c>
      <c r="K119" s="6" t="s">
        <v>1923</v>
      </c>
      <c r="L119" s="6">
        <v>2088</v>
      </c>
      <c r="M119" s="6" t="s">
        <v>2273</v>
      </c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9.5" x14ac:dyDescent="0.25">
      <c r="A120" s="50" t="s">
        <v>1614</v>
      </c>
      <c r="B120" s="50" t="s">
        <v>1615</v>
      </c>
      <c r="C120" s="50" t="s">
        <v>1616</v>
      </c>
      <c r="D120" s="50">
        <v>152</v>
      </c>
      <c r="E120" s="50">
        <v>7</v>
      </c>
      <c r="F120" s="50">
        <v>14</v>
      </c>
      <c r="G120" s="50" t="s">
        <v>1617</v>
      </c>
      <c r="H120" s="50" t="s">
        <v>1189</v>
      </c>
      <c r="I120" s="50" t="s">
        <v>1618</v>
      </c>
      <c r="J120" s="6">
        <v>48.7</v>
      </c>
      <c r="K120" s="6" t="s">
        <v>1963</v>
      </c>
      <c r="L120" s="6">
        <v>2460</v>
      </c>
      <c r="M120" s="6" t="s">
        <v>1783</v>
      </c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9.5" x14ac:dyDescent="0.25">
      <c r="A121" s="50" t="s">
        <v>938</v>
      </c>
      <c r="B121" s="50" t="s">
        <v>498</v>
      </c>
      <c r="C121" s="50" t="s">
        <v>1414</v>
      </c>
      <c r="D121" s="50">
        <v>201</v>
      </c>
      <c r="E121" s="50">
        <v>1</v>
      </c>
      <c r="F121" s="50">
        <v>13</v>
      </c>
      <c r="G121" s="50" t="s">
        <v>1415</v>
      </c>
      <c r="H121" s="50" t="s">
        <v>941</v>
      </c>
      <c r="I121" s="50" t="s">
        <v>1148</v>
      </c>
      <c r="J121" s="6">
        <v>48.2</v>
      </c>
      <c r="K121" s="6" t="s">
        <v>1887</v>
      </c>
      <c r="L121" s="6">
        <v>2175</v>
      </c>
      <c r="M121" s="6" t="s">
        <v>1416</v>
      </c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9.5" x14ac:dyDescent="0.25">
      <c r="A122" s="50" t="s">
        <v>1104</v>
      </c>
      <c r="B122" s="50" t="s">
        <v>740</v>
      </c>
      <c r="C122" s="50" t="s">
        <v>1609</v>
      </c>
      <c r="D122" s="50">
        <v>175</v>
      </c>
      <c r="E122" s="50">
        <v>7</v>
      </c>
      <c r="F122" s="50">
        <v>22</v>
      </c>
      <c r="G122" s="50" t="s">
        <v>1334</v>
      </c>
      <c r="H122" s="50" t="s">
        <v>934</v>
      </c>
      <c r="I122" s="50" t="s">
        <v>1335</v>
      </c>
      <c r="J122" s="6">
        <v>48.2</v>
      </c>
      <c r="K122" s="6" t="s">
        <v>2033</v>
      </c>
      <c r="L122" s="6">
        <v>2020</v>
      </c>
      <c r="M122" s="6" t="s">
        <v>2033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9.5" x14ac:dyDescent="0.25">
      <c r="A123" s="50"/>
      <c r="B123" s="50" t="s">
        <v>253</v>
      </c>
      <c r="C123" s="50" t="s">
        <v>1590</v>
      </c>
      <c r="D123" s="50">
        <v>46</v>
      </c>
      <c r="E123" s="50"/>
      <c r="F123" s="50">
        <v>10</v>
      </c>
      <c r="G123" s="50" t="s">
        <v>1591</v>
      </c>
      <c r="H123" s="50" t="s">
        <v>1592</v>
      </c>
      <c r="I123" s="50" t="s">
        <v>1404</v>
      </c>
      <c r="J123" s="6">
        <v>48</v>
      </c>
      <c r="K123" s="6" t="s">
        <v>2136</v>
      </c>
      <c r="L123" s="6">
        <v>3013</v>
      </c>
      <c r="M123" s="6" t="s">
        <v>2137</v>
      </c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9.5" x14ac:dyDescent="0.25">
      <c r="A124" s="50" t="s">
        <v>932</v>
      </c>
      <c r="B124" s="50" t="s">
        <v>511</v>
      </c>
      <c r="C124" s="50" t="s">
        <v>1098</v>
      </c>
      <c r="D124" s="50">
        <v>204</v>
      </c>
      <c r="E124" s="50">
        <v>0</v>
      </c>
      <c r="F124" s="50">
        <v>12</v>
      </c>
      <c r="G124" s="50" t="s">
        <v>933</v>
      </c>
      <c r="H124" s="50" t="s">
        <v>934</v>
      </c>
      <c r="I124" s="50" t="s">
        <v>935</v>
      </c>
      <c r="J124" s="6">
        <v>47.9</v>
      </c>
      <c r="K124" s="6" t="s">
        <v>2119</v>
      </c>
      <c r="L124" s="6">
        <v>2350</v>
      </c>
      <c r="M124" s="6" t="s">
        <v>2274</v>
      </c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9.5" x14ac:dyDescent="0.25">
      <c r="A125" s="50" t="s">
        <v>1157</v>
      </c>
      <c r="B125" s="50" t="s">
        <v>232</v>
      </c>
      <c r="C125" s="50" t="s">
        <v>1158</v>
      </c>
      <c r="D125" s="50">
        <v>101</v>
      </c>
      <c r="E125" s="50"/>
      <c r="F125" s="50">
        <v>10</v>
      </c>
      <c r="G125" s="50" t="s">
        <v>1159</v>
      </c>
      <c r="H125" s="50" t="s">
        <v>1160</v>
      </c>
      <c r="I125" s="50" t="s">
        <v>1161</v>
      </c>
      <c r="J125" s="6">
        <v>47.8</v>
      </c>
      <c r="K125" s="6" t="s">
        <v>1162</v>
      </c>
      <c r="L125" s="6">
        <v>1880</v>
      </c>
      <c r="M125" s="6" t="s">
        <v>2275</v>
      </c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9.5" x14ac:dyDescent="0.25">
      <c r="A126" s="50" t="s">
        <v>938</v>
      </c>
      <c r="B126" s="50" t="s">
        <v>265</v>
      </c>
      <c r="C126" s="50" t="s">
        <v>1661</v>
      </c>
      <c r="D126" s="50">
        <v>122</v>
      </c>
      <c r="E126" s="50">
        <v>1</v>
      </c>
      <c r="F126" s="50">
        <v>15</v>
      </c>
      <c r="G126" s="50" t="s">
        <v>1176</v>
      </c>
      <c r="H126" s="50" t="s">
        <v>945</v>
      </c>
      <c r="I126" s="50" t="s">
        <v>1178</v>
      </c>
      <c r="J126" s="6">
        <v>47.8</v>
      </c>
      <c r="K126" s="6" t="s">
        <v>2025</v>
      </c>
      <c r="L126" s="6">
        <v>1820</v>
      </c>
      <c r="M126" s="6" t="s">
        <v>2276</v>
      </c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9.5" x14ac:dyDescent="0.25">
      <c r="A127" s="50" t="s">
        <v>1183</v>
      </c>
      <c r="B127" s="50" t="s">
        <v>723</v>
      </c>
      <c r="C127" s="50" t="s">
        <v>1500</v>
      </c>
      <c r="D127" s="50">
        <v>108</v>
      </c>
      <c r="E127" s="50">
        <v>8</v>
      </c>
      <c r="F127" s="50">
        <v>14</v>
      </c>
      <c r="G127" s="50" t="s">
        <v>1184</v>
      </c>
      <c r="H127" s="50" t="s">
        <v>1185</v>
      </c>
      <c r="I127" s="50" t="s">
        <v>1501</v>
      </c>
      <c r="J127" s="6">
        <v>47.4</v>
      </c>
      <c r="K127" s="6" t="s">
        <v>2135</v>
      </c>
      <c r="L127" s="6">
        <v>2386</v>
      </c>
      <c r="M127" s="6" t="s">
        <v>2040</v>
      </c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9.5" x14ac:dyDescent="0.25">
      <c r="A128" s="50"/>
      <c r="B128" s="50" t="s">
        <v>244</v>
      </c>
      <c r="C128" s="50" t="s">
        <v>1208</v>
      </c>
      <c r="D128" s="50">
        <v>156</v>
      </c>
      <c r="E128" s="50"/>
      <c r="F128" s="50">
        <v>18</v>
      </c>
      <c r="G128" s="50" t="s">
        <v>1219</v>
      </c>
      <c r="H128" s="50" t="s">
        <v>1160</v>
      </c>
      <c r="I128" s="50" t="s">
        <v>1220</v>
      </c>
      <c r="J128" s="6">
        <v>47.2</v>
      </c>
      <c r="K128" s="6" t="s">
        <v>1221</v>
      </c>
      <c r="L128" s="6">
        <v>1979</v>
      </c>
      <c r="M128" s="6" t="s">
        <v>1222</v>
      </c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9.5" x14ac:dyDescent="0.25">
      <c r="A129" s="50" t="s">
        <v>938</v>
      </c>
      <c r="B129" s="50" t="s">
        <v>1455</v>
      </c>
      <c r="C129" s="50" t="s">
        <v>1456</v>
      </c>
      <c r="D129" s="50">
        <v>117</v>
      </c>
      <c r="E129" s="50">
        <v>9</v>
      </c>
      <c r="F129" s="50">
        <v>15</v>
      </c>
      <c r="G129" s="50" t="s">
        <v>1176</v>
      </c>
      <c r="H129" s="50" t="s">
        <v>1331</v>
      </c>
      <c r="I129" s="50" t="s">
        <v>1178</v>
      </c>
      <c r="J129" s="6">
        <v>47.2</v>
      </c>
      <c r="K129" s="6" t="s">
        <v>1992</v>
      </c>
      <c r="L129" s="6">
        <v>1900</v>
      </c>
      <c r="M129" s="6" t="s">
        <v>1748</v>
      </c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9.5" x14ac:dyDescent="0.25">
      <c r="A130" s="50"/>
      <c r="B130" s="50" t="s">
        <v>1407</v>
      </c>
      <c r="C130" s="50" t="s">
        <v>1408</v>
      </c>
      <c r="D130" s="50">
        <v>17</v>
      </c>
      <c r="E130" s="50">
        <v>2</v>
      </c>
      <c r="F130" s="50">
        <v>5</v>
      </c>
      <c r="G130" s="50" t="s">
        <v>1409</v>
      </c>
      <c r="H130" s="50" t="s">
        <v>1410</v>
      </c>
      <c r="I130" s="50" t="s">
        <v>1411</v>
      </c>
      <c r="J130" s="6">
        <v>47.1</v>
      </c>
      <c r="K130" s="6" t="s">
        <v>1412</v>
      </c>
      <c r="L130" s="6">
        <v>840</v>
      </c>
      <c r="M130" s="6" t="s">
        <v>2277</v>
      </c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9.5" x14ac:dyDescent="0.25">
      <c r="A131" s="50" t="s">
        <v>1322</v>
      </c>
      <c r="B131" s="50" t="s">
        <v>1323</v>
      </c>
      <c r="C131" s="50" t="s">
        <v>1324</v>
      </c>
      <c r="D131" s="50">
        <v>151</v>
      </c>
      <c r="E131" s="50">
        <v>8</v>
      </c>
      <c r="F131" s="50">
        <v>19</v>
      </c>
      <c r="G131" s="50" t="s">
        <v>1325</v>
      </c>
      <c r="H131" s="50" t="s">
        <v>934</v>
      </c>
      <c r="I131" s="50" t="s">
        <v>1326</v>
      </c>
      <c r="J131" s="6">
        <v>47</v>
      </c>
      <c r="K131" s="6" t="s">
        <v>1732</v>
      </c>
      <c r="L131" s="6">
        <v>3250</v>
      </c>
      <c r="M131" s="6" t="s">
        <v>2278</v>
      </c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9.5" x14ac:dyDescent="0.25">
      <c r="A132" s="50" t="s">
        <v>938</v>
      </c>
      <c r="B132" s="50" t="s">
        <v>1474</v>
      </c>
      <c r="C132" s="50" t="s">
        <v>1475</v>
      </c>
      <c r="D132" s="50">
        <v>87</v>
      </c>
      <c r="E132" s="50">
        <v>4</v>
      </c>
      <c r="F132" s="50">
        <v>15</v>
      </c>
      <c r="G132" s="50" t="s">
        <v>1476</v>
      </c>
      <c r="H132" s="50" t="s">
        <v>941</v>
      </c>
      <c r="I132" s="50" t="s">
        <v>1178</v>
      </c>
      <c r="J132" s="6">
        <v>47</v>
      </c>
      <c r="K132" s="6" t="s">
        <v>2279</v>
      </c>
      <c r="L132" s="6">
        <v>3150</v>
      </c>
      <c r="M132" s="6" t="s">
        <v>1993</v>
      </c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9.5" x14ac:dyDescent="0.25">
      <c r="A133" s="50" t="s">
        <v>956</v>
      </c>
      <c r="B133" s="50" t="s">
        <v>1534</v>
      </c>
      <c r="C133" s="50" t="s">
        <v>1535</v>
      </c>
      <c r="D133" s="50">
        <v>25</v>
      </c>
      <c r="E133" s="50">
        <v>8</v>
      </c>
      <c r="F133" s="50">
        <v>12</v>
      </c>
      <c r="G133" s="50" t="s">
        <v>1286</v>
      </c>
      <c r="H133" s="50" t="s">
        <v>960</v>
      </c>
      <c r="I133" s="50" t="s">
        <v>961</v>
      </c>
      <c r="J133" s="6">
        <v>47</v>
      </c>
      <c r="K133" s="6" t="s">
        <v>2021</v>
      </c>
      <c r="L133" s="6">
        <v>3638</v>
      </c>
      <c r="M133" s="6" t="s">
        <v>2280</v>
      </c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9.5" x14ac:dyDescent="0.25">
      <c r="A134" s="50" t="s">
        <v>1067</v>
      </c>
      <c r="B134" s="50" t="s">
        <v>224</v>
      </c>
      <c r="C134" s="50" t="s">
        <v>1402</v>
      </c>
      <c r="D134" s="50">
        <v>107</v>
      </c>
      <c r="E134" s="50"/>
      <c r="F134" s="50">
        <v>14</v>
      </c>
      <c r="G134" s="50" t="s">
        <v>1403</v>
      </c>
      <c r="H134" s="50" t="s">
        <v>1003</v>
      </c>
      <c r="I134" s="50" t="s">
        <v>1404</v>
      </c>
      <c r="J134" s="6">
        <v>46.9</v>
      </c>
      <c r="K134" s="6" t="s">
        <v>1405</v>
      </c>
      <c r="L134" s="6">
        <v>1926</v>
      </c>
      <c r="M134" s="6" t="s">
        <v>1406</v>
      </c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9.5" x14ac:dyDescent="0.25">
      <c r="A135" s="50" t="s">
        <v>1465</v>
      </c>
      <c r="B135" s="50" t="s">
        <v>1469</v>
      </c>
      <c r="C135" s="50" t="s">
        <v>1470</v>
      </c>
      <c r="D135" s="50">
        <v>76</v>
      </c>
      <c r="E135" s="50">
        <v>8</v>
      </c>
      <c r="F135" s="50">
        <v>20</v>
      </c>
      <c r="G135" s="50" t="s">
        <v>1467</v>
      </c>
      <c r="H135" s="50" t="s">
        <v>1165</v>
      </c>
      <c r="I135" s="50" t="s">
        <v>1468</v>
      </c>
      <c r="J135" s="6">
        <v>46.9</v>
      </c>
      <c r="K135" s="6" t="s">
        <v>2022</v>
      </c>
      <c r="L135" s="6">
        <v>4301</v>
      </c>
      <c r="M135" s="6" t="s">
        <v>2281</v>
      </c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9.5" x14ac:dyDescent="0.25">
      <c r="A136" s="50" t="s">
        <v>1596</v>
      </c>
      <c r="B136" s="50" t="s">
        <v>742</v>
      </c>
      <c r="C136" s="50" t="s">
        <v>1671</v>
      </c>
      <c r="D136" s="50">
        <v>66</v>
      </c>
      <c r="E136" s="50">
        <v>8</v>
      </c>
      <c r="F136" s="50">
        <v>18</v>
      </c>
      <c r="G136" s="50" t="s">
        <v>1599</v>
      </c>
      <c r="H136" s="50" t="s">
        <v>1189</v>
      </c>
      <c r="I136" s="50" t="s">
        <v>1672</v>
      </c>
      <c r="J136" s="6">
        <v>46.9</v>
      </c>
      <c r="K136" s="6" t="s">
        <v>1413</v>
      </c>
      <c r="L136" s="6">
        <v>3913</v>
      </c>
      <c r="M136" s="6" t="s">
        <v>1800</v>
      </c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9.5" x14ac:dyDescent="0.25">
      <c r="A137" s="50" t="s">
        <v>977</v>
      </c>
      <c r="B137" s="50" t="s">
        <v>1000</v>
      </c>
      <c r="C137" s="50" t="s">
        <v>1001</v>
      </c>
      <c r="D137" s="50">
        <v>68</v>
      </c>
      <c r="E137" s="50">
        <v>9</v>
      </c>
      <c r="F137" s="50">
        <v>10</v>
      </c>
      <c r="G137" s="50" t="s">
        <v>1002</v>
      </c>
      <c r="H137" s="50" t="s">
        <v>1003</v>
      </c>
      <c r="I137" s="50" t="s">
        <v>1004</v>
      </c>
      <c r="J137" s="6">
        <v>46.7</v>
      </c>
      <c r="K137" s="6" t="s">
        <v>2282</v>
      </c>
      <c r="L137" s="6">
        <v>3000</v>
      </c>
      <c r="M137" s="6" t="s">
        <v>2282</v>
      </c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9.5" x14ac:dyDescent="0.25">
      <c r="A138" s="50" t="s">
        <v>938</v>
      </c>
      <c r="B138" s="50" t="s">
        <v>230</v>
      </c>
      <c r="C138" s="50" t="s">
        <v>1397</v>
      </c>
      <c r="D138" s="50">
        <v>91</v>
      </c>
      <c r="E138" s="50"/>
      <c r="F138" s="50">
        <v>15</v>
      </c>
      <c r="G138" s="50" t="s">
        <v>1374</v>
      </c>
      <c r="H138" s="50" t="s">
        <v>941</v>
      </c>
      <c r="I138" s="50" t="s">
        <v>942</v>
      </c>
      <c r="J138" s="6">
        <v>46.6</v>
      </c>
      <c r="K138" s="6" t="s">
        <v>1398</v>
      </c>
      <c r="L138" s="6">
        <v>2316</v>
      </c>
      <c r="M138" s="6" t="s">
        <v>1321</v>
      </c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9.5" x14ac:dyDescent="0.25">
      <c r="A139" s="50" t="s">
        <v>938</v>
      </c>
      <c r="B139" s="50" t="s">
        <v>223</v>
      </c>
      <c r="C139" s="50" t="s">
        <v>1544</v>
      </c>
      <c r="D139" s="50">
        <v>110</v>
      </c>
      <c r="E139" s="50"/>
      <c r="F139" s="50">
        <v>14</v>
      </c>
      <c r="G139" s="50" t="s">
        <v>1545</v>
      </c>
      <c r="H139" s="50" t="s">
        <v>941</v>
      </c>
      <c r="I139" s="50" t="s">
        <v>1148</v>
      </c>
      <c r="J139" s="6">
        <v>46.6</v>
      </c>
      <c r="K139" s="6" t="s">
        <v>1762</v>
      </c>
      <c r="L139" s="6">
        <v>1957</v>
      </c>
      <c r="M139" s="6" t="s">
        <v>2283</v>
      </c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9.5" x14ac:dyDescent="0.25">
      <c r="A140" s="50" t="s">
        <v>1465</v>
      </c>
      <c r="B140" s="50" t="s">
        <v>260</v>
      </c>
      <c r="C140" s="50" t="s">
        <v>1602</v>
      </c>
      <c r="D140" s="50">
        <v>112</v>
      </c>
      <c r="E140" s="50"/>
      <c r="F140" s="50">
        <v>31</v>
      </c>
      <c r="G140" s="50" t="s">
        <v>1607</v>
      </c>
      <c r="H140" s="50" t="s">
        <v>1165</v>
      </c>
      <c r="I140" s="50" t="s">
        <v>1468</v>
      </c>
      <c r="J140" s="6">
        <v>46.6</v>
      </c>
      <c r="K140" s="6" t="s">
        <v>2066</v>
      </c>
      <c r="L140" s="6">
        <v>7168</v>
      </c>
      <c r="M140" s="6" t="s">
        <v>1780</v>
      </c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9.5" x14ac:dyDescent="0.25">
      <c r="A141" s="50" t="s">
        <v>1104</v>
      </c>
      <c r="B141" s="50" t="s">
        <v>727</v>
      </c>
      <c r="C141" s="50" t="s">
        <v>1480</v>
      </c>
      <c r="D141" s="50">
        <v>78</v>
      </c>
      <c r="E141" s="50">
        <v>8</v>
      </c>
      <c r="F141" s="50">
        <v>20</v>
      </c>
      <c r="G141" s="50" t="s">
        <v>1334</v>
      </c>
      <c r="H141" s="50" t="s">
        <v>934</v>
      </c>
      <c r="I141" s="50" t="s">
        <v>1335</v>
      </c>
      <c r="J141" s="6">
        <v>46.5</v>
      </c>
      <c r="K141" s="6" t="s">
        <v>2034</v>
      </c>
      <c r="L141" s="6">
        <v>3400</v>
      </c>
      <c r="M141" s="6" t="s">
        <v>2034</v>
      </c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9.5" x14ac:dyDescent="0.25">
      <c r="A142" s="50" t="s">
        <v>1067</v>
      </c>
      <c r="B142" s="50" t="s">
        <v>221</v>
      </c>
      <c r="C142" s="50" t="s">
        <v>1068</v>
      </c>
      <c r="D142" s="50">
        <v>108</v>
      </c>
      <c r="E142" s="50"/>
      <c r="F142" s="50">
        <v>10</v>
      </c>
      <c r="G142" s="50" t="s">
        <v>1069</v>
      </c>
      <c r="H142" s="50" t="s">
        <v>1070</v>
      </c>
      <c r="I142" s="50" t="s">
        <v>1071</v>
      </c>
      <c r="J142" s="6">
        <v>46.3</v>
      </c>
      <c r="K142" s="6" t="s">
        <v>1072</v>
      </c>
      <c r="L142" s="6">
        <v>2748</v>
      </c>
      <c r="M142" s="6" t="s">
        <v>2284</v>
      </c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9.5" x14ac:dyDescent="0.25">
      <c r="A143" s="50"/>
      <c r="B143" s="50" t="s">
        <v>1529</v>
      </c>
      <c r="C143" s="50" t="s">
        <v>1530</v>
      </c>
      <c r="D143" s="50">
        <v>76</v>
      </c>
      <c r="E143" s="50">
        <v>8</v>
      </c>
      <c r="F143" s="50">
        <v>21</v>
      </c>
      <c r="G143" s="50" t="s">
        <v>1531</v>
      </c>
      <c r="H143" s="50" t="s">
        <v>1532</v>
      </c>
      <c r="I143" s="50" t="s">
        <v>1533</v>
      </c>
      <c r="J143" s="6">
        <v>46.3</v>
      </c>
      <c r="K143" s="6" t="s">
        <v>1761</v>
      </c>
      <c r="L143" s="6">
        <v>6759</v>
      </c>
      <c r="M143" s="6" t="s">
        <v>2285</v>
      </c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9.5" x14ac:dyDescent="0.25">
      <c r="A144" s="50"/>
      <c r="B144" s="50" t="s">
        <v>1138</v>
      </c>
      <c r="C144" s="50" t="s">
        <v>1139</v>
      </c>
      <c r="D144" s="50">
        <v>37</v>
      </c>
      <c r="E144" s="50">
        <v>3</v>
      </c>
      <c r="F144" s="50">
        <v>10</v>
      </c>
      <c r="G144" s="50" t="s">
        <v>1140</v>
      </c>
      <c r="H144" s="50" t="s">
        <v>1141</v>
      </c>
      <c r="I144" s="50" t="s">
        <v>1142</v>
      </c>
      <c r="J144" s="6">
        <v>46.3</v>
      </c>
      <c r="K144" s="6" t="s">
        <v>1947</v>
      </c>
      <c r="L144" s="6">
        <v>1580</v>
      </c>
      <c r="M144" s="6" t="s">
        <v>1947</v>
      </c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9.5" x14ac:dyDescent="0.25">
      <c r="A145" s="50" t="s">
        <v>1314</v>
      </c>
      <c r="B145" s="50" t="s">
        <v>1315</v>
      </c>
      <c r="C145" s="50" t="s">
        <v>1316</v>
      </c>
      <c r="D145" s="50">
        <v>112</v>
      </c>
      <c r="E145" s="50">
        <v>8</v>
      </c>
      <c r="F145" s="50">
        <v>15</v>
      </c>
      <c r="G145" s="50" t="s">
        <v>1317</v>
      </c>
      <c r="H145" s="50" t="s">
        <v>1189</v>
      </c>
      <c r="I145" s="50" t="s">
        <v>1318</v>
      </c>
      <c r="J145" s="6">
        <v>46.2</v>
      </c>
      <c r="K145" s="6" t="s">
        <v>1953</v>
      </c>
      <c r="L145" s="6">
        <v>2888</v>
      </c>
      <c r="M145" s="6" t="s">
        <v>1884</v>
      </c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9.5" x14ac:dyDescent="0.25">
      <c r="A146" s="50"/>
      <c r="B146" s="50" t="s">
        <v>1431</v>
      </c>
      <c r="C146" s="50" t="s">
        <v>1432</v>
      </c>
      <c r="D146" s="50">
        <v>50</v>
      </c>
      <c r="E146" s="50">
        <v>3</v>
      </c>
      <c r="F146" s="50">
        <v>13</v>
      </c>
      <c r="G146" s="50" t="s">
        <v>1433</v>
      </c>
      <c r="H146" s="50" t="s">
        <v>1033</v>
      </c>
      <c r="I146" s="50" t="s">
        <v>1237</v>
      </c>
      <c r="J146" s="6">
        <v>46.1</v>
      </c>
      <c r="K146" s="6" t="s">
        <v>1729</v>
      </c>
      <c r="L146" s="6">
        <v>2200</v>
      </c>
      <c r="M146" s="6" t="s">
        <v>1729</v>
      </c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9.5" x14ac:dyDescent="0.25">
      <c r="A147" s="50"/>
      <c r="B147" s="50" t="s">
        <v>256</v>
      </c>
      <c r="C147" s="50" t="s">
        <v>1583</v>
      </c>
      <c r="D147" s="50">
        <v>87</v>
      </c>
      <c r="E147" s="50"/>
      <c r="F147" s="50">
        <v>15</v>
      </c>
      <c r="G147" s="50" t="s">
        <v>1605</v>
      </c>
      <c r="H147" s="50" t="s">
        <v>941</v>
      </c>
      <c r="I147" s="50" t="s">
        <v>1606</v>
      </c>
      <c r="J147" s="6">
        <v>46.1</v>
      </c>
      <c r="K147" s="6" t="s">
        <v>1777</v>
      </c>
      <c r="L147" s="6">
        <v>1807</v>
      </c>
      <c r="M147" s="6" t="s">
        <v>1778</v>
      </c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9.5" x14ac:dyDescent="0.25">
      <c r="A148" s="50" t="s">
        <v>938</v>
      </c>
      <c r="B148" s="50" t="s">
        <v>257</v>
      </c>
      <c r="C148" s="50" t="s">
        <v>1623</v>
      </c>
      <c r="D148" s="50">
        <v>81</v>
      </c>
      <c r="E148" s="50"/>
      <c r="F148" s="50">
        <v>14</v>
      </c>
      <c r="G148" s="50" t="s">
        <v>1115</v>
      </c>
      <c r="H148" s="50" t="s">
        <v>945</v>
      </c>
      <c r="I148" s="50" t="s">
        <v>1116</v>
      </c>
      <c r="J148" s="6">
        <v>46.1</v>
      </c>
      <c r="K148" s="6" t="s">
        <v>1123</v>
      </c>
      <c r="L148" s="6">
        <v>1890</v>
      </c>
      <c r="M148" s="6" t="s">
        <v>1758</v>
      </c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9.5" x14ac:dyDescent="0.25">
      <c r="A149" s="50" t="s">
        <v>938</v>
      </c>
      <c r="B149" s="50" t="s">
        <v>728</v>
      </c>
      <c r="C149" s="50" t="s">
        <v>1488</v>
      </c>
      <c r="D149" s="50">
        <v>79</v>
      </c>
      <c r="E149" s="50">
        <v>11</v>
      </c>
      <c r="F149" s="50">
        <v>11</v>
      </c>
      <c r="G149" s="50" t="s">
        <v>1396</v>
      </c>
      <c r="H149" s="50" t="s">
        <v>1331</v>
      </c>
      <c r="I149" s="50" t="s">
        <v>1178</v>
      </c>
      <c r="J149" s="6">
        <v>46</v>
      </c>
      <c r="K149" s="6" t="s">
        <v>1964</v>
      </c>
      <c r="L149" s="6">
        <v>1988</v>
      </c>
      <c r="M149" s="6" t="s">
        <v>1964</v>
      </c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9.5" x14ac:dyDescent="0.25">
      <c r="A150" s="50"/>
      <c r="B150" s="50" t="s">
        <v>503</v>
      </c>
      <c r="C150" s="50" t="s">
        <v>1623</v>
      </c>
      <c r="D150" s="50">
        <v>149</v>
      </c>
      <c r="E150" s="50"/>
      <c r="F150" s="50">
        <v>13</v>
      </c>
      <c r="G150" s="50" t="s">
        <v>1625</v>
      </c>
      <c r="H150" s="50" t="s">
        <v>941</v>
      </c>
      <c r="I150" s="50" t="s">
        <v>1264</v>
      </c>
      <c r="J150" s="6">
        <v>45.9</v>
      </c>
      <c r="K150" s="6" t="s">
        <v>1786</v>
      </c>
      <c r="L150" s="6">
        <v>2117</v>
      </c>
      <c r="M150" s="6" t="s">
        <v>2286</v>
      </c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9.5" x14ac:dyDescent="0.25">
      <c r="A151" s="50"/>
      <c r="B151" s="50" t="s">
        <v>1099</v>
      </c>
      <c r="C151" s="50" t="s">
        <v>1100</v>
      </c>
      <c r="D151" s="50">
        <v>44</v>
      </c>
      <c r="E151" s="50">
        <v>3</v>
      </c>
      <c r="F151" s="50">
        <v>10</v>
      </c>
      <c r="G151" s="50" t="s">
        <v>1101</v>
      </c>
      <c r="H151" s="50" t="s">
        <v>1102</v>
      </c>
      <c r="I151" s="50" t="s">
        <v>1103</v>
      </c>
      <c r="J151" s="6">
        <v>45.8</v>
      </c>
      <c r="K151" s="6" t="s">
        <v>1717</v>
      </c>
      <c r="L151" s="6">
        <v>975</v>
      </c>
      <c r="M151" s="6" t="s">
        <v>1718</v>
      </c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9.5" x14ac:dyDescent="0.25">
      <c r="A152" s="50" t="s">
        <v>956</v>
      </c>
      <c r="B152" s="50" t="s">
        <v>957</v>
      </c>
      <c r="C152" s="50" t="s">
        <v>958</v>
      </c>
      <c r="D152" s="50">
        <v>23</v>
      </c>
      <c r="E152" s="50">
        <v>9</v>
      </c>
      <c r="F152" s="50">
        <v>7</v>
      </c>
      <c r="G152" s="50" t="s">
        <v>959</v>
      </c>
      <c r="H152" s="50" t="s">
        <v>960</v>
      </c>
      <c r="I152" s="50" t="s">
        <v>961</v>
      </c>
      <c r="J152" s="6">
        <v>45.6</v>
      </c>
      <c r="K152" s="6" t="s">
        <v>962</v>
      </c>
      <c r="L152" s="6">
        <v>2800</v>
      </c>
      <c r="M152" s="6" t="s">
        <v>962</v>
      </c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9.5" x14ac:dyDescent="0.25">
      <c r="A153" s="50" t="s">
        <v>972</v>
      </c>
      <c r="B153" s="50" t="s">
        <v>1635</v>
      </c>
      <c r="C153" s="50" t="s">
        <v>1636</v>
      </c>
      <c r="D153" s="50">
        <v>44</v>
      </c>
      <c r="E153" s="50">
        <v>4</v>
      </c>
      <c r="F153" s="50">
        <v>14</v>
      </c>
      <c r="G153" s="50" t="s">
        <v>975</v>
      </c>
      <c r="H153" s="50" t="s">
        <v>945</v>
      </c>
      <c r="I153" s="50" t="s">
        <v>1549</v>
      </c>
      <c r="J153" s="6">
        <v>45.6</v>
      </c>
      <c r="K153" s="6" t="s">
        <v>1885</v>
      </c>
      <c r="L153" s="6">
        <v>3200</v>
      </c>
      <c r="M153" s="6" t="s">
        <v>1789</v>
      </c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9.5" x14ac:dyDescent="0.25">
      <c r="A154" s="50" t="s">
        <v>938</v>
      </c>
      <c r="B154" s="50" t="s">
        <v>721</v>
      </c>
      <c r="C154" s="50" t="s">
        <v>1395</v>
      </c>
      <c r="D154" s="50">
        <v>83</v>
      </c>
      <c r="E154" s="50">
        <v>8</v>
      </c>
      <c r="F154" s="50">
        <v>12</v>
      </c>
      <c r="G154" s="50" t="s">
        <v>1396</v>
      </c>
      <c r="H154" s="50" t="s">
        <v>941</v>
      </c>
      <c r="I154" s="50" t="s">
        <v>1178</v>
      </c>
      <c r="J154" s="6">
        <v>45.4</v>
      </c>
      <c r="K154" s="6" t="s">
        <v>2287</v>
      </c>
      <c r="L154" s="6">
        <v>2000</v>
      </c>
      <c r="M154" s="6" t="s">
        <v>2287</v>
      </c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9.5" x14ac:dyDescent="0.25">
      <c r="A155" s="50" t="s">
        <v>949</v>
      </c>
      <c r="B155" s="50" t="s">
        <v>1037</v>
      </c>
      <c r="C155" s="50" t="s">
        <v>1038</v>
      </c>
      <c r="D155" s="50">
        <v>84</v>
      </c>
      <c r="E155" s="50">
        <v>8</v>
      </c>
      <c r="F155" s="50">
        <v>11</v>
      </c>
      <c r="G155" s="50" t="s">
        <v>952</v>
      </c>
      <c r="H155" s="50" t="s">
        <v>953</v>
      </c>
      <c r="I155" s="50" t="s">
        <v>954</v>
      </c>
      <c r="J155" s="6">
        <v>45.3</v>
      </c>
      <c r="K155" s="6" t="s">
        <v>1757</v>
      </c>
      <c r="L155" s="6">
        <v>3175</v>
      </c>
      <c r="M155" s="6" t="s">
        <v>1039</v>
      </c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9.5" x14ac:dyDescent="0.25">
      <c r="A156" s="50" t="s">
        <v>938</v>
      </c>
      <c r="B156" s="50" t="s">
        <v>1485</v>
      </c>
      <c r="C156" s="50" t="s">
        <v>1486</v>
      </c>
      <c r="D156" s="50">
        <v>77</v>
      </c>
      <c r="E156" s="50">
        <v>10</v>
      </c>
      <c r="F156" s="50">
        <v>12</v>
      </c>
      <c r="G156" s="50" t="s">
        <v>1487</v>
      </c>
      <c r="H156" s="50" t="s">
        <v>1331</v>
      </c>
      <c r="I156" s="50" t="s">
        <v>946</v>
      </c>
      <c r="J156" s="6">
        <v>45.3</v>
      </c>
      <c r="K156" s="6" t="s">
        <v>2132</v>
      </c>
      <c r="L156" s="6">
        <v>2020</v>
      </c>
      <c r="M156" s="6" t="s">
        <v>2133</v>
      </c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9.5" x14ac:dyDescent="0.25">
      <c r="A157" s="50" t="s">
        <v>1104</v>
      </c>
      <c r="B157" s="50" t="s">
        <v>1481</v>
      </c>
      <c r="C157" s="50" t="s">
        <v>1482</v>
      </c>
      <c r="D157" s="50">
        <v>107</v>
      </c>
      <c r="E157" s="50">
        <v>9</v>
      </c>
      <c r="F157" s="50">
        <v>14</v>
      </c>
      <c r="G157" s="50" t="s">
        <v>1106</v>
      </c>
      <c r="H157" s="50" t="s">
        <v>934</v>
      </c>
      <c r="I157" s="50" t="s">
        <v>1107</v>
      </c>
      <c r="J157" s="6">
        <v>45.1</v>
      </c>
      <c r="K157" s="6" t="s">
        <v>1963</v>
      </c>
      <c r="L157" s="6">
        <v>2950</v>
      </c>
      <c r="M157" s="6" t="s">
        <v>2233</v>
      </c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9.5" x14ac:dyDescent="0.25">
      <c r="A158" s="50"/>
      <c r="B158" s="50" t="s">
        <v>593</v>
      </c>
      <c r="C158" s="50" t="s">
        <v>921</v>
      </c>
      <c r="D158" s="50">
        <v>45</v>
      </c>
      <c r="E158" s="50"/>
      <c r="F158" s="50">
        <v>7</v>
      </c>
      <c r="G158" s="50" t="s">
        <v>922</v>
      </c>
      <c r="H158" s="50" t="s">
        <v>923</v>
      </c>
      <c r="I158" s="50" t="s">
        <v>924</v>
      </c>
      <c r="J158" s="6">
        <v>45</v>
      </c>
      <c r="K158" s="6" t="s">
        <v>925</v>
      </c>
      <c r="L158" s="6">
        <v>2280</v>
      </c>
      <c r="M158" s="6" t="s">
        <v>925</v>
      </c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9.5" x14ac:dyDescent="0.25">
      <c r="A159" s="50" t="s">
        <v>1260</v>
      </c>
      <c r="B159" s="50" t="s">
        <v>1365</v>
      </c>
      <c r="C159" s="50" t="s">
        <v>1366</v>
      </c>
      <c r="D159" s="50">
        <v>99</v>
      </c>
      <c r="E159" s="50">
        <v>11</v>
      </c>
      <c r="F159" s="50">
        <v>10</v>
      </c>
      <c r="G159" s="50" t="s">
        <v>1262</v>
      </c>
      <c r="H159" s="50" t="s">
        <v>1263</v>
      </c>
      <c r="I159" s="50" t="s">
        <v>1264</v>
      </c>
      <c r="J159" s="6">
        <v>45</v>
      </c>
      <c r="K159" s="6" t="s">
        <v>2129</v>
      </c>
      <c r="L159" s="6">
        <v>2650</v>
      </c>
      <c r="M159" s="6" t="s">
        <v>2022</v>
      </c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9.5" x14ac:dyDescent="0.25">
      <c r="A160" s="50" t="s">
        <v>938</v>
      </c>
      <c r="B160" s="50" t="s">
        <v>1689</v>
      </c>
      <c r="C160" s="50" t="s">
        <v>1690</v>
      </c>
      <c r="D160" s="50">
        <v>50</v>
      </c>
      <c r="E160" s="50">
        <v>10</v>
      </c>
      <c r="F160" s="50">
        <v>14</v>
      </c>
      <c r="G160" s="50" t="s">
        <v>1487</v>
      </c>
      <c r="H160" s="50" t="s">
        <v>1517</v>
      </c>
      <c r="I160" s="50" t="s">
        <v>946</v>
      </c>
      <c r="J160" s="6">
        <v>45</v>
      </c>
      <c r="K160" s="6" t="s">
        <v>2121</v>
      </c>
      <c r="L160" s="6">
        <v>2290</v>
      </c>
      <c r="M160" s="6" t="s">
        <v>2121</v>
      </c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9.5" x14ac:dyDescent="0.25">
      <c r="A161" s="50" t="s">
        <v>938</v>
      </c>
      <c r="B161" s="50" t="s">
        <v>1619</v>
      </c>
      <c r="C161" s="50" t="s">
        <v>1620</v>
      </c>
      <c r="D161" s="50">
        <v>66</v>
      </c>
      <c r="E161" s="50">
        <v>10</v>
      </c>
      <c r="F161" s="50">
        <v>12</v>
      </c>
      <c r="G161" s="50" t="s">
        <v>1516</v>
      </c>
      <c r="H161" s="50" t="s">
        <v>1517</v>
      </c>
      <c r="I161" s="50" t="s">
        <v>946</v>
      </c>
      <c r="J161" s="6">
        <v>44.7</v>
      </c>
      <c r="K161" s="6" t="s">
        <v>2034</v>
      </c>
      <c r="L161" s="6">
        <v>2150</v>
      </c>
      <c r="M161" s="6" t="s">
        <v>2034</v>
      </c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9.5" x14ac:dyDescent="0.25">
      <c r="A162" s="50" t="s">
        <v>1322</v>
      </c>
      <c r="B162" s="50" t="s">
        <v>1557</v>
      </c>
      <c r="C162" s="50" t="s">
        <v>1558</v>
      </c>
      <c r="D162" s="50">
        <v>101</v>
      </c>
      <c r="E162" s="50">
        <v>10</v>
      </c>
      <c r="F162" s="50">
        <v>14</v>
      </c>
      <c r="G162" s="50" t="s">
        <v>1325</v>
      </c>
      <c r="H162" s="50" t="s">
        <v>1401</v>
      </c>
      <c r="I162" s="50" t="s">
        <v>1326</v>
      </c>
      <c r="J162" s="6">
        <v>44.6</v>
      </c>
      <c r="K162" s="6" t="s">
        <v>1766</v>
      </c>
      <c r="L162" s="6">
        <v>3375</v>
      </c>
      <c r="M162" s="6" t="s">
        <v>1767</v>
      </c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9.5" x14ac:dyDescent="0.25">
      <c r="A163" s="50" t="s">
        <v>1015</v>
      </c>
      <c r="B163" s="50" t="s">
        <v>696</v>
      </c>
      <c r="C163" s="50" t="s">
        <v>1016</v>
      </c>
      <c r="D163" s="50">
        <v>103</v>
      </c>
      <c r="E163" s="50">
        <v>9</v>
      </c>
      <c r="F163" s="50">
        <v>11</v>
      </c>
      <c r="G163" s="50" t="s">
        <v>1017</v>
      </c>
      <c r="H163" s="50" t="s">
        <v>991</v>
      </c>
      <c r="I163" s="50" t="s">
        <v>1018</v>
      </c>
      <c r="J163" s="6">
        <v>44.4</v>
      </c>
      <c r="K163" s="6" t="s">
        <v>2021</v>
      </c>
      <c r="L163" s="6">
        <v>2040</v>
      </c>
      <c r="M163" s="6" t="s">
        <v>1019</v>
      </c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9.5" x14ac:dyDescent="0.25">
      <c r="A164" s="50" t="s">
        <v>949</v>
      </c>
      <c r="B164" s="50" t="s">
        <v>1021</v>
      </c>
      <c r="C164" s="50" t="s">
        <v>1022</v>
      </c>
      <c r="D164" s="50">
        <v>80</v>
      </c>
      <c r="E164" s="50">
        <v>9</v>
      </c>
      <c r="F164" s="50">
        <v>9</v>
      </c>
      <c r="G164" s="50" t="s">
        <v>952</v>
      </c>
      <c r="H164" s="50" t="s">
        <v>953</v>
      </c>
      <c r="I164" s="50" t="s">
        <v>1023</v>
      </c>
      <c r="J164" s="6">
        <v>44.4</v>
      </c>
      <c r="K164" s="6" t="s">
        <v>2026</v>
      </c>
      <c r="L164" s="6">
        <v>3188</v>
      </c>
      <c r="M164" s="6" t="s">
        <v>2026</v>
      </c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9.5" x14ac:dyDescent="0.25">
      <c r="A165" s="50" t="s">
        <v>977</v>
      </c>
      <c r="B165" s="50" t="s">
        <v>1459</v>
      </c>
      <c r="C165" s="50" t="s">
        <v>1460</v>
      </c>
      <c r="D165" s="50">
        <v>99</v>
      </c>
      <c r="E165" s="50">
        <v>8</v>
      </c>
      <c r="F165" s="50">
        <v>14</v>
      </c>
      <c r="G165" s="50" t="s">
        <v>1461</v>
      </c>
      <c r="H165" s="50" t="s">
        <v>1462</v>
      </c>
      <c r="I165" s="50" t="s">
        <v>1049</v>
      </c>
      <c r="J165" s="6">
        <v>44.3</v>
      </c>
      <c r="K165" s="6" t="s">
        <v>2055</v>
      </c>
      <c r="L165" s="6">
        <v>3720</v>
      </c>
      <c r="M165" s="6" t="s">
        <v>2288</v>
      </c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9.5" x14ac:dyDescent="0.25">
      <c r="A166" s="50" t="s">
        <v>938</v>
      </c>
      <c r="B166" s="50" t="s">
        <v>1514</v>
      </c>
      <c r="C166" s="50" t="s">
        <v>1515</v>
      </c>
      <c r="D166" s="50">
        <v>48</v>
      </c>
      <c r="E166" s="50">
        <v>9</v>
      </c>
      <c r="F166" s="50">
        <v>13</v>
      </c>
      <c r="G166" s="50" t="s">
        <v>1516</v>
      </c>
      <c r="H166" s="50" t="s">
        <v>1517</v>
      </c>
      <c r="I166" s="50" t="s">
        <v>946</v>
      </c>
      <c r="J166" s="6">
        <v>44.3</v>
      </c>
      <c r="K166" s="6" t="s">
        <v>2289</v>
      </c>
      <c r="L166" s="6">
        <v>2880</v>
      </c>
      <c r="M166" s="6" t="s">
        <v>2289</v>
      </c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9.5" x14ac:dyDescent="0.25">
      <c r="A167" s="50" t="s">
        <v>1522</v>
      </c>
      <c r="B167" s="50" t="s">
        <v>1523</v>
      </c>
      <c r="C167" s="50" t="s">
        <v>1524</v>
      </c>
      <c r="D167" s="50">
        <v>55</v>
      </c>
      <c r="E167" s="50">
        <v>8</v>
      </c>
      <c r="F167" s="50">
        <v>14</v>
      </c>
      <c r="G167" s="50" t="s">
        <v>1525</v>
      </c>
      <c r="H167" s="50" t="s">
        <v>1189</v>
      </c>
      <c r="I167" s="50" t="s">
        <v>1526</v>
      </c>
      <c r="J167" s="6">
        <v>44.2</v>
      </c>
      <c r="K167" s="6" t="s">
        <v>1961</v>
      </c>
      <c r="L167" s="6">
        <v>3960</v>
      </c>
      <c r="M167" s="6" t="s">
        <v>1961</v>
      </c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9.5" x14ac:dyDescent="0.25">
      <c r="A168" s="50"/>
      <c r="B168" s="50" t="s">
        <v>1382</v>
      </c>
      <c r="C168" s="50" t="s">
        <v>1383</v>
      </c>
      <c r="D168" s="50">
        <v>78</v>
      </c>
      <c r="E168" s="50">
        <v>8</v>
      </c>
      <c r="F168" s="50">
        <v>12</v>
      </c>
      <c r="G168" s="50" t="s">
        <v>1384</v>
      </c>
      <c r="H168" s="50" t="s">
        <v>1385</v>
      </c>
      <c r="I168" s="50" t="s">
        <v>1386</v>
      </c>
      <c r="J168" s="6">
        <v>44.1</v>
      </c>
      <c r="K168" s="6" t="s">
        <v>1891</v>
      </c>
      <c r="L168" s="6">
        <v>2132</v>
      </c>
      <c r="M168" s="6" t="s">
        <v>1744</v>
      </c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9.5" x14ac:dyDescent="0.25">
      <c r="A169" s="50" t="s">
        <v>1029</v>
      </c>
      <c r="B169" s="50" t="s">
        <v>1693</v>
      </c>
      <c r="C169" s="50" t="s">
        <v>1694</v>
      </c>
      <c r="D169" s="50">
        <v>77</v>
      </c>
      <c r="E169" s="50">
        <v>9</v>
      </c>
      <c r="F169" s="50">
        <v>14</v>
      </c>
      <c r="G169" s="50" t="s">
        <v>1695</v>
      </c>
      <c r="H169" s="50" t="s">
        <v>1090</v>
      </c>
      <c r="I169" s="50" t="s">
        <v>1034</v>
      </c>
      <c r="J169" s="6">
        <v>43.9</v>
      </c>
      <c r="K169" s="6" t="s">
        <v>2033</v>
      </c>
      <c r="L169" s="6">
        <v>3847</v>
      </c>
      <c r="M169" s="6" t="s">
        <v>2290</v>
      </c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9.5" x14ac:dyDescent="0.25">
      <c r="A170" s="50" t="s">
        <v>1235</v>
      </c>
      <c r="B170" s="50" t="s">
        <v>1641</v>
      </c>
      <c r="C170" s="50" t="s">
        <v>1642</v>
      </c>
      <c r="D170" s="50">
        <v>69</v>
      </c>
      <c r="E170" s="50">
        <v>8</v>
      </c>
      <c r="F170" s="50">
        <v>18</v>
      </c>
      <c r="G170" s="50" t="s">
        <v>1246</v>
      </c>
      <c r="H170" s="50" t="s">
        <v>1165</v>
      </c>
      <c r="I170" s="50" t="s">
        <v>1237</v>
      </c>
      <c r="J170" s="6">
        <v>43.6</v>
      </c>
      <c r="K170" s="6" t="s">
        <v>1974</v>
      </c>
      <c r="L170" s="6">
        <v>3858</v>
      </c>
      <c r="M170" s="6" t="s">
        <v>1964</v>
      </c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9.5" x14ac:dyDescent="0.25">
      <c r="A171" s="50" t="s">
        <v>938</v>
      </c>
      <c r="B171" s="50" t="s">
        <v>226</v>
      </c>
      <c r="C171" s="50" t="s">
        <v>1489</v>
      </c>
      <c r="D171" s="50">
        <v>115</v>
      </c>
      <c r="E171" s="50"/>
      <c r="F171" s="50">
        <v>15</v>
      </c>
      <c r="G171" s="50" t="s">
        <v>1490</v>
      </c>
      <c r="H171" s="50" t="s">
        <v>945</v>
      </c>
      <c r="I171" s="50" t="s">
        <v>1148</v>
      </c>
      <c r="J171" s="6">
        <v>43.5</v>
      </c>
      <c r="K171" s="6" t="s">
        <v>1491</v>
      </c>
      <c r="L171" s="6">
        <v>2000</v>
      </c>
      <c r="M171" s="6" t="s">
        <v>1492</v>
      </c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9.5" x14ac:dyDescent="0.25">
      <c r="A172" s="50" t="s">
        <v>1172</v>
      </c>
      <c r="B172" s="50" t="s">
        <v>714</v>
      </c>
      <c r="C172" s="50" t="s">
        <v>1179</v>
      </c>
      <c r="D172" s="50">
        <v>101</v>
      </c>
      <c r="E172" s="50">
        <v>2</v>
      </c>
      <c r="F172" s="50">
        <v>14</v>
      </c>
      <c r="G172" s="50" t="s">
        <v>1180</v>
      </c>
      <c r="H172" s="50" t="s">
        <v>1081</v>
      </c>
      <c r="I172" s="50" t="s">
        <v>1181</v>
      </c>
      <c r="J172" s="6">
        <v>43.3</v>
      </c>
      <c r="K172" s="6" t="s">
        <v>1725</v>
      </c>
      <c r="L172" s="6">
        <v>2110</v>
      </c>
      <c r="M172" s="6" t="s">
        <v>1725</v>
      </c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9.5" x14ac:dyDescent="0.25">
      <c r="A173" s="50" t="s">
        <v>1172</v>
      </c>
      <c r="B173" s="50" t="s">
        <v>1375</v>
      </c>
      <c r="C173" s="50" t="s">
        <v>1376</v>
      </c>
      <c r="D173" s="50">
        <v>56</v>
      </c>
      <c r="E173" s="50">
        <v>5</v>
      </c>
      <c r="F173" s="50">
        <v>15</v>
      </c>
      <c r="G173" s="50" t="s">
        <v>1180</v>
      </c>
      <c r="H173" s="50" t="s">
        <v>1081</v>
      </c>
      <c r="I173" s="50" t="s">
        <v>1181</v>
      </c>
      <c r="J173" s="6">
        <v>42.7</v>
      </c>
      <c r="K173" s="6" t="s">
        <v>1742</v>
      </c>
      <c r="L173" s="6">
        <v>2350</v>
      </c>
      <c r="M173" s="6" t="s">
        <v>931</v>
      </c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9.5" x14ac:dyDescent="0.25">
      <c r="A174" s="50" t="s">
        <v>982</v>
      </c>
      <c r="B174" s="50" t="s">
        <v>983</v>
      </c>
      <c r="C174" s="50" t="s">
        <v>984</v>
      </c>
      <c r="D174" s="50">
        <v>121</v>
      </c>
      <c r="E174" s="50">
        <v>9</v>
      </c>
      <c r="F174" s="50">
        <v>7</v>
      </c>
      <c r="G174" s="50" t="s">
        <v>985</v>
      </c>
      <c r="H174" s="50" t="s">
        <v>986</v>
      </c>
      <c r="I174" s="50" t="s">
        <v>987</v>
      </c>
      <c r="J174" s="6">
        <v>42.5</v>
      </c>
      <c r="K174" s="6" t="s">
        <v>988</v>
      </c>
      <c r="L174" s="6">
        <v>2868</v>
      </c>
      <c r="M174" s="6" t="s">
        <v>2291</v>
      </c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9.5" x14ac:dyDescent="0.25">
      <c r="A175" s="50" t="s">
        <v>977</v>
      </c>
      <c r="B175" s="50" t="s">
        <v>1082</v>
      </c>
      <c r="C175" s="50" t="s">
        <v>1083</v>
      </c>
      <c r="D175" s="50">
        <v>166</v>
      </c>
      <c r="E175" s="50">
        <v>15</v>
      </c>
      <c r="F175" s="50">
        <v>10</v>
      </c>
      <c r="G175" s="50" t="s">
        <v>1048</v>
      </c>
      <c r="H175" s="50" t="s">
        <v>1084</v>
      </c>
      <c r="I175" s="50" t="s">
        <v>1049</v>
      </c>
      <c r="J175" s="6">
        <v>42.4</v>
      </c>
      <c r="K175" s="6" t="s">
        <v>2260</v>
      </c>
      <c r="L175" s="6">
        <v>2420</v>
      </c>
      <c r="M175" s="6" t="s">
        <v>2292</v>
      </c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9.5" x14ac:dyDescent="0.25">
      <c r="A176" s="50" t="s">
        <v>1029</v>
      </c>
      <c r="B176" s="50" t="s">
        <v>264</v>
      </c>
      <c r="C176" s="50" t="s">
        <v>1659</v>
      </c>
      <c r="D176" s="50">
        <v>156</v>
      </c>
      <c r="E176" s="50"/>
      <c r="F176" s="50">
        <v>27</v>
      </c>
      <c r="G176" s="50" t="s">
        <v>1032</v>
      </c>
      <c r="H176" s="50" t="s">
        <v>1177</v>
      </c>
      <c r="I176" s="50" t="s">
        <v>1034</v>
      </c>
      <c r="J176" s="6">
        <v>42.2</v>
      </c>
      <c r="K176" s="6" t="s">
        <v>1797</v>
      </c>
      <c r="L176" s="6">
        <v>2350</v>
      </c>
      <c r="M176" s="6" t="s">
        <v>2293</v>
      </c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9.5" x14ac:dyDescent="0.25">
      <c r="A177" s="50"/>
      <c r="B177" s="50" t="s">
        <v>1336</v>
      </c>
      <c r="C177" s="50" t="s">
        <v>1337</v>
      </c>
      <c r="D177" s="50">
        <v>54</v>
      </c>
      <c r="E177" s="50">
        <v>4</v>
      </c>
      <c r="F177" s="50">
        <v>14</v>
      </c>
      <c r="G177" s="50" t="s">
        <v>1338</v>
      </c>
      <c r="H177" s="50" t="s">
        <v>1339</v>
      </c>
      <c r="I177" s="50" t="s">
        <v>961</v>
      </c>
      <c r="J177" s="6">
        <v>42.1</v>
      </c>
      <c r="K177" s="6" t="s">
        <v>1735</v>
      </c>
      <c r="L177" s="6">
        <v>2850</v>
      </c>
      <c r="M177" s="6" t="s">
        <v>1735</v>
      </c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9.5" x14ac:dyDescent="0.25">
      <c r="A178" s="50"/>
      <c r="B178" s="50" t="s">
        <v>1387</v>
      </c>
      <c r="C178" s="50" t="s">
        <v>1388</v>
      </c>
      <c r="D178" s="50">
        <v>59</v>
      </c>
      <c r="E178" s="50">
        <v>4</v>
      </c>
      <c r="F178" s="50">
        <v>11</v>
      </c>
      <c r="G178" s="50" t="s">
        <v>1389</v>
      </c>
      <c r="H178" s="50" t="s">
        <v>929</v>
      </c>
      <c r="I178" s="50" t="s">
        <v>930</v>
      </c>
      <c r="J178" s="6">
        <v>42</v>
      </c>
      <c r="K178" s="6" t="s">
        <v>1745</v>
      </c>
      <c r="L178" s="6">
        <v>1950</v>
      </c>
      <c r="M178" s="6" t="s">
        <v>2294</v>
      </c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9.5" x14ac:dyDescent="0.25">
      <c r="A179" s="50" t="s">
        <v>938</v>
      </c>
      <c r="B179" s="50" t="s">
        <v>1594</v>
      </c>
      <c r="C179" s="50" t="s">
        <v>1595</v>
      </c>
      <c r="D179" s="50">
        <v>157</v>
      </c>
      <c r="E179" s="50">
        <v>7</v>
      </c>
      <c r="F179" s="50">
        <v>15</v>
      </c>
      <c r="G179" s="50" t="s">
        <v>1487</v>
      </c>
      <c r="H179" s="50" t="s">
        <v>1517</v>
      </c>
      <c r="I179" s="50" t="s">
        <v>946</v>
      </c>
      <c r="J179" s="6">
        <v>42</v>
      </c>
      <c r="K179" s="6" t="s">
        <v>2138</v>
      </c>
      <c r="L179" s="6">
        <v>2130</v>
      </c>
      <c r="M179" s="6" t="s">
        <v>1757</v>
      </c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9.5" x14ac:dyDescent="0.25">
      <c r="A180" s="50" t="s">
        <v>1029</v>
      </c>
      <c r="B180" s="50" t="s">
        <v>263</v>
      </c>
      <c r="C180" s="50" t="s">
        <v>1643</v>
      </c>
      <c r="D180" s="50">
        <v>50</v>
      </c>
      <c r="E180" s="50"/>
      <c r="F180" s="50">
        <v>11</v>
      </c>
      <c r="G180" s="50" t="s">
        <v>1311</v>
      </c>
      <c r="H180" s="50" t="s">
        <v>1266</v>
      </c>
      <c r="I180" s="50" t="s">
        <v>1267</v>
      </c>
      <c r="J180" s="6">
        <v>41.9</v>
      </c>
      <c r="K180" s="6" t="s">
        <v>1791</v>
      </c>
      <c r="L180" s="6">
        <v>1480</v>
      </c>
      <c r="M180" s="6" t="s">
        <v>2295</v>
      </c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9.5" x14ac:dyDescent="0.25">
      <c r="A181" s="50" t="s">
        <v>1546</v>
      </c>
      <c r="B181" s="50" t="s">
        <v>1547</v>
      </c>
      <c r="C181" s="50" t="s">
        <v>1548</v>
      </c>
      <c r="D181" s="50">
        <v>39</v>
      </c>
      <c r="E181" s="50">
        <v>9</v>
      </c>
      <c r="F181" s="50">
        <v>11</v>
      </c>
      <c r="G181" s="50" t="s">
        <v>1341</v>
      </c>
      <c r="H181" s="50" t="s">
        <v>1342</v>
      </c>
      <c r="I181" s="50" t="s">
        <v>1549</v>
      </c>
      <c r="J181" s="6">
        <v>41.8</v>
      </c>
      <c r="K181" s="6" t="s">
        <v>2296</v>
      </c>
      <c r="L181" s="6">
        <v>2920</v>
      </c>
      <c r="M181" s="6" t="s">
        <v>1763</v>
      </c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9.5" x14ac:dyDescent="0.25">
      <c r="A182" s="50" t="s">
        <v>1260</v>
      </c>
      <c r="B182" s="50" t="s">
        <v>1573</v>
      </c>
      <c r="C182" s="50" t="s">
        <v>1574</v>
      </c>
      <c r="D182" s="50">
        <v>25</v>
      </c>
      <c r="E182" s="50">
        <v>9</v>
      </c>
      <c r="F182" s="50">
        <v>12</v>
      </c>
      <c r="G182" s="50" t="s">
        <v>1262</v>
      </c>
      <c r="H182" s="50" t="s">
        <v>1263</v>
      </c>
      <c r="I182" s="50" t="s">
        <v>1264</v>
      </c>
      <c r="J182" s="6">
        <v>41.7</v>
      </c>
      <c r="K182" s="6" t="s">
        <v>1950</v>
      </c>
      <c r="L182" s="6">
        <v>2198</v>
      </c>
      <c r="M182" s="6" t="s">
        <v>1950</v>
      </c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9.5" x14ac:dyDescent="0.25">
      <c r="A183" s="50"/>
      <c r="B183" s="50" t="s">
        <v>1008</v>
      </c>
      <c r="C183" s="50" t="s">
        <v>1009</v>
      </c>
      <c r="D183" s="50">
        <v>26</v>
      </c>
      <c r="E183" s="50">
        <v>10</v>
      </c>
      <c r="F183" s="50">
        <v>8</v>
      </c>
      <c r="G183" s="50" t="s">
        <v>1010</v>
      </c>
      <c r="H183" s="50" t="s">
        <v>1011</v>
      </c>
      <c r="I183" s="50" t="s">
        <v>1012</v>
      </c>
      <c r="J183" s="6">
        <v>41.6</v>
      </c>
      <c r="K183" s="6" t="s">
        <v>1013</v>
      </c>
      <c r="L183" s="6">
        <v>4488</v>
      </c>
      <c r="M183" s="6" t="s">
        <v>1013</v>
      </c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9.5" x14ac:dyDescent="0.25">
      <c r="A184" s="50"/>
      <c r="B184" s="50" t="s">
        <v>1093</v>
      </c>
      <c r="C184" s="50" t="s">
        <v>1094</v>
      </c>
      <c r="D184" s="50">
        <v>84</v>
      </c>
      <c r="E184" s="50">
        <v>8</v>
      </c>
      <c r="F184" s="50">
        <v>10</v>
      </c>
      <c r="G184" s="50" t="s">
        <v>1095</v>
      </c>
      <c r="H184" s="50" t="s">
        <v>1033</v>
      </c>
      <c r="I184" s="50" t="s">
        <v>1096</v>
      </c>
      <c r="J184" s="6">
        <v>41.6</v>
      </c>
      <c r="K184" s="6" t="s">
        <v>1948</v>
      </c>
      <c r="L184" s="6">
        <v>2290</v>
      </c>
      <c r="M184" s="6" t="s">
        <v>1948</v>
      </c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9.5" x14ac:dyDescent="0.25">
      <c r="A185" s="50" t="s">
        <v>1029</v>
      </c>
      <c r="B185" s="50" t="s">
        <v>266</v>
      </c>
      <c r="C185" s="50" t="s">
        <v>1300</v>
      </c>
      <c r="D185" s="50">
        <v>90</v>
      </c>
      <c r="E185" s="50"/>
      <c r="F185" s="50">
        <v>23</v>
      </c>
      <c r="G185" s="50" t="s">
        <v>1063</v>
      </c>
      <c r="H185" s="50" t="s">
        <v>1266</v>
      </c>
      <c r="I185" s="50" t="s">
        <v>1034</v>
      </c>
      <c r="J185" s="6">
        <v>41.5</v>
      </c>
      <c r="K185" s="6" t="s">
        <v>1799</v>
      </c>
      <c r="L185" s="6">
        <v>2038</v>
      </c>
      <c r="M185" s="6" t="s">
        <v>2297</v>
      </c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9.5" x14ac:dyDescent="0.25">
      <c r="A186" s="50" t="s">
        <v>972</v>
      </c>
      <c r="B186" s="50" t="s">
        <v>1631</v>
      </c>
      <c r="C186" s="50" t="s">
        <v>1632</v>
      </c>
      <c r="D186" s="50">
        <v>55</v>
      </c>
      <c r="E186" s="50">
        <v>10</v>
      </c>
      <c r="F186" s="50">
        <v>15</v>
      </c>
      <c r="G186" s="50" t="s">
        <v>1633</v>
      </c>
      <c r="H186" s="50" t="s">
        <v>1331</v>
      </c>
      <c r="I186" s="50" t="s">
        <v>1634</v>
      </c>
      <c r="J186" s="6">
        <v>41.2</v>
      </c>
      <c r="K186" s="6" t="s">
        <v>1952</v>
      </c>
      <c r="L186" s="6">
        <v>3250</v>
      </c>
      <c r="M186" s="6" t="s">
        <v>2298</v>
      </c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9.5" x14ac:dyDescent="0.25">
      <c r="A187" s="50" t="s">
        <v>1644</v>
      </c>
      <c r="B187" s="50" t="s">
        <v>1655</v>
      </c>
      <c r="C187" s="50" t="s">
        <v>1656</v>
      </c>
      <c r="D187" s="50">
        <v>22</v>
      </c>
      <c r="E187" s="50">
        <v>10</v>
      </c>
      <c r="F187" s="50">
        <v>11</v>
      </c>
      <c r="G187" s="50" t="s">
        <v>1647</v>
      </c>
      <c r="H187" s="50" t="s">
        <v>1648</v>
      </c>
      <c r="I187" s="50" t="s">
        <v>1649</v>
      </c>
      <c r="J187" s="6">
        <v>41.1</v>
      </c>
      <c r="K187" s="6" t="s">
        <v>1793</v>
      </c>
      <c r="L187" s="6">
        <v>4250</v>
      </c>
      <c r="M187" s="6" t="s">
        <v>1794</v>
      </c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9.5" x14ac:dyDescent="0.25">
      <c r="A188" s="50" t="s">
        <v>1260</v>
      </c>
      <c r="B188" s="50" t="s">
        <v>1377</v>
      </c>
      <c r="C188" s="50" t="s">
        <v>1378</v>
      </c>
      <c r="D188" s="50">
        <v>55</v>
      </c>
      <c r="E188" s="50">
        <v>7</v>
      </c>
      <c r="F188" s="50">
        <v>15</v>
      </c>
      <c r="G188" s="50" t="s">
        <v>1262</v>
      </c>
      <c r="H188" s="50" t="s">
        <v>1263</v>
      </c>
      <c r="I188" s="50" t="s">
        <v>1264</v>
      </c>
      <c r="J188" s="6">
        <v>41</v>
      </c>
      <c r="K188" s="6" t="s">
        <v>1743</v>
      </c>
      <c r="L188" s="6">
        <v>6750</v>
      </c>
      <c r="M188" s="6" t="s">
        <v>2299</v>
      </c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9.5" x14ac:dyDescent="0.25">
      <c r="A189" s="50"/>
      <c r="B189" s="50" t="s">
        <v>729</v>
      </c>
      <c r="C189" s="50" t="s">
        <v>1493</v>
      </c>
      <c r="D189" s="50">
        <v>110</v>
      </c>
      <c r="E189" s="50">
        <v>10</v>
      </c>
      <c r="F189" s="50">
        <v>12</v>
      </c>
      <c r="G189" s="50" t="s">
        <v>1494</v>
      </c>
      <c r="H189" s="50" t="s">
        <v>934</v>
      </c>
      <c r="I189" s="50" t="s">
        <v>1166</v>
      </c>
      <c r="J189" s="6">
        <v>40.9</v>
      </c>
      <c r="K189" s="6" t="s">
        <v>1753</v>
      </c>
      <c r="L189" s="6">
        <v>3960</v>
      </c>
      <c r="M189" s="6" t="s">
        <v>1754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9.5" x14ac:dyDescent="0.25">
      <c r="A190" s="50" t="s">
        <v>1546</v>
      </c>
      <c r="B190" s="50" t="s">
        <v>1553</v>
      </c>
      <c r="C190" s="50" t="s">
        <v>1554</v>
      </c>
      <c r="D190" s="50">
        <v>69</v>
      </c>
      <c r="E190" s="50">
        <v>8</v>
      </c>
      <c r="F190" s="50">
        <v>13</v>
      </c>
      <c r="G190" s="50" t="s">
        <v>1341</v>
      </c>
      <c r="H190" s="50" t="s">
        <v>1342</v>
      </c>
      <c r="I190" s="50" t="s">
        <v>1343</v>
      </c>
      <c r="J190" s="6">
        <v>40.9</v>
      </c>
      <c r="K190" s="6" t="s">
        <v>1755</v>
      </c>
      <c r="L190" s="6">
        <v>3300</v>
      </c>
      <c r="M190" s="6" t="s">
        <v>1765</v>
      </c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9.5" x14ac:dyDescent="0.25">
      <c r="A191" s="50" t="s">
        <v>1172</v>
      </c>
      <c r="B191" s="50" t="s">
        <v>1369</v>
      </c>
      <c r="C191" s="50" t="s">
        <v>1370</v>
      </c>
      <c r="D191" s="50">
        <v>102</v>
      </c>
      <c r="E191" s="50">
        <v>7</v>
      </c>
      <c r="F191" s="50">
        <v>15</v>
      </c>
      <c r="G191" s="50" t="s">
        <v>1180</v>
      </c>
      <c r="H191" s="50" t="s">
        <v>1081</v>
      </c>
      <c r="I191" s="50" t="s">
        <v>1181</v>
      </c>
      <c r="J191" s="6">
        <v>40.700000000000003</v>
      </c>
      <c r="K191" s="6" t="s">
        <v>1740</v>
      </c>
      <c r="L191" s="6">
        <v>2300</v>
      </c>
      <c r="M191" s="6" t="s">
        <v>2300</v>
      </c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9.5" x14ac:dyDescent="0.25">
      <c r="A192" s="50" t="s">
        <v>1546</v>
      </c>
      <c r="B192" s="50" t="s">
        <v>1550</v>
      </c>
      <c r="C192" s="50" t="s">
        <v>1551</v>
      </c>
      <c r="D192" s="50">
        <v>39</v>
      </c>
      <c r="E192" s="50">
        <v>10</v>
      </c>
      <c r="F192" s="50">
        <v>11</v>
      </c>
      <c r="G192" s="50" t="s">
        <v>1552</v>
      </c>
      <c r="H192" s="50" t="s">
        <v>1505</v>
      </c>
      <c r="I192" s="50" t="s">
        <v>1549</v>
      </c>
      <c r="J192" s="6">
        <v>40.700000000000003</v>
      </c>
      <c r="K192" s="6" t="s">
        <v>2046</v>
      </c>
      <c r="L192" s="6">
        <v>2800</v>
      </c>
      <c r="M192" s="6" t="s">
        <v>1764</v>
      </c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9.5" x14ac:dyDescent="0.25">
      <c r="A193" s="50" t="s">
        <v>938</v>
      </c>
      <c r="B193" s="50" t="s">
        <v>730</v>
      </c>
      <c r="C193" s="50" t="s">
        <v>1627</v>
      </c>
      <c r="D193" s="50">
        <v>75</v>
      </c>
      <c r="E193" s="50">
        <v>1</v>
      </c>
      <c r="F193" s="50">
        <v>10</v>
      </c>
      <c r="G193" s="50" t="s">
        <v>1628</v>
      </c>
      <c r="H193" s="50" t="s">
        <v>945</v>
      </c>
      <c r="I193" s="50" t="s">
        <v>1148</v>
      </c>
      <c r="J193" s="6">
        <v>40.700000000000003</v>
      </c>
      <c r="K193" s="6" t="s">
        <v>1787</v>
      </c>
      <c r="L193" s="6">
        <v>1298</v>
      </c>
      <c r="M193" s="6" t="s">
        <v>1788</v>
      </c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9.5" x14ac:dyDescent="0.25">
      <c r="A194" s="50" t="s">
        <v>903</v>
      </c>
      <c r="B194" s="50" t="s">
        <v>1452</v>
      </c>
      <c r="C194" s="50" t="s">
        <v>1453</v>
      </c>
      <c r="D194" s="50">
        <v>79</v>
      </c>
      <c r="E194" s="50">
        <v>7</v>
      </c>
      <c r="F194" s="50">
        <v>14</v>
      </c>
      <c r="G194" s="50" t="s">
        <v>1209</v>
      </c>
      <c r="H194" s="50" t="s">
        <v>969</v>
      </c>
      <c r="I194" s="50" t="s">
        <v>1454</v>
      </c>
      <c r="J194" s="6">
        <v>40.700000000000003</v>
      </c>
      <c r="K194" s="6" t="s">
        <v>2250</v>
      </c>
      <c r="L194" s="6">
        <v>2050</v>
      </c>
      <c r="M194" s="6" t="s">
        <v>2250</v>
      </c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9.5" x14ac:dyDescent="0.25">
      <c r="A195" s="50"/>
      <c r="B195" s="50" t="s">
        <v>926</v>
      </c>
      <c r="C195" s="50" t="s">
        <v>927</v>
      </c>
      <c r="D195" s="50">
        <v>32</v>
      </c>
      <c r="E195" s="50">
        <v>8</v>
      </c>
      <c r="F195" s="50">
        <v>7</v>
      </c>
      <c r="G195" s="50" t="s">
        <v>928</v>
      </c>
      <c r="H195" s="50" t="s">
        <v>929</v>
      </c>
      <c r="I195" s="50" t="s">
        <v>930</v>
      </c>
      <c r="J195" s="6">
        <v>40.6</v>
      </c>
      <c r="K195" s="6" t="s">
        <v>1288</v>
      </c>
      <c r="L195" s="6">
        <v>2910</v>
      </c>
      <c r="M195" s="6" t="s">
        <v>931</v>
      </c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9.5" x14ac:dyDescent="0.25">
      <c r="A196" s="50"/>
      <c r="B196" s="50" t="s">
        <v>1390</v>
      </c>
      <c r="C196" s="50" t="s">
        <v>1391</v>
      </c>
      <c r="D196" s="50">
        <v>50</v>
      </c>
      <c r="E196" s="50">
        <v>3</v>
      </c>
      <c r="F196" s="50">
        <v>14</v>
      </c>
      <c r="G196" s="50" t="s">
        <v>1392</v>
      </c>
      <c r="H196" s="50" t="s">
        <v>1165</v>
      </c>
      <c r="I196" s="50" t="s">
        <v>1393</v>
      </c>
      <c r="J196" s="6">
        <v>40.6</v>
      </c>
      <c r="K196" s="6" t="s">
        <v>1394</v>
      </c>
      <c r="L196" s="6">
        <v>1960</v>
      </c>
      <c r="M196" s="6" t="s">
        <v>1746</v>
      </c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9.5" x14ac:dyDescent="0.25">
      <c r="A197" s="50" t="s">
        <v>1029</v>
      </c>
      <c r="B197" s="50" t="s">
        <v>1567</v>
      </c>
      <c r="C197" s="50" t="s">
        <v>1568</v>
      </c>
      <c r="D197" s="50">
        <v>11</v>
      </c>
      <c r="E197" s="50">
        <v>11</v>
      </c>
      <c r="F197" s="50">
        <v>8</v>
      </c>
      <c r="G197" s="50" t="s">
        <v>1032</v>
      </c>
      <c r="H197" s="50" t="s">
        <v>1058</v>
      </c>
      <c r="I197" s="50" t="s">
        <v>1034</v>
      </c>
      <c r="J197" s="6">
        <v>40.6</v>
      </c>
      <c r="K197" s="6" t="s">
        <v>1770</v>
      </c>
      <c r="L197" s="6">
        <v>2476</v>
      </c>
      <c r="M197" s="6" t="s">
        <v>1770</v>
      </c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9.5" x14ac:dyDescent="0.25">
      <c r="A198" s="50" t="s">
        <v>1104</v>
      </c>
      <c r="B198" s="50" t="s">
        <v>743</v>
      </c>
      <c r="C198" s="50" t="s">
        <v>1333</v>
      </c>
      <c r="D198" s="50">
        <v>166</v>
      </c>
      <c r="E198" s="50">
        <v>8</v>
      </c>
      <c r="F198" s="50">
        <v>21</v>
      </c>
      <c r="G198" s="50" t="s">
        <v>1334</v>
      </c>
      <c r="H198" s="50" t="s">
        <v>934</v>
      </c>
      <c r="I198" s="50" t="s">
        <v>1335</v>
      </c>
      <c r="J198" s="6">
        <v>40.299999999999997</v>
      </c>
      <c r="K198" s="6" t="s">
        <v>1734</v>
      </c>
      <c r="L198" s="6">
        <v>2600</v>
      </c>
      <c r="M198" s="6" t="s">
        <v>2301</v>
      </c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9.5" x14ac:dyDescent="0.25">
      <c r="A199" s="50"/>
      <c r="B199" s="50" t="s">
        <v>732</v>
      </c>
      <c r="C199" s="50" t="s">
        <v>1584</v>
      </c>
      <c r="D199" s="50">
        <v>54</v>
      </c>
      <c r="E199" s="50">
        <v>3</v>
      </c>
      <c r="F199" s="50">
        <v>15</v>
      </c>
      <c r="G199" s="50" t="s">
        <v>1585</v>
      </c>
      <c r="H199" s="50" t="s">
        <v>1309</v>
      </c>
      <c r="I199" s="50" t="s">
        <v>1586</v>
      </c>
      <c r="J199" s="6">
        <v>40.200000000000003</v>
      </c>
      <c r="K199" s="6" t="s">
        <v>1773</v>
      </c>
      <c r="L199" s="6">
        <v>2700</v>
      </c>
      <c r="M199" s="6" t="s">
        <v>1774</v>
      </c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9.5" x14ac:dyDescent="0.25">
      <c r="A200" s="50" t="s">
        <v>938</v>
      </c>
      <c r="B200" s="50" t="s">
        <v>1696</v>
      </c>
      <c r="C200" s="50" t="s">
        <v>1697</v>
      </c>
      <c r="D200" s="50">
        <v>56</v>
      </c>
      <c r="E200" s="50">
        <v>10</v>
      </c>
      <c r="F200" s="50">
        <v>15</v>
      </c>
      <c r="G200" s="50" t="s">
        <v>1476</v>
      </c>
      <c r="H200" s="50" t="s">
        <v>1331</v>
      </c>
      <c r="I200" s="50" t="s">
        <v>1178</v>
      </c>
      <c r="J200" s="6">
        <v>39.9</v>
      </c>
      <c r="K200" s="6" t="s">
        <v>1975</v>
      </c>
      <c r="L200" s="6">
        <v>3280</v>
      </c>
      <c r="M200" s="6" t="s">
        <v>1975</v>
      </c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9.5" x14ac:dyDescent="0.25">
      <c r="A201" s="50" t="s">
        <v>1029</v>
      </c>
      <c r="B201" s="50" t="s">
        <v>1657</v>
      </c>
      <c r="C201" s="50" t="s">
        <v>1658</v>
      </c>
      <c r="D201" s="50">
        <v>56</v>
      </c>
      <c r="E201" s="50">
        <v>1</v>
      </c>
      <c r="F201" s="50">
        <v>16</v>
      </c>
      <c r="G201" s="50" t="s">
        <v>1311</v>
      </c>
      <c r="H201" s="50" t="s">
        <v>1266</v>
      </c>
      <c r="I201" s="50" t="s">
        <v>1034</v>
      </c>
      <c r="J201" s="6">
        <v>39.6</v>
      </c>
      <c r="K201" s="6" t="s">
        <v>1795</v>
      </c>
      <c r="L201" s="6">
        <v>2136</v>
      </c>
      <c r="M201" s="6" t="s">
        <v>1796</v>
      </c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9.5" x14ac:dyDescent="0.25">
      <c r="A202" s="50"/>
      <c r="B202" s="50" t="s">
        <v>1124</v>
      </c>
      <c r="C202" s="50" t="s">
        <v>1125</v>
      </c>
      <c r="D202" s="50">
        <v>44</v>
      </c>
      <c r="E202" s="50">
        <v>8</v>
      </c>
      <c r="F202" s="50">
        <v>12</v>
      </c>
      <c r="G202" s="50" t="s">
        <v>1126</v>
      </c>
      <c r="H202" s="50" t="s">
        <v>1081</v>
      </c>
      <c r="I202" s="50" t="s">
        <v>1127</v>
      </c>
      <c r="J202" s="6">
        <v>39.1</v>
      </c>
      <c r="K202" s="6" t="s">
        <v>1128</v>
      </c>
      <c r="L202" s="6">
        <v>4288</v>
      </c>
      <c r="M202" s="6" t="s">
        <v>1129</v>
      </c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9.5" x14ac:dyDescent="0.25">
      <c r="A203" s="50" t="s">
        <v>938</v>
      </c>
      <c r="B203" s="50" t="s">
        <v>1457</v>
      </c>
      <c r="C203" s="50" t="s">
        <v>1458</v>
      </c>
      <c r="D203" s="50">
        <v>73</v>
      </c>
      <c r="E203" s="50">
        <v>7</v>
      </c>
      <c r="F203" s="50">
        <v>15</v>
      </c>
      <c r="G203" s="50" t="s">
        <v>1396</v>
      </c>
      <c r="H203" s="50" t="s">
        <v>945</v>
      </c>
      <c r="I203" s="50" t="s">
        <v>1178</v>
      </c>
      <c r="J203" s="6">
        <v>39.1</v>
      </c>
      <c r="K203" s="6" t="s">
        <v>2239</v>
      </c>
      <c r="L203" s="6">
        <v>1768</v>
      </c>
      <c r="M203" s="6" t="s">
        <v>2239</v>
      </c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9.5" x14ac:dyDescent="0.25">
      <c r="A204" s="50" t="s">
        <v>903</v>
      </c>
      <c r="B204" s="50" t="s">
        <v>1295</v>
      </c>
      <c r="C204" s="50" t="s">
        <v>1296</v>
      </c>
      <c r="D204" s="50">
        <v>11</v>
      </c>
      <c r="E204" s="50">
        <v>2</v>
      </c>
      <c r="F204" s="50">
        <v>11</v>
      </c>
      <c r="G204" s="50" t="s">
        <v>1209</v>
      </c>
      <c r="H204" s="50" t="s">
        <v>1274</v>
      </c>
      <c r="I204" s="50" t="s">
        <v>1112</v>
      </c>
      <c r="J204" s="6">
        <v>39</v>
      </c>
      <c r="K204" s="6">
        <v>120.36</v>
      </c>
      <c r="L204" s="6">
        <v>5049</v>
      </c>
      <c r="M204" s="6" t="s">
        <v>2302</v>
      </c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9.5" x14ac:dyDescent="0.25">
      <c r="A205" s="50" t="s">
        <v>1327</v>
      </c>
      <c r="B205" s="50" t="s">
        <v>1328</v>
      </c>
      <c r="C205" s="50" t="s">
        <v>1329</v>
      </c>
      <c r="D205" s="50">
        <v>91</v>
      </c>
      <c r="E205" s="50">
        <v>11</v>
      </c>
      <c r="F205" s="50">
        <v>12</v>
      </c>
      <c r="G205" s="50" t="s">
        <v>1330</v>
      </c>
      <c r="H205" s="50" t="s">
        <v>1331</v>
      </c>
      <c r="I205" s="50" t="s">
        <v>1332</v>
      </c>
      <c r="J205" s="6">
        <v>38.799999999999997</v>
      </c>
      <c r="K205" s="6" t="s">
        <v>1733</v>
      </c>
      <c r="L205" s="6">
        <v>2460</v>
      </c>
      <c r="M205" s="6" t="s">
        <v>2067</v>
      </c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9.5" x14ac:dyDescent="0.25">
      <c r="A206" s="50" t="s">
        <v>977</v>
      </c>
      <c r="B206" s="50" t="s">
        <v>2303</v>
      </c>
      <c r="C206" s="50" t="s">
        <v>1320</v>
      </c>
      <c r="D206" s="50">
        <v>128</v>
      </c>
      <c r="E206" s="50">
        <v>9</v>
      </c>
      <c r="F206" s="50">
        <v>14</v>
      </c>
      <c r="G206" s="50" t="s">
        <v>1247</v>
      </c>
      <c r="H206" s="50" t="s">
        <v>1003</v>
      </c>
      <c r="I206" s="50" t="s">
        <v>1049</v>
      </c>
      <c r="J206" s="6">
        <v>38.700000000000003</v>
      </c>
      <c r="K206" s="6" t="s">
        <v>1731</v>
      </c>
      <c r="L206" s="6">
        <v>3150</v>
      </c>
      <c r="M206" s="6" t="s">
        <v>1321</v>
      </c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9.5" x14ac:dyDescent="0.25">
      <c r="A207" s="50" t="s">
        <v>1029</v>
      </c>
      <c r="B207" s="50" t="s">
        <v>262</v>
      </c>
      <c r="C207" s="50" t="s">
        <v>1310</v>
      </c>
      <c r="D207" s="50">
        <v>90</v>
      </c>
      <c r="E207" s="50"/>
      <c r="F207" s="50">
        <v>19</v>
      </c>
      <c r="G207" s="50" t="s">
        <v>1311</v>
      </c>
      <c r="H207" s="50" t="s">
        <v>1090</v>
      </c>
      <c r="I207" s="50" t="s">
        <v>1034</v>
      </c>
      <c r="J207" s="6">
        <v>38.5</v>
      </c>
      <c r="K207" s="6" t="s">
        <v>1312</v>
      </c>
      <c r="L207" s="6">
        <v>1688</v>
      </c>
      <c r="M207" s="6" t="s">
        <v>1313</v>
      </c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9.5" x14ac:dyDescent="0.25">
      <c r="A208" s="50" t="s">
        <v>1029</v>
      </c>
      <c r="B208" s="50" t="s">
        <v>250</v>
      </c>
      <c r="C208" s="50" t="s">
        <v>1367</v>
      </c>
      <c r="D208" s="50">
        <v>51</v>
      </c>
      <c r="E208" s="50">
        <v>0</v>
      </c>
      <c r="F208" s="50">
        <v>15</v>
      </c>
      <c r="G208" s="50" t="s">
        <v>1311</v>
      </c>
      <c r="H208" s="50" t="s">
        <v>1266</v>
      </c>
      <c r="I208" s="50" t="s">
        <v>1034</v>
      </c>
      <c r="J208" s="6">
        <v>38.5</v>
      </c>
      <c r="K208" s="6" t="s">
        <v>1368</v>
      </c>
      <c r="L208" s="6">
        <v>2190</v>
      </c>
      <c r="M208" s="6" t="s">
        <v>1368</v>
      </c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9.5" x14ac:dyDescent="0.25">
      <c r="A209" s="50" t="s">
        <v>977</v>
      </c>
      <c r="B209" s="50" t="s">
        <v>1679</v>
      </c>
      <c r="C209" s="50" t="s">
        <v>1680</v>
      </c>
      <c r="D209" s="50">
        <v>77</v>
      </c>
      <c r="E209" s="50">
        <v>11</v>
      </c>
      <c r="F209" s="50">
        <v>14</v>
      </c>
      <c r="G209" s="50" t="s">
        <v>1048</v>
      </c>
      <c r="H209" s="50" t="s">
        <v>1003</v>
      </c>
      <c r="I209" s="50" t="s">
        <v>1049</v>
      </c>
      <c r="J209" s="6">
        <v>38.299999999999997</v>
      </c>
      <c r="K209" s="6" t="s">
        <v>2054</v>
      </c>
      <c r="L209" s="6">
        <v>4175</v>
      </c>
      <c r="M209" s="6" t="s">
        <v>1681</v>
      </c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9.5" x14ac:dyDescent="0.25">
      <c r="A210" s="50"/>
      <c r="B210" s="50" t="s">
        <v>1152</v>
      </c>
      <c r="C210" s="50" t="s">
        <v>1153</v>
      </c>
      <c r="D210" s="50">
        <v>28</v>
      </c>
      <c r="E210" s="50">
        <v>9</v>
      </c>
      <c r="F210" s="50">
        <v>8</v>
      </c>
      <c r="G210" s="50" t="s">
        <v>1154</v>
      </c>
      <c r="H210" s="50" t="s">
        <v>1155</v>
      </c>
      <c r="I210" s="50" t="s">
        <v>1156</v>
      </c>
      <c r="J210" s="6">
        <v>38.299999999999997</v>
      </c>
      <c r="K210" s="6" t="s">
        <v>2049</v>
      </c>
      <c r="L210" s="6">
        <v>2624</v>
      </c>
      <c r="M210" s="6" t="s">
        <v>2304</v>
      </c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9.5" x14ac:dyDescent="0.25">
      <c r="A211" s="50" t="s">
        <v>1029</v>
      </c>
      <c r="B211" s="50" t="s">
        <v>1303</v>
      </c>
      <c r="C211" s="50" t="s">
        <v>1304</v>
      </c>
      <c r="D211" s="50">
        <v>28</v>
      </c>
      <c r="E211" s="50">
        <v>9</v>
      </c>
      <c r="F211" s="50">
        <v>14</v>
      </c>
      <c r="G211" s="50" t="s">
        <v>1063</v>
      </c>
      <c r="H211" s="50" t="s">
        <v>1090</v>
      </c>
      <c r="I211" s="50" t="s">
        <v>1034</v>
      </c>
      <c r="J211" s="6">
        <v>38.200000000000003</v>
      </c>
      <c r="K211" s="6" t="s">
        <v>1305</v>
      </c>
      <c r="L211" s="6">
        <v>8000</v>
      </c>
      <c r="M211" s="6" t="s">
        <v>1776</v>
      </c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9.5" x14ac:dyDescent="0.25">
      <c r="A212" s="50" t="s">
        <v>1130</v>
      </c>
      <c r="B212" s="50" t="s">
        <v>1379</v>
      </c>
      <c r="C212" s="50" t="s">
        <v>1380</v>
      </c>
      <c r="D212" s="50">
        <v>13</v>
      </c>
      <c r="E212" s="50">
        <v>9</v>
      </c>
      <c r="F212" s="50">
        <v>7</v>
      </c>
      <c r="G212" s="50" t="s">
        <v>1133</v>
      </c>
      <c r="H212" s="50" t="s">
        <v>1134</v>
      </c>
      <c r="I212" s="50" t="s">
        <v>1381</v>
      </c>
      <c r="J212" s="6">
        <v>38.200000000000003</v>
      </c>
      <c r="K212" s="6" t="s">
        <v>1972</v>
      </c>
      <c r="L212" s="6">
        <v>1778</v>
      </c>
      <c r="M212" s="6" t="s">
        <v>948</v>
      </c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9.5" x14ac:dyDescent="0.25">
      <c r="A213" s="50" t="s">
        <v>938</v>
      </c>
      <c r="B213" s="50" t="s">
        <v>715</v>
      </c>
      <c r="C213" s="50" t="s">
        <v>1417</v>
      </c>
      <c r="D213" s="50">
        <v>55</v>
      </c>
      <c r="E213" s="50">
        <v>3</v>
      </c>
      <c r="F213" s="50">
        <v>10</v>
      </c>
      <c r="G213" s="50" t="s">
        <v>1418</v>
      </c>
      <c r="H213" s="50" t="s">
        <v>945</v>
      </c>
      <c r="I213" s="50" t="s">
        <v>942</v>
      </c>
      <c r="J213" s="6">
        <v>38.200000000000003</v>
      </c>
      <c r="K213" s="6" t="s">
        <v>1097</v>
      </c>
      <c r="L213" s="6">
        <v>1568</v>
      </c>
      <c r="M213" s="6" t="s">
        <v>2305</v>
      </c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9.5" x14ac:dyDescent="0.25">
      <c r="A214" s="50" t="s">
        <v>1327</v>
      </c>
      <c r="B214" s="50" t="s">
        <v>1587</v>
      </c>
      <c r="C214" s="50" t="s">
        <v>1588</v>
      </c>
      <c r="D214" s="50">
        <v>40</v>
      </c>
      <c r="E214" s="50">
        <v>12</v>
      </c>
      <c r="F214" s="50">
        <v>7</v>
      </c>
      <c r="G214" s="50" t="s">
        <v>1330</v>
      </c>
      <c r="H214" s="50" t="s">
        <v>1589</v>
      </c>
      <c r="I214" s="50" t="s">
        <v>1332</v>
      </c>
      <c r="J214" s="6">
        <v>38.200000000000003</v>
      </c>
      <c r="K214" s="6" t="s">
        <v>2306</v>
      </c>
      <c r="L214" s="6">
        <v>1150</v>
      </c>
      <c r="M214" s="6" t="s">
        <v>2306</v>
      </c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9.5" x14ac:dyDescent="0.25">
      <c r="A215" s="50" t="s">
        <v>977</v>
      </c>
      <c r="B215" s="50" t="s">
        <v>1674</v>
      </c>
      <c r="C215" s="50" t="s">
        <v>1675</v>
      </c>
      <c r="D215" s="50">
        <v>87</v>
      </c>
      <c r="E215" s="50">
        <v>12</v>
      </c>
      <c r="F215" s="50">
        <v>12</v>
      </c>
      <c r="G215" s="50" t="s">
        <v>1002</v>
      </c>
      <c r="H215" s="50" t="s">
        <v>1003</v>
      </c>
      <c r="I215" s="50" t="s">
        <v>1004</v>
      </c>
      <c r="J215" s="6">
        <v>38.200000000000003</v>
      </c>
      <c r="K215" s="6" t="s">
        <v>2296</v>
      </c>
      <c r="L215" s="6">
        <v>3400</v>
      </c>
      <c r="M215" s="6" t="s">
        <v>2307</v>
      </c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9.5" x14ac:dyDescent="0.25">
      <c r="A216" s="50" t="s">
        <v>982</v>
      </c>
      <c r="B216" s="50" t="s">
        <v>1610</v>
      </c>
      <c r="C216" s="50" t="s">
        <v>1611</v>
      </c>
      <c r="D216" s="50">
        <v>93</v>
      </c>
      <c r="E216" s="50">
        <v>4</v>
      </c>
      <c r="F216" s="50">
        <v>13</v>
      </c>
      <c r="G216" s="50" t="s">
        <v>985</v>
      </c>
      <c r="H216" s="50" t="s">
        <v>991</v>
      </c>
      <c r="I216" s="50" t="s">
        <v>987</v>
      </c>
      <c r="J216" s="6">
        <v>38</v>
      </c>
      <c r="K216" s="6" t="s">
        <v>1781</v>
      </c>
      <c r="L216" s="6">
        <v>2006</v>
      </c>
      <c r="M216" s="6" t="s">
        <v>1782</v>
      </c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9.5" x14ac:dyDescent="0.25">
      <c r="A217" s="50" t="s">
        <v>1029</v>
      </c>
      <c r="B217" s="50" t="s">
        <v>1150</v>
      </c>
      <c r="C217" s="50" t="s">
        <v>1151</v>
      </c>
      <c r="D217" s="50">
        <v>14</v>
      </c>
      <c r="E217" s="50">
        <v>9</v>
      </c>
      <c r="F217" s="50">
        <v>7</v>
      </c>
      <c r="G217" s="50" t="s">
        <v>1032</v>
      </c>
      <c r="H217" s="50" t="s">
        <v>1033</v>
      </c>
      <c r="I217" s="50" t="s">
        <v>1034</v>
      </c>
      <c r="J217" s="6">
        <v>38</v>
      </c>
      <c r="K217" s="6" t="s">
        <v>1957</v>
      </c>
      <c r="L217" s="6">
        <v>2150</v>
      </c>
      <c r="M217" s="6" t="s">
        <v>2308</v>
      </c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9.5" x14ac:dyDescent="0.25">
      <c r="A218" s="50"/>
      <c r="B218" s="50" t="s">
        <v>1344</v>
      </c>
      <c r="C218" s="50" t="s">
        <v>1345</v>
      </c>
      <c r="D218" s="50">
        <v>66</v>
      </c>
      <c r="E218" s="50">
        <v>6</v>
      </c>
      <c r="F218" s="50">
        <v>11</v>
      </c>
      <c r="G218" s="50" t="s">
        <v>1346</v>
      </c>
      <c r="H218" s="50" t="s">
        <v>1347</v>
      </c>
      <c r="I218" s="50" t="s">
        <v>1348</v>
      </c>
      <c r="J218" s="6">
        <v>37.799999999999997</v>
      </c>
      <c r="K218" s="6" t="s">
        <v>1736</v>
      </c>
      <c r="L218" s="6">
        <v>2080</v>
      </c>
      <c r="M218" s="6" t="s">
        <v>2309</v>
      </c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9.5" x14ac:dyDescent="0.25">
      <c r="A219" s="50" t="s">
        <v>1289</v>
      </c>
      <c r="B219" s="50" t="s">
        <v>1290</v>
      </c>
      <c r="C219" s="50" t="s">
        <v>1291</v>
      </c>
      <c r="D219" s="50">
        <v>50</v>
      </c>
      <c r="E219" s="50">
        <v>5</v>
      </c>
      <c r="F219" s="50">
        <v>13</v>
      </c>
      <c r="G219" s="50" t="s">
        <v>1292</v>
      </c>
      <c r="H219" s="50" t="s">
        <v>1293</v>
      </c>
      <c r="I219" s="50" t="s">
        <v>1112</v>
      </c>
      <c r="J219" s="6">
        <v>37.6</v>
      </c>
      <c r="K219" s="6" t="s">
        <v>1294</v>
      </c>
      <c r="L219" s="6">
        <v>2650</v>
      </c>
      <c r="M219" s="6" t="s">
        <v>2310</v>
      </c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9.5" x14ac:dyDescent="0.25">
      <c r="A220" s="50"/>
      <c r="B220" s="50" t="s">
        <v>1399</v>
      </c>
      <c r="C220" s="50" t="s">
        <v>1397</v>
      </c>
      <c r="D220" s="50">
        <v>14</v>
      </c>
      <c r="E220" s="50">
        <v>8</v>
      </c>
      <c r="F220" s="50">
        <v>8</v>
      </c>
      <c r="G220" s="50" t="s">
        <v>1400</v>
      </c>
      <c r="H220" s="50" t="s">
        <v>1401</v>
      </c>
      <c r="I220" s="50" t="s">
        <v>1359</v>
      </c>
      <c r="J220" s="6">
        <v>37.1</v>
      </c>
      <c r="K220" s="6" t="s">
        <v>1171</v>
      </c>
      <c r="L220" s="6">
        <v>1800</v>
      </c>
      <c r="M220" s="6" t="s">
        <v>1171</v>
      </c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9.5" x14ac:dyDescent="0.25">
      <c r="A221" s="50" t="s">
        <v>977</v>
      </c>
      <c r="B221" s="50" t="s">
        <v>1075</v>
      </c>
      <c r="C221" s="50" t="s">
        <v>1076</v>
      </c>
      <c r="D221" s="50">
        <v>87</v>
      </c>
      <c r="E221" s="50">
        <v>12</v>
      </c>
      <c r="F221" s="50">
        <v>9</v>
      </c>
      <c r="G221" s="50" t="s">
        <v>1077</v>
      </c>
      <c r="H221" s="50" t="s">
        <v>1033</v>
      </c>
      <c r="I221" s="50" t="s">
        <v>1049</v>
      </c>
      <c r="J221" s="6">
        <v>37</v>
      </c>
      <c r="K221" s="6" t="s">
        <v>1078</v>
      </c>
      <c r="L221" s="6">
        <v>3900</v>
      </c>
      <c r="M221" s="6" t="s">
        <v>1970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9.5" x14ac:dyDescent="0.25">
      <c r="A222" s="50" t="s">
        <v>982</v>
      </c>
      <c r="B222" s="50" t="s">
        <v>989</v>
      </c>
      <c r="C222" s="50" t="s">
        <v>990</v>
      </c>
      <c r="D222" s="50">
        <v>60</v>
      </c>
      <c r="E222" s="50">
        <v>9</v>
      </c>
      <c r="F222" s="50">
        <v>8</v>
      </c>
      <c r="G222" s="50" t="s">
        <v>985</v>
      </c>
      <c r="H222" s="50" t="s">
        <v>991</v>
      </c>
      <c r="I222" s="50" t="s">
        <v>987</v>
      </c>
      <c r="J222" s="6">
        <v>37</v>
      </c>
      <c r="K222" s="6" t="s">
        <v>1969</v>
      </c>
      <c r="L222" s="6">
        <v>2080</v>
      </c>
      <c r="M222" s="6" t="s">
        <v>992</v>
      </c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9.5" x14ac:dyDescent="0.25">
      <c r="A223" s="50"/>
      <c r="B223" s="50" t="s">
        <v>1575</v>
      </c>
      <c r="C223" s="50" t="s">
        <v>1576</v>
      </c>
      <c r="D223" s="50">
        <v>46</v>
      </c>
      <c r="E223" s="50">
        <v>11</v>
      </c>
      <c r="F223" s="50">
        <v>10</v>
      </c>
      <c r="G223" s="50" t="s">
        <v>1577</v>
      </c>
      <c r="H223" s="50" t="s">
        <v>1578</v>
      </c>
      <c r="I223" s="50" t="s">
        <v>1579</v>
      </c>
      <c r="J223" s="6">
        <v>37</v>
      </c>
      <c r="K223" s="6" t="s">
        <v>2246</v>
      </c>
      <c r="L223" s="6">
        <v>2080</v>
      </c>
      <c r="M223" s="6" t="s">
        <v>2246</v>
      </c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9.5" x14ac:dyDescent="0.25">
      <c r="A224" s="50" t="s">
        <v>938</v>
      </c>
      <c r="B224" s="50" t="s">
        <v>1483</v>
      </c>
      <c r="C224" s="50" t="s">
        <v>1484</v>
      </c>
      <c r="D224" s="50">
        <v>50</v>
      </c>
      <c r="E224" s="50">
        <v>9</v>
      </c>
      <c r="F224" s="50">
        <v>14</v>
      </c>
      <c r="G224" s="50" t="s">
        <v>1476</v>
      </c>
      <c r="H224" s="50" t="s">
        <v>1331</v>
      </c>
      <c r="I224" s="50" t="s">
        <v>1178</v>
      </c>
      <c r="J224" s="6">
        <v>36.200000000000003</v>
      </c>
      <c r="K224" s="6" t="s">
        <v>1751</v>
      </c>
      <c r="L224" s="6">
        <v>4200</v>
      </c>
      <c r="M224" s="6" t="s">
        <v>1752</v>
      </c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9.5" x14ac:dyDescent="0.25">
      <c r="A225" s="50" t="s">
        <v>1029</v>
      </c>
      <c r="B225" s="50" t="s">
        <v>1088</v>
      </c>
      <c r="C225" s="50" t="s">
        <v>1089</v>
      </c>
      <c r="D225" s="50">
        <v>20</v>
      </c>
      <c r="E225" s="50">
        <v>3</v>
      </c>
      <c r="F225" s="50">
        <v>10</v>
      </c>
      <c r="G225" s="50" t="s">
        <v>1063</v>
      </c>
      <c r="H225" s="50" t="s">
        <v>1090</v>
      </c>
      <c r="I225" s="50" t="s">
        <v>1034</v>
      </c>
      <c r="J225" s="6">
        <v>35.799999999999997</v>
      </c>
      <c r="K225" s="6" t="s">
        <v>1716</v>
      </c>
      <c r="L225" s="6">
        <v>2610</v>
      </c>
      <c r="M225" s="6" t="s">
        <v>1716</v>
      </c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9.5" x14ac:dyDescent="0.25">
      <c r="A226" s="50" t="s">
        <v>1130</v>
      </c>
      <c r="B226" s="50" t="s">
        <v>1131</v>
      </c>
      <c r="C226" s="50" t="s">
        <v>1132</v>
      </c>
      <c r="D226" s="50">
        <v>12</v>
      </c>
      <c r="E226" s="50">
        <v>9</v>
      </c>
      <c r="F226" s="50">
        <v>13</v>
      </c>
      <c r="G226" s="50" t="s">
        <v>1133</v>
      </c>
      <c r="H226" s="50" t="s">
        <v>1134</v>
      </c>
      <c r="I226" s="50" t="s">
        <v>1135</v>
      </c>
      <c r="J226" s="6">
        <v>35.4</v>
      </c>
      <c r="K226" s="6" t="s">
        <v>1136</v>
      </c>
      <c r="L226" s="6">
        <v>3020</v>
      </c>
      <c r="M226" s="6" t="s">
        <v>1137</v>
      </c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9.5" x14ac:dyDescent="0.25">
      <c r="A227" s="50"/>
      <c r="B227" s="50" t="s">
        <v>1355</v>
      </c>
      <c r="C227" s="50" t="s">
        <v>1356</v>
      </c>
      <c r="D227" s="50">
        <v>18</v>
      </c>
      <c r="E227" s="50">
        <v>5</v>
      </c>
      <c r="F227" s="50">
        <v>10</v>
      </c>
      <c r="G227" s="50" t="s">
        <v>1357</v>
      </c>
      <c r="H227" s="50" t="s">
        <v>1358</v>
      </c>
      <c r="I227" s="50" t="s">
        <v>1359</v>
      </c>
      <c r="J227" s="6">
        <v>35</v>
      </c>
      <c r="K227" s="6" t="s">
        <v>1737</v>
      </c>
      <c r="L227" s="6">
        <v>3800</v>
      </c>
      <c r="M227" s="6" t="s">
        <v>1737</v>
      </c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9.5" x14ac:dyDescent="0.25">
      <c r="A228" s="50" t="s">
        <v>1029</v>
      </c>
      <c r="B228" s="50" t="s">
        <v>1559</v>
      </c>
      <c r="C228" s="50" t="s">
        <v>1560</v>
      </c>
      <c r="D228" s="50">
        <v>10</v>
      </c>
      <c r="E228" s="50">
        <v>7</v>
      </c>
      <c r="F228" s="50">
        <v>10</v>
      </c>
      <c r="G228" s="50" t="s">
        <v>1032</v>
      </c>
      <c r="H228" s="50" t="s">
        <v>1561</v>
      </c>
      <c r="I228" s="50" t="s">
        <v>1034</v>
      </c>
      <c r="J228" s="6">
        <v>35</v>
      </c>
      <c r="K228" s="6" t="s">
        <v>1768</v>
      </c>
      <c r="L228" s="6">
        <v>2560</v>
      </c>
      <c r="M228" s="6" t="s">
        <v>1768</v>
      </c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9.5" x14ac:dyDescent="0.25">
      <c r="A229" s="50" t="s">
        <v>1029</v>
      </c>
      <c r="B229" s="50" t="s">
        <v>1091</v>
      </c>
      <c r="C229" s="50" t="s">
        <v>1092</v>
      </c>
      <c r="D229" s="50">
        <v>24</v>
      </c>
      <c r="E229" s="50">
        <v>9</v>
      </c>
      <c r="F229" s="50">
        <v>11</v>
      </c>
      <c r="G229" s="50" t="s">
        <v>1032</v>
      </c>
      <c r="H229" s="50" t="s">
        <v>1058</v>
      </c>
      <c r="I229" s="50" t="s">
        <v>1034</v>
      </c>
      <c r="J229" s="6">
        <v>34.5</v>
      </c>
      <c r="K229" s="6" t="s">
        <v>2270</v>
      </c>
      <c r="L229" s="6">
        <v>6044</v>
      </c>
      <c r="M229" s="6" t="s">
        <v>2311</v>
      </c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9.5" x14ac:dyDescent="0.25">
      <c r="A230" s="50" t="s">
        <v>977</v>
      </c>
      <c r="B230" s="50" t="s">
        <v>1046</v>
      </c>
      <c r="C230" s="50" t="s">
        <v>1047</v>
      </c>
      <c r="D230" s="50">
        <v>169</v>
      </c>
      <c r="E230" s="50">
        <v>11</v>
      </c>
      <c r="F230" s="50">
        <v>10</v>
      </c>
      <c r="G230" s="50" t="s">
        <v>1048</v>
      </c>
      <c r="H230" s="50" t="s">
        <v>923</v>
      </c>
      <c r="I230" s="50" t="s">
        <v>1049</v>
      </c>
      <c r="J230" s="6">
        <v>34.299999999999997</v>
      </c>
      <c r="K230" s="6" t="s">
        <v>2240</v>
      </c>
      <c r="L230" s="6">
        <v>4182</v>
      </c>
      <c r="M230" s="6" t="s">
        <v>2312</v>
      </c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9.5" x14ac:dyDescent="0.25">
      <c r="A231" s="50" t="s">
        <v>1260</v>
      </c>
      <c r="B231" s="50" t="s">
        <v>1665</v>
      </c>
      <c r="C231" s="50" t="s">
        <v>1666</v>
      </c>
      <c r="D231" s="50">
        <v>30</v>
      </c>
      <c r="E231" s="50">
        <v>15</v>
      </c>
      <c r="F231" s="50">
        <v>10</v>
      </c>
      <c r="G231" s="50" t="s">
        <v>1262</v>
      </c>
      <c r="H231" s="50" t="s">
        <v>1667</v>
      </c>
      <c r="I231" s="50" t="s">
        <v>1264</v>
      </c>
      <c r="J231" s="6">
        <v>34.299999999999997</v>
      </c>
      <c r="K231" s="6" t="s">
        <v>2020</v>
      </c>
      <c r="L231" s="6">
        <v>1550</v>
      </c>
      <c r="M231" s="6" t="s">
        <v>1798</v>
      </c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9.5" x14ac:dyDescent="0.25">
      <c r="A232" s="50" t="s">
        <v>949</v>
      </c>
      <c r="B232" s="50" t="s">
        <v>1025</v>
      </c>
      <c r="C232" s="50" t="s">
        <v>1026</v>
      </c>
      <c r="D232" s="50">
        <v>31</v>
      </c>
      <c r="E232" s="50">
        <v>10</v>
      </c>
      <c r="F232" s="50">
        <v>8</v>
      </c>
      <c r="G232" s="50" t="s">
        <v>952</v>
      </c>
      <c r="H232" s="50" t="s">
        <v>953</v>
      </c>
      <c r="I232" s="50" t="s">
        <v>954</v>
      </c>
      <c r="J232" s="6">
        <v>33.9</v>
      </c>
      <c r="K232" s="6" t="s">
        <v>1027</v>
      </c>
      <c r="L232" s="6">
        <v>2666</v>
      </c>
      <c r="M232" s="6" t="s">
        <v>2313</v>
      </c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9.5" x14ac:dyDescent="0.25">
      <c r="A233" s="50" t="s">
        <v>1029</v>
      </c>
      <c r="B233" s="50" t="s">
        <v>1061</v>
      </c>
      <c r="C233" s="50" t="s">
        <v>1062</v>
      </c>
      <c r="D233" s="50">
        <v>61</v>
      </c>
      <c r="E233" s="50">
        <v>9</v>
      </c>
      <c r="F233" s="50">
        <v>10</v>
      </c>
      <c r="G233" s="50" t="s">
        <v>1063</v>
      </c>
      <c r="H233" s="50" t="s">
        <v>1033</v>
      </c>
      <c r="I233" s="50" t="s">
        <v>1064</v>
      </c>
      <c r="J233" s="6">
        <v>33.6</v>
      </c>
      <c r="K233" s="6" t="s">
        <v>1065</v>
      </c>
      <c r="L233" s="6">
        <v>4290</v>
      </c>
      <c r="M233" s="6" t="s">
        <v>1066</v>
      </c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9.5" x14ac:dyDescent="0.25">
      <c r="A234" s="50" t="s">
        <v>977</v>
      </c>
      <c r="B234" s="50" t="s">
        <v>1085</v>
      </c>
      <c r="C234" s="50" t="s">
        <v>1086</v>
      </c>
      <c r="D234" s="50">
        <v>222</v>
      </c>
      <c r="E234" s="50">
        <v>15</v>
      </c>
      <c r="F234" s="50">
        <v>10</v>
      </c>
      <c r="G234" s="50" t="s">
        <v>1048</v>
      </c>
      <c r="H234" s="50" t="s">
        <v>1084</v>
      </c>
      <c r="I234" s="50" t="s">
        <v>1049</v>
      </c>
      <c r="J234" s="6">
        <v>33.6</v>
      </c>
      <c r="K234" s="6" t="s">
        <v>1087</v>
      </c>
      <c r="L234" s="6">
        <v>1888</v>
      </c>
      <c r="M234" s="6" t="s">
        <v>1087</v>
      </c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9.5" x14ac:dyDescent="0.25">
      <c r="A235" s="50" t="s">
        <v>1029</v>
      </c>
      <c r="B235" s="50" t="s">
        <v>1569</v>
      </c>
      <c r="C235" s="50" t="s">
        <v>1570</v>
      </c>
      <c r="D235" s="50">
        <v>64</v>
      </c>
      <c r="E235" s="50">
        <v>12</v>
      </c>
      <c r="F235" s="50">
        <v>10</v>
      </c>
      <c r="G235" s="50" t="s">
        <v>1032</v>
      </c>
      <c r="H235" s="50" t="s">
        <v>1561</v>
      </c>
      <c r="I235" s="50" t="s">
        <v>1034</v>
      </c>
      <c r="J235" s="6">
        <v>33.5</v>
      </c>
      <c r="K235" s="6" t="s">
        <v>1571</v>
      </c>
      <c r="L235" s="6">
        <v>1800</v>
      </c>
      <c r="M235" s="6" t="s">
        <v>1572</v>
      </c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9.5" x14ac:dyDescent="0.25">
      <c r="A236" s="50" t="s">
        <v>977</v>
      </c>
      <c r="B236" s="50" t="s">
        <v>1527</v>
      </c>
      <c r="C236" s="50" t="s">
        <v>1528</v>
      </c>
      <c r="D236" s="50">
        <v>44</v>
      </c>
      <c r="E236" s="50">
        <v>9</v>
      </c>
      <c r="F236" s="50">
        <v>12</v>
      </c>
      <c r="G236" s="50" t="s">
        <v>1051</v>
      </c>
      <c r="H236" s="50" t="s">
        <v>1003</v>
      </c>
      <c r="I236" s="50" t="s">
        <v>1004</v>
      </c>
      <c r="J236" s="6">
        <v>33.200000000000003</v>
      </c>
      <c r="K236" s="6" t="s">
        <v>1759</v>
      </c>
      <c r="L236" s="6">
        <v>3300</v>
      </c>
      <c r="M236" s="6" t="s">
        <v>1760</v>
      </c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9.5" x14ac:dyDescent="0.25">
      <c r="A237" s="50" t="s">
        <v>977</v>
      </c>
      <c r="B237" s="50" t="s">
        <v>1621</v>
      </c>
      <c r="C237" s="50" t="s">
        <v>1622</v>
      </c>
      <c r="D237" s="50">
        <v>182</v>
      </c>
      <c r="E237" s="50">
        <v>12</v>
      </c>
      <c r="F237" s="50">
        <v>13</v>
      </c>
      <c r="G237" s="50" t="s">
        <v>1048</v>
      </c>
      <c r="H237" s="50" t="s">
        <v>934</v>
      </c>
      <c r="I237" s="50" t="s">
        <v>1004</v>
      </c>
      <c r="J237" s="6">
        <v>33.200000000000003</v>
      </c>
      <c r="K237" s="6" t="s">
        <v>1564</v>
      </c>
      <c r="L237" s="6">
        <v>2185</v>
      </c>
      <c r="M237" s="6" t="s">
        <v>2314</v>
      </c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9.5" x14ac:dyDescent="0.25">
      <c r="A238" s="50" t="s">
        <v>977</v>
      </c>
      <c r="B238" s="50" t="s">
        <v>1079</v>
      </c>
      <c r="C238" s="50" t="s">
        <v>1080</v>
      </c>
      <c r="D238" s="50">
        <v>89</v>
      </c>
      <c r="E238" s="50">
        <v>13</v>
      </c>
      <c r="F238" s="50">
        <v>9</v>
      </c>
      <c r="G238" s="50" t="s">
        <v>1048</v>
      </c>
      <c r="H238" s="50" t="s">
        <v>1081</v>
      </c>
      <c r="I238" s="50" t="s">
        <v>1049</v>
      </c>
      <c r="J238" s="6">
        <v>31.8</v>
      </c>
      <c r="K238" s="6" t="s">
        <v>2032</v>
      </c>
      <c r="L238" s="6">
        <v>3380</v>
      </c>
      <c r="M238" s="6" t="s">
        <v>2032</v>
      </c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9.5" x14ac:dyDescent="0.25">
      <c r="A239" s="50" t="s">
        <v>977</v>
      </c>
      <c r="B239" s="50" t="s">
        <v>1541</v>
      </c>
      <c r="C239" s="50" t="s">
        <v>1542</v>
      </c>
      <c r="D239" s="50">
        <v>41</v>
      </c>
      <c r="E239" s="50">
        <v>9</v>
      </c>
      <c r="F239" s="50">
        <v>14</v>
      </c>
      <c r="G239" s="50" t="s">
        <v>1543</v>
      </c>
      <c r="H239" s="50" t="s">
        <v>1309</v>
      </c>
      <c r="I239" s="50" t="s">
        <v>1004</v>
      </c>
      <c r="J239" s="6">
        <v>30.3</v>
      </c>
      <c r="K239" s="6" t="s">
        <v>1191</v>
      </c>
      <c r="L239" s="6">
        <v>3888</v>
      </c>
      <c r="M239" s="6" t="s">
        <v>2315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9.5" x14ac:dyDescent="0.25">
      <c r="A240" s="50" t="s">
        <v>977</v>
      </c>
      <c r="B240" s="50" t="s">
        <v>1241</v>
      </c>
      <c r="C240" s="50" t="s">
        <v>1242</v>
      </c>
      <c r="D240" s="50">
        <v>49</v>
      </c>
      <c r="E240" s="50">
        <v>4</v>
      </c>
      <c r="F240" s="50">
        <v>13</v>
      </c>
      <c r="G240" s="50" t="s">
        <v>1077</v>
      </c>
      <c r="H240" s="50" t="s">
        <v>923</v>
      </c>
      <c r="I240" s="50" t="s">
        <v>1004</v>
      </c>
      <c r="J240" s="6">
        <v>28.1</v>
      </c>
      <c r="K240" s="6" t="s">
        <v>1243</v>
      </c>
      <c r="L240" s="6">
        <v>1562</v>
      </c>
      <c r="M240" s="6" t="s">
        <v>2316</v>
      </c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9.5" x14ac:dyDescent="0.25">
      <c r="A241" s="50" t="s">
        <v>1029</v>
      </c>
      <c r="B241" s="50" t="s">
        <v>1562</v>
      </c>
      <c r="C241" s="50" t="s">
        <v>1563</v>
      </c>
      <c r="D241" s="50">
        <v>18</v>
      </c>
      <c r="E241" s="50">
        <v>11</v>
      </c>
      <c r="F241" s="50">
        <v>12</v>
      </c>
      <c r="G241" s="50" t="s">
        <v>1032</v>
      </c>
      <c r="H241" s="50" t="s">
        <v>1058</v>
      </c>
      <c r="I241" s="50" t="s">
        <v>1034</v>
      </c>
      <c r="J241" s="6">
        <v>26.3</v>
      </c>
      <c r="K241" s="6" t="s">
        <v>1564</v>
      </c>
      <c r="L241" s="6">
        <v>3450</v>
      </c>
      <c r="M241" s="6" t="s">
        <v>1769</v>
      </c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9.5" x14ac:dyDescent="0.25">
      <c r="A242" s="50" t="s">
        <v>1029</v>
      </c>
      <c r="B242" s="50" t="s">
        <v>1030</v>
      </c>
      <c r="C242" s="50" t="s">
        <v>1031</v>
      </c>
      <c r="D242" s="50">
        <v>12</v>
      </c>
      <c r="E242" s="50">
        <v>9</v>
      </c>
      <c r="F242" s="50">
        <v>7</v>
      </c>
      <c r="G242" s="50" t="s">
        <v>1032</v>
      </c>
      <c r="H242" s="50" t="s">
        <v>1033</v>
      </c>
      <c r="I242" s="50" t="s">
        <v>1034</v>
      </c>
      <c r="J242" s="6">
        <v>26.1</v>
      </c>
      <c r="K242" s="6" t="s">
        <v>1035</v>
      </c>
      <c r="L242" s="6">
        <v>2054</v>
      </c>
      <c r="M242" s="6" t="s">
        <v>1005</v>
      </c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9.5" x14ac:dyDescent="0.25">
      <c r="A243" s="50"/>
      <c r="B243" s="50" t="s">
        <v>1502</v>
      </c>
      <c r="C243" s="50" t="s">
        <v>1503</v>
      </c>
      <c r="D243" s="50">
        <v>18</v>
      </c>
      <c r="E243" s="50">
        <v>13</v>
      </c>
      <c r="F243" s="50">
        <v>9</v>
      </c>
      <c r="G243" s="50" t="s">
        <v>1504</v>
      </c>
      <c r="H243" s="50" t="s">
        <v>1505</v>
      </c>
      <c r="I243" s="50" t="s">
        <v>1506</v>
      </c>
      <c r="J243" s="6">
        <v>26</v>
      </c>
      <c r="K243" s="6" t="s">
        <v>1756</v>
      </c>
      <c r="L243" s="6">
        <v>1560</v>
      </c>
      <c r="M243" s="6" t="s">
        <v>2317</v>
      </c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9.5" x14ac:dyDescent="0.25">
      <c r="A244" s="50" t="s">
        <v>1029</v>
      </c>
      <c r="B244" s="50" t="s">
        <v>1056</v>
      </c>
      <c r="C244" s="50" t="s">
        <v>1057</v>
      </c>
      <c r="D244" s="50">
        <v>9</v>
      </c>
      <c r="E244" s="50">
        <v>7</v>
      </c>
      <c r="F244" s="50">
        <v>9</v>
      </c>
      <c r="G244" s="50" t="s">
        <v>1032</v>
      </c>
      <c r="H244" s="50" t="s">
        <v>1058</v>
      </c>
      <c r="I244" s="50" t="s">
        <v>1034</v>
      </c>
      <c r="J244" s="6">
        <v>25.9</v>
      </c>
      <c r="K244" s="6" t="s">
        <v>1059</v>
      </c>
      <c r="L244" s="6">
        <v>3100</v>
      </c>
      <c r="M244" s="6" t="s">
        <v>1060</v>
      </c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9.5" x14ac:dyDescent="0.25">
      <c r="A245" s="50" t="s">
        <v>977</v>
      </c>
      <c r="B245" s="50" t="s">
        <v>2057</v>
      </c>
      <c r="C245" s="50" t="s">
        <v>921</v>
      </c>
      <c r="D245" s="50">
        <v>134</v>
      </c>
      <c r="E245" s="50"/>
      <c r="F245" s="50">
        <v>10</v>
      </c>
      <c r="G245" s="50" t="s">
        <v>1461</v>
      </c>
      <c r="H245" s="50" t="s">
        <v>2058</v>
      </c>
      <c r="I245" s="50" t="s">
        <v>981</v>
      </c>
      <c r="J245" s="6"/>
      <c r="K245" s="6"/>
      <c r="L245" s="6"/>
      <c r="M245" s="6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9.5" x14ac:dyDescent="0.25">
      <c r="A246" s="50"/>
      <c r="B246" s="50" t="s">
        <v>1721</v>
      </c>
      <c r="C246" s="50" t="s">
        <v>1722</v>
      </c>
      <c r="D246" s="50">
        <v>2</v>
      </c>
      <c r="E246" s="50">
        <v>2</v>
      </c>
      <c r="F246" s="50">
        <v>5</v>
      </c>
      <c r="G246" s="50" t="s">
        <v>1723</v>
      </c>
      <c r="H246" s="50" t="s">
        <v>945</v>
      </c>
      <c r="I246" s="50" t="s">
        <v>1724</v>
      </c>
      <c r="J246" s="6"/>
      <c r="K246" s="6"/>
      <c r="L246" s="6">
        <v>3988</v>
      </c>
      <c r="M246" s="6" t="s">
        <v>2318</v>
      </c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9.5" x14ac:dyDescent="0.25">
      <c r="A247" s="50"/>
      <c r="B247" s="50" t="s">
        <v>1728</v>
      </c>
      <c r="C247" s="50" t="s">
        <v>1275</v>
      </c>
      <c r="D247" s="50">
        <v>5</v>
      </c>
      <c r="E247" s="50">
        <v>3</v>
      </c>
      <c r="F247" s="50">
        <v>6</v>
      </c>
      <c r="G247" s="50" t="s">
        <v>1276</v>
      </c>
      <c r="H247" s="50" t="s">
        <v>1277</v>
      </c>
      <c r="I247" s="50" t="s">
        <v>1278</v>
      </c>
      <c r="J247" s="6"/>
      <c r="K247" s="6"/>
      <c r="L247" s="6"/>
      <c r="M247" s="6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9.5" x14ac:dyDescent="0.25">
      <c r="A248" s="50" t="s">
        <v>1029</v>
      </c>
      <c r="B248" s="50" t="s">
        <v>2127</v>
      </c>
      <c r="C248" s="50" t="s">
        <v>2128</v>
      </c>
      <c r="D248" s="50">
        <v>32</v>
      </c>
      <c r="E248" s="50"/>
      <c r="F248" s="50">
        <v>12</v>
      </c>
      <c r="G248" s="50" t="s">
        <v>1032</v>
      </c>
      <c r="H248" s="50" t="s">
        <v>1266</v>
      </c>
      <c r="I248" s="50"/>
      <c r="J248" s="6"/>
      <c r="K248" s="6"/>
      <c r="L248" s="6"/>
      <c r="M248" s="6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9.5" x14ac:dyDescent="0.25">
      <c r="A249" s="50" t="s">
        <v>1183</v>
      </c>
      <c r="B249" s="50" t="s">
        <v>1301</v>
      </c>
      <c r="C249" s="50" t="s">
        <v>1302</v>
      </c>
      <c r="D249" s="50">
        <v>269</v>
      </c>
      <c r="E249" s="50"/>
      <c r="F249" s="50">
        <v>24</v>
      </c>
      <c r="G249" s="50" t="s">
        <v>1184</v>
      </c>
      <c r="H249" s="50" t="s">
        <v>969</v>
      </c>
      <c r="I249" s="50"/>
      <c r="J249" s="3"/>
      <c r="K249" s="3"/>
      <c r="L249" s="3"/>
      <c r="M249" s="6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9.5" x14ac:dyDescent="0.25">
      <c r="A250" s="50" t="s">
        <v>938</v>
      </c>
      <c r="B250" s="50" t="s">
        <v>1738</v>
      </c>
      <c r="C250" s="59" t="s">
        <v>1373</v>
      </c>
      <c r="D250" s="50">
        <v>81</v>
      </c>
      <c r="E250" s="50"/>
      <c r="F250" s="50">
        <v>14</v>
      </c>
      <c r="G250" s="50" t="s">
        <v>1239</v>
      </c>
      <c r="H250" s="50" t="s">
        <v>986</v>
      </c>
      <c r="I250" s="50" t="s">
        <v>1739</v>
      </c>
      <c r="J250" s="6"/>
      <c r="K250" s="6"/>
      <c r="L250" s="6"/>
      <c r="M250" s="6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9.5" x14ac:dyDescent="0.25">
      <c r="A251" s="50"/>
      <c r="B251" s="50"/>
      <c r="C251" s="50"/>
      <c r="D251" s="50"/>
      <c r="E251" s="50"/>
      <c r="F251" s="50"/>
      <c r="G251" s="50"/>
      <c r="H251" s="50"/>
      <c r="I251" s="50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9.5" x14ac:dyDescent="0.25">
      <c r="A252" s="50"/>
      <c r="B252" s="50"/>
      <c r="C252" s="50"/>
      <c r="D252" s="50"/>
      <c r="E252" s="50"/>
      <c r="F252" s="50"/>
      <c r="G252" s="50"/>
      <c r="H252" s="50"/>
      <c r="I252" s="50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9.5" x14ac:dyDescent="0.25">
      <c r="A253" s="50"/>
      <c r="B253" s="50"/>
      <c r="C253" s="50"/>
      <c r="D253" s="50"/>
      <c r="E253" s="50"/>
      <c r="F253" s="50"/>
      <c r="G253" s="50"/>
      <c r="H253" s="50"/>
      <c r="I253" s="50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9.5" x14ac:dyDescent="0.25">
      <c r="A254" s="50"/>
      <c r="B254" s="50"/>
      <c r="C254" s="50"/>
      <c r="D254" s="50"/>
      <c r="E254" s="50"/>
      <c r="F254" s="50"/>
      <c r="G254" s="50"/>
      <c r="H254" s="50"/>
      <c r="I254" s="50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9.5" x14ac:dyDescent="0.25">
      <c r="A255" s="50"/>
      <c r="B255" s="50"/>
      <c r="C255" s="50"/>
      <c r="D255" s="50"/>
      <c r="E255" s="50"/>
      <c r="F255" s="50"/>
      <c r="G255" s="50"/>
      <c r="H255" s="50"/>
      <c r="I255" s="50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9.5" x14ac:dyDescent="0.25"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4:26" ht="19.5" x14ac:dyDescent="0.25"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4:26" ht="19.5" x14ac:dyDescent="0.25"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4:26" ht="19.5" x14ac:dyDescent="0.25"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4:26" ht="19.5" x14ac:dyDescent="0.25"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4:26" ht="19.5" x14ac:dyDescent="0.25"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4:26" ht="19.5" x14ac:dyDescent="0.25"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4:26" ht="19.5" x14ac:dyDescent="0.25"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4:26" ht="19.5" x14ac:dyDescent="0.25"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4:26" ht="19.5" x14ac:dyDescent="0.25"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4:26" ht="19.5" x14ac:dyDescent="0.25"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4:26" ht="19.5" x14ac:dyDescent="0.25"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4:26" ht="19.5" x14ac:dyDescent="0.25"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4:26" ht="19.5" x14ac:dyDescent="0.25"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4:26" ht="19.5" x14ac:dyDescent="0.25"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4:26" ht="19.5" x14ac:dyDescent="0.25"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4:26" ht="19.5" x14ac:dyDescent="0.25"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4:26" ht="19.5" x14ac:dyDescent="0.25"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4:26" ht="19.5" x14ac:dyDescent="0.25"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4:26" ht="19.5" x14ac:dyDescent="0.25"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4:26" ht="19.5" x14ac:dyDescent="0.25"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4:26" ht="19.5" x14ac:dyDescent="0.25"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4:26" ht="19.5" x14ac:dyDescent="0.25"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4:26" ht="19.5" x14ac:dyDescent="0.25"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4:26" ht="19.5" x14ac:dyDescent="0.25"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4:26" ht="19.5" x14ac:dyDescent="0.25"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4:26" ht="19.5" x14ac:dyDescent="0.25"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4:26" ht="19.5" x14ac:dyDescent="0.25"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4:26" ht="19.5" x14ac:dyDescent="0.25"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4:26" ht="19.5" x14ac:dyDescent="0.25"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4:26" ht="19.5" x14ac:dyDescent="0.25"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4:26" ht="19.5" x14ac:dyDescent="0.25"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4:26" ht="19.5" x14ac:dyDescent="0.25"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4:26" ht="19.5" x14ac:dyDescent="0.25"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4:26" ht="19.5" x14ac:dyDescent="0.25"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4:26" ht="19.5" x14ac:dyDescent="0.25"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4:26" ht="19.5" x14ac:dyDescent="0.25"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4:26" ht="19.5" x14ac:dyDescent="0.25"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4:26" ht="19.5" x14ac:dyDescent="0.25"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4:26" ht="19.5" x14ac:dyDescent="0.25"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4:26" ht="19.5" x14ac:dyDescent="0.25"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4:26" ht="19.5" x14ac:dyDescent="0.25"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4:26" ht="19.5" x14ac:dyDescent="0.25"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4:26" ht="19.5" x14ac:dyDescent="0.25"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4:26" ht="19.5" x14ac:dyDescent="0.25"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4:26" ht="19.5" x14ac:dyDescent="0.25"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4:26" ht="19.5" x14ac:dyDescent="0.25"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4:26" ht="19.5" x14ac:dyDescent="0.25"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4:26" ht="19.5" x14ac:dyDescent="0.25"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4:26" ht="19.5" x14ac:dyDescent="0.25"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4:26" ht="19.5" x14ac:dyDescent="0.25"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4:26" ht="19.5" x14ac:dyDescent="0.25"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4:26" ht="19.5" x14ac:dyDescent="0.25"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4:26" ht="19.5" x14ac:dyDescent="0.25"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4:26" ht="19.5" x14ac:dyDescent="0.25"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4:26" ht="19.5" x14ac:dyDescent="0.25"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4:26" ht="19.5" x14ac:dyDescent="0.25"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4:26" ht="19.5" x14ac:dyDescent="0.25"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4:26" ht="19.5" x14ac:dyDescent="0.25"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4:26" ht="19.5" x14ac:dyDescent="0.25"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4:26" ht="19.5" x14ac:dyDescent="0.25"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4:26" ht="19.5" x14ac:dyDescent="0.25"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4:26" ht="19.5" x14ac:dyDescent="0.25"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4:26" ht="19.5" x14ac:dyDescent="0.25"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4:26" ht="19.5" x14ac:dyDescent="0.25"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4:26" ht="19.5" x14ac:dyDescent="0.25"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4:26" ht="19.5" x14ac:dyDescent="0.25"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4:26" ht="19.5" x14ac:dyDescent="0.25"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4:26" ht="19.5" x14ac:dyDescent="0.25"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4:26" ht="19.5" x14ac:dyDescent="0.25"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4:26" ht="19.5" x14ac:dyDescent="0.25"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4:26" ht="19.5" x14ac:dyDescent="0.25"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4:26" ht="19.5" x14ac:dyDescent="0.25"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4:26" ht="19.5" x14ac:dyDescent="0.25"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4:26" ht="19.5" x14ac:dyDescent="0.25"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4:26" ht="19.5" x14ac:dyDescent="0.25"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4:26" ht="19.5" x14ac:dyDescent="0.25"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4:26" ht="19.5" x14ac:dyDescent="0.25"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4:26" ht="19.5" x14ac:dyDescent="0.25"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4:26" ht="19.5" x14ac:dyDescent="0.25"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4:26" ht="19.5" x14ac:dyDescent="0.25"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4:26" ht="19.5" x14ac:dyDescent="0.25"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4:26" ht="19.5" x14ac:dyDescent="0.25"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4:26" ht="19.5" x14ac:dyDescent="0.25"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4:26" ht="19.5" x14ac:dyDescent="0.25"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4:26" ht="19.5" x14ac:dyDescent="0.25"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4:26" ht="19.5" x14ac:dyDescent="0.25"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4:26" ht="19.5" x14ac:dyDescent="0.25"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4:26" ht="19.5" x14ac:dyDescent="0.25"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4:26" ht="19.5" x14ac:dyDescent="0.25"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4:26" ht="19.5" x14ac:dyDescent="0.25"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4:26" ht="19.5" x14ac:dyDescent="0.25"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4:26" ht="19.5" x14ac:dyDescent="0.25"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4:26" ht="19.5" x14ac:dyDescent="0.25"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4:26" ht="19.5" x14ac:dyDescent="0.25"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4:26" ht="19.5" x14ac:dyDescent="0.25"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4:26" ht="19.5" x14ac:dyDescent="0.25"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4:26" ht="19.5" x14ac:dyDescent="0.25"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4:26" ht="19.5" x14ac:dyDescent="0.25"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4:26" ht="19.5" x14ac:dyDescent="0.25"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4:26" ht="19.5" x14ac:dyDescent="0.25"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4:26" ht="19.5" x14ac:dyDescent="0.25"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4:26" ht="19.5" x14ac:dyDescent="0.25"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4:26" ht="19.5" x14ac:dyDescent="0.25"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4:26" ht="19.5" x14ac:dyDescent="0.25"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4:26" ht="19.5" x14ac:dyDescent="0.25"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4:26" ht="19.5" x14ac:dyDescent="0.25"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4:26" ht="19.5" x14ac:dyDescent="0.25"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4:26" ht="19.5" x14ac:dyDescent="0.25"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4:26" ht="19.5" x14ac:dyDescent="0.25"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4:26" ht="19.5" x14ac:dyDescent="0.25"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4:26" ht="19.5" x14ac:dyDescent="0.25"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4:26" ht="19.5" x14ac:dyDescent="0.25"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4:26" ht="19.5" x14ac:dyDescent="0.25"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4:26" ht="19.5" x14ac:dyDescent="0.25"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4:26" ht="19.5" x14ac:dyDescent="0.25"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4:26" ht="19.5" x14ac:dyDescent="0.25"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4:26" ht="19.5" x14ac:dyDescent="0.25"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4:26" ht="19.5" x14ac:dyDescent="0.25"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4:26" ht="19.5" x14ac:dyDescent="0.25"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4:26" ht="19.5" x14ac:dyDescent="0.25"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4:26" ht="19.5" x14ac:dyDescent="0.25"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4:26" ht="19.5" x14ac:dyDescent="0.25"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4:26" ht="19.5" x14ac:dyDescent="0.25"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4:26" ht="19.5" x14ac:dyDescent="0.25"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4:26" ht="19.5" x14ac:dyDescent="0.25"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4:26" ht="19.5" x14ac:dyDescent="0.25"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4:26" ht="19.5" x14ac:dyDescent="0.25"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4:26" ht="19.5" x14ac:dyDescent="0.25"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4:26" ht="19.5" x14ac:dyDescent="0.25"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4:26" ht="19.5" x14ac:dyDescent="0.25"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4:26" ht="19.5" x14ac:dyDescent="0.25"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4:26" ht="19.5" x14ac:dyDescent="0.25"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4:26" ht="19.5" x14ac:dyDescent="0.25"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4:26" ht="19.5" x14ac:dyDescent="0.25"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4:26" ht="19.5" x14ac:dyDescent="0.25"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4:26" ht="19.5" x14ac:dyDescent="0.25"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4:26" ht="19.5" x14ac:dyDescent="0.25"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4:26" ht="19.5" x14ac:dyDescent="0.25"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4:26" ht="19.5" x14ac:dyDescent="0.25"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4:26" ht="19.5" x14ac:dyDescent="0.25"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4:26" ht="19.5" x14ac:dyDescent="0.25"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4:26" ht="19.5" x14ac:dyDescent="0.25"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4:26" ht="19.5" x14ac:dyDescent="0.25"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4:26" ht="19.5" x14ac:dyDescent="0.25"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4:26" ht="19.5" x14ac:dyDescent="0.25"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4:26" ht="19.5" x14ac:dyDescent="0.25"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4:26" ht="19.5" x14ac:dyDescent="0.25"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4:26" ht="19.5" x14ac:dyDescent="0.25"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4:26" ht="19.5" x14ac:dyDescent="0.25"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4:26" ht="19.5" x14ac:dyDescent="0.25"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4:26" ht="19.5" x14ac:dyDescent="0.25"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4:26" ht="19.5" x14ac:dyDescent="0.25"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4:26" ht="19.5" x14ac:dyDescent="0.25"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4:26" ht="19.5" x14ac:dyDescent="0.25"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4:26" ht="19.5" x14ac:dyDescent="0.25"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4:26" ht="19.5" x14ac:dyDescent="0.25"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4:26" ht="19.5" x14ac:dyDescent="0.25"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4:26" ht="19.5" x14ac:dyDescent="0.25"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4:26" ht="19.5" x14ac:dyDescent="0.25"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4:26" ht="19.5" x14ac:dyDescent="0.25"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4:26" ht="19.5" x14ac:dyDescent="0.25"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4:26" ht="19.5" x14ac:dyDescent="0.25"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4:26" ht="19.5" x14ac:dyDescent="0.25"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4:26" ht="19.5" x14ac:dyDescent="0.25"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4:26" ht="19.5" x14ac:dyDescent="0.25"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4:26" ht="19.5" x14ac:dyDescent="0.25"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4:26" ht="19.5" x14ac:dyDescent="0.25"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4:26" ht="19.5" x14ac:dyDescent="0.25"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4:26" ht="19.5" x14ac:dyDescent="0.25"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4:26" ht="19.5" x14ac:dyDescent="0.25"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4:26" ht="19.5" x14ac:dyDescent="0.25"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4:26" ht="19.5" x14ac:dyDescent="0.25"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4:26" ht="19.5" x14ac:dyDescent="0.25"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4:26" ht="19.5" x14ac:dyDescent="0.25"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4:26" ht="19.5" x14ac:dyDescent="0.25"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4:26" ht="19.5" x14ac:dyDescent="0.25"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4:26" ht="19.5" x14ac:dyDescent="0.25"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4:26" ht="19.5" x14ac:dyDescent="0.25"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4:26" ht="19.5" x14ac:dyDescent="0.25"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4:26" ht="19.5" x14ac:dyDescent="0.25"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4:26" ht="19.5" x14ac:dyDescent="0.25"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4:26" ht="19.5" x14ac:dyDescent="0.25"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4:26" ht="19.5" x14ac:dyDescent="0.25"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4:26" ht="19.5" x14ac:dyDescent="0.25"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4:26" ht="19.5" x14ac:dyDescent="0.25"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4:26" ht="19.5" x14ac:dyDescent="0.25"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4:26" ht="19.5" x14ac:dyDescent="0.25"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4:26" ht="19.5" x14ac:dyDescent="0.25"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4:26" ht="19.5" x14ac:dyDescent="0.25"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4:26" ht="19.5" x14ac:dyDescent="0.25"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4:26" ht="19.5" x14ac:dyDescent="0.25"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4:26" ht="19.5" x14ac:dyDescent="0.25"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4:26" ht="19.5" x14ac:dyDescent="0.25"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4:26" ht="19.5" x14ac:dyDescent="0.25"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4:26" ht="19.5" x14ac:dyDescent="0.25"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4:26" ht="19.5" x14ac:dyDescent="0.25"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4:26" ht="19.5" x14ac:dyDescent="0.25"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4:26" ht="19.5" x14ac:dyDescent="0.25"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4:26" ht="19.5" x14ac:dyDescent="0.25"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4:26" ht="19.5" x14ac:dyDescent="0.25"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4:26" ht="19.5" x14ac:dyDescent="0.25"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4:26" ht="19.5" x14ac:dyDescent="0.25"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4:26" ht="19.5" x14ac:dyDescent="0.25"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4:26" ht="19.5" x14ac:dyDescent="0.25"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4:26" ht="19.5" x14ac:dyDescent="0.25"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4:26" ht="19.5" x14ac:dyDescent="0.25"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4:26" ht="19.5" x14ac:dyDescent="0.25"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4:26" ht="19.5" x14ac:dyDescent="0.25"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4:26" ht="19.5" x14ac:dyDescent="0.25"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4:26" ht="19.5" x14ac:dyDescent="0.25"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4:26" ht="19.5" x14ac:dyDescent="0.25"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4:26" ht="19.5" x14ac:dyDescent="0.25"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4:26" ht="19.5" x14ac:dyDescent="0.25"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4:26" ht="19.5" x14ac:dyDescent="0.25"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4:26" ht="19.5" x14ac:dyDescent="0.25"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4:26" ht="19.5" x14ac:dyDescent="0.25"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4:26" ht="19.5" x14ac:dyDescent="0.25"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4:26" ht="19.5" x14ac:dyDescent="0.25"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4:26" ht="19.5" x14ac:dyDescent="0.25"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4:26" ht="19.5" x14ac:dyDescent="0.25"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4:26" ht="19.5" x14ac:dyDescent="0.25"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4:26" ht="19.5" x14ac:dyDescent="0.25"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4:26" ht="19.5" x14ac:dyDescent="0.25"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4:26" ht="19.5" x14ac:dyDescent="0.25"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4:26" ht="19.5" x14ac:dyDescent="0.25"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4:26" ht="19.5" x14ac:dyDescent="0.25"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4:26" ht="19.5" x14ac:dyDescent="0.25"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4:26" ht="19.5" x14ac:dyDescent="0.25"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4:26" ht="19.5" x14ac:dyDescent="0.25"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4:26" ht="19.5" x14ac:dyDescent="0.25"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4:26" ht="19.5" x14ac:dyDescent="0.25"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4:26" ht="19.5" x14ac:dyDescent="0.25"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4:26" ht="19.5" x14ac:dyDescent="0.25"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4:26" ht="19.5" x14ac:dyDescent="0.25"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4:26" ht="19.5" x14ac:dyDescent="0.25"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4:26" ht="19.5" x14ac:dyDescent="0.25"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4:26" ht="19.5" x14ac:dyDescent="0.25"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4:26" ht="19.5" x14ac:dyDescent="0.25"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4:26" ht="19.5" x14ac:dyDescent="0.25"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4:26" ht="19.5" x14ac:dyDescent="0.25"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4:26" ht="19.5" x14ac:dyDescent="0.25"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4:26" ht="19.5" x14ac:dyDescent="0.25"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4:26" ht="19.5" x14ac:dyDescent="0.25"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4:26" ht="19.5" x14ac:dyDescent="0.25"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4:26" ht="19.5" x14ac:dyDescent="0.25"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4:26" ht="19.5" x14ac:dyDescent="0.25"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4:26" ht="19.5" x14ac:dyDescent="0.25"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4:26" ht="19.5" x14ac:dyDescent="0.25"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4:26" ht="19.5" x14ac:dyDescent="0.25"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4:26" ht="19.5" x14ac:dyDescent="0.25"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4:26" ht="19.5" x14ac:dyDescent="0.25"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4:26" ht="19.5" x14ac:dyDescent="0.25"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4:26" ht="19.5" x14ac:dyDescent="0.25"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4:26" ht="19.5" x14ac:dyDescent="0.25"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4:26" ht="19.5" x14ac:dyDescent="0.25"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4:26" ht="19.5" x14ac:dyDescent="0.25"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4:26" ht="19.5" x14ac:dyDescent="0.25"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4:26" ht="19.5" x14ac:dyDescent="0.25"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4:26" ht="19.5" x14ac:dyDescent="0.25"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4:26" ht="19.5" x14ac:dyDescent="0.25"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4:26" ht="19.5" x14ac:dyDescent="0.25"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4:26" ht="19.5" x14ac:dyDescent="0.25"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4:26" ht="19.5" x14ac:dyDescent="0.25"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4:26" ht="19.5" x14ac:dyDescent="0.25"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4:26" ht="19.5" x14ac:dyDescent="0.25"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4:26" ht="19.5" x14ac:dyDescent="0.25"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4:26" ht="19.5" x14ac:dyDescent="0.25"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4:26" ht="19.5" x14ac:dyDescent="0.25"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4:26" ht="19.5" x14ac:dyDescent="0.25"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4:26" ht="19.5" x14ac:dyDescent="0.25"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4:26" ht="19.5" x14ac:dyDescent="0.25"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4:26" ht="19.5" x14ac:dyDescent="0.25"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4:26" ht="19.5" x14ac:dyDescent="0.25"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4:26" ht="19.5" x14ac:dyDescent="0.25"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4:26" ht="19.5" x14ac:dyDescent="0.25"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4:26" ht="19.5" x14ac:dyDescent="0.25"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4:26" ht="19.5" x14ac:dyDescent="0.25"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4:26" ht="19.5" x14ac:dyDescent="0.25"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4:26" ht="19.5" x14ac:dyDescent="0.25"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4:26" ht="19.5" x14ac:dyDescent="0.25"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4:26" ht="19.5" x14ac:dyDescent="0.25"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4:26" ht="19.5" x14ac:dyDescent="0.25"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4:26" ht="19.5" x14ac:dyDescent="0.25"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4:26" ht="19.5" x14ac:dyDescent="0.25"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4:26" ht="19.5" x14ac:dyDescent="0.25"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4:26" ht="19.5" x14ac:dyDescent="0.25"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4:26" ht="19.5" x14ac:dyDescent="0.25"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4:26" ht="19.5" x14ac:dyDescent="0.25"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4:26" ht="19.5" x14ac:dyDescent="0.25"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4:26" ht="19.5" x14ac:dyDescent="0.25"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4:26" ht="19.5" x14ac:dyDescent="0.25"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4:26" ht="19.5" x14ac:dyDescent="0.25"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4:26" ht="19.5" x14ac:dyDescent="0.25"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4:26" ht="19.5" x14ac:dyDescent="0.25"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4:26" ht="19.5" x14ac:dyDescent="0.25"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4:26" ht="19.5" x14ac:dyDescent="0.25"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4:26" ht="19.5" x14ac:dyDescent="0.25"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4:26" ht="19.5" x14ac:dyDescent="0.25"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4:26" ht="19.5" x14ac:dyDescent="0.25"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4:26" ht="19.5" x14ac:dyDescent="0.25"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4:26" ht="19.5" x14ac:dyDescent="0.25"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4:26" ht="19.5" x14ac:dyDescent="0.25"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4:26" ht="19.5" x14ac:dyDescent="0.25"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4:26" ht="19.5" x14ac:dyDescent="0.25"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4:26" ht="19.5" x14ac:dyDescent="0.25"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4:26" ht="19.5" x14ac:dyDescent="0.25"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4:26" ht="19.5" x14ac:dyDescent="0.25"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4:26" ht="19.5" x14ac:dyDescent="0.25"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4:26" ht="19.5" x14ac:dyDescent="0.25"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4:26" ht="19.5" x14ac:dyDescent="0.25"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4:26" ht="19.5" x14ac:dyDescent="0.25"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預售屋銷售</vt:lpstr>
      <vt:lpstr>青埔建案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蕭右竺(資訊系統開發部中台開發科)</dc:creator>
  <cp:lastModifiedBy>蕭右竺 Sean</cp:lastModifiedBy>
  <dcterms:created xsi:type="dcterms:W3CDTF">2023-05-11T09:13:43Z</dcterms:created>
  <dcterms:modified xsi:type="dcterms:W3CDTF">2025-01-20T05:32:13Z</dcterms:modified>
</cp:coreProperties>
</file>