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00" yWindow="480" windowWidth="32740" windowHeight="20540" tabRatio="500" activeTab="7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16" l="1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O2" i="16"/>
  <c r="N2" i="16"/>
  <c r="M2" i="16"/>
  <c r="L2" i="16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O2" i="14"/>
  <c r="N2" i="14"/>
  <c r="M2" i="14"/>
  <c r="L2" i="14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O2" i="12"/>
  <c r="N2" i="12"/>
  <c r="M2" i="12"/>
  <c r="L2" i="12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M2" i="11"/>
  <c r="N2" i="11"/>
  <c r="O2" i="11"/>
  <c r="L2" i="11"/>
</calcChain>
</file>

<file path=xl/sharedStrings.xml><?xml version="1.0" encoding="utf-8"?>
<sst xmlns="http://schemas.openxmlformats.org/spreadsheetml/2006/main" count="213" uniqueCount="20">
  <si>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</si>
  <si>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</si>
  <si>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</si>
  <si>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</si>
  <si>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</si>
  <si>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</si>
  <si>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</si>
  <si>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</si>
  <si>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</si>
  <si>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</si>
  <si>
    <t>JDK/Graal</t>
  </si>
  <si>
    <t>Frames vs Envs NCTRL on Graal</t>
  </si>
  <si>
    <t>Frames vs Envs NCTRL on JDK</t>
  </si>
  <si>
    <t>ENV loops on Graal</t>
  </si>
  <si>
    <t>NFRAMES loops on Graal</t>
  </si>
  <si>
    <t>ENV loops on JDK</t>
  </si>
  <si>
    <t>NFRAMES loops on JDK</t>
  </si>
  <si>
    <t>slowest ENV vs fastest NFRAMES</t>
  </si>
  <si>
    <t>PURE ENV NLOOPS</t>
  </si>
  <si>
    <t>aa11be2 -- pure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</si>
</sst>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list!$B$4:$B$35</c:f>
              <c:numCache>
                <c:formatCode>General</c:formatCode>
                <c:ptCount val="32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list!$C$4:$C$35</c:f>
              <c:numCache>
                <c:formatCode>General</c:formatCode>
                <c:ptCount val="32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list!$D$4:$D$35</c:f>
              <c:numCache>
                <c:formatCode>General</c:formatCode>
                <c:ptCount val="32"/>
                <c:pt idx="0">
                  <c:v>1951.0</c:v>
                </c:pt>
                <c:pt idx="1">
                  <c:v>1753.0</c:v>
                </c:pt>
                <c:pt idx="2">
                  <c:v>1232.0</c:v>
                </c:pt>
                <c:pt idx="3">
                  <c:v>1662.0</c:v>
                </c:pt>
                <c:pt idx="4">
                  <c:v>1202.0</c:v>
                </c:pt>
                <c:pt idx="5">
                  <c:v>1498.0</c:v>
                </c:pt>
                <c:pt idx="6">
                  <c:v>1611.0</c:v>
                </c:pt>
                <c:pt idx="7">
                  <c:v>1204.0</c:v>
                </c:pt>
                <c:pt idx="8">
                  <c:v>1167.0</c:v>
                </c:pt>
                <c:pt idx="9">
                  <c:v>1282.0</c:v>
                </c:pt>
                <c:pt idx="10">
                  <c:v>1172.0</c:v>
                </c:pt>
                <c:pt idx="11">
                  <c:v>1215.0</c:v>
                </c:pt>
                <c:pt idx="12">
                  <c:v>1185.0</c:v>
                </c:pt>
                <c:pt idx="13">
                  <c:v>1167.0</c:v>
                </c:pt>
                <c:pt idx="14">
                  <c:v>1184.0</c:v>
                </c:pt>
                <c:pt idx="15">
                  <c:v>1164.0</c:v>
                </c:pt>
                <c:pt idx="16">
                  <c:v>1178.0</c:v>
                </c:pt>
                <c:pt idx="17">
                  <c:v>1180.0</c:v>
                </c:pt>
                <c:pt idx="18">
                  <c:v>1177.0</c:v>
                </c:pt>
                <c:pt idx="19">
                  <c:v>1166.0</c:v>
                </c:pt>
                <c:pt idx="20">
                  <c:v>1186.0</c:v>
                </c:pt>
                <c:pt idx="21">
                  <c:v>1205.0</c:v>
                </c:pt>
                <c:pt idx="22">
                  <c:v>1219.0</c:v>
                </c:pt>
                <c:pt idx="23">
                  <c:v>1226.0</c:v>
                </c:pt>
                <c:pt idx="24">
                  <c:v>1204.0</c:v>
                </c:pt>
                <c:pt idx="25">
                  <c:v>1344.0</c:v>
                </c:pt>
                <c:pt idx="26">
                  <c:v>1259.0</c:v>
                </c:pt>
                <c:pt idx="27">
                  <c:v>1172.0</c:v>
                </c:pt>
                <c:pt idx="28">
                  <c:v>1226.0</c:v>
                </c:pt>
                <c:pt idx="29">
                  <c:v>1206.0</c:v>
                </c:pt>
                <c:pt idx="30">
                  <c:v>3084.0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list!$E$4:$E$35</c:f>
              <c:numCache>
                <c:formatCode>General</c:formatCode>
                <c:ptCount val="32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list!$F$4:$F$35</c:f>
              <c:numCache>
                <c:formatCode>General</c:formatCode>
                <c:ptCount val="32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list!$G$4:$G$35</c:f>
              <c:numCache>
                <c:formatCode>General</c:formatCode>
                <c:ptCount val="32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list!$H$4:$H$35</c:f>
              <c:numCache>
                <c:formatCode>General</c:formatCode>
                <c:ptCount val="32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list!$I$4:$I$35</c:f>
              <c:numCache>
                <c:formatCode>General</c:formatCode>
                <c:ptCount val="32"/>
                <c:pt idx="0">
                  <c:v>8041.0</c:v>
                </c:pt>
                <c:pt idx="1">
                  <c:v>552.0</c:v>
                </c:pt>
                <c:pt idx="2">
                  <c:v>532.0</c:v>
                </c:pt>
                <c:pt idx="3">
                  <c:v>511.0</c:v>
                </c:pt>
                <c:pt idx="4">
                  <c:v>304.0</c:v>
                </c:pt>
                <c:pt idx="5">
                  <c:v>365.0</c:v>
                </c:pt>
                <c:pt idx="6">
                  <c:v>525.0</c:v>
                </c:pt>
                <c:pt idx="7">
                  <c:v>322.0</c:v>
                </c:pt>
                <c:pt idx="8">
                  <c:v>1040.0</c:v>
                </c:pt>
                <c:pt idx="9">
                  <c:v>528.0</c:v>
                </c:pt>
                <c:pt idx="10">
                  <c:v>341.0</c:v>
                </c:pt>
                <c:pt idx="11">
                  <c:v>438.0</c:v>
                </c:pt>
                <c:pt idx="12">
                  <c:v>257.0</c:v>
                </c:pt>
                <c:pt idx="13">
                  <c:v>315.0</c:v>
                </c:pt>
                <c:pt idx="14">
                  <c:v>259.0</c:v>
                </c:pt>
                <c:pt idx="15">
                  <c:v>444.0</c:v>
                </c:pt>
                <c:pt idx="16">
                  <c:v>258.0</c:v>
                </c:pt>
                <c:pt idx="17">
                  <c:v>258.0</c:v>
                </c:pt>
                <c:pt idx="18">
                  <c:v>328.0</c:v>
                </c:pt>
                <c:pt idx="19">
                  <c:v>258.0</c:v>
                </c:pt>
                <c:pt idx="20">
                  <c:v>479.0</c:v>
                </c:pt>
                <c:pt idx="21">
                  <c:v>264.0</c:v>
                </c:pt>
                <c:pt idx="22">
                  <c:v>261.0</c:v>
                </c:pt>
                <c:pt idx="23">
                  <c:v>388.0</c:v>
                </c:pt>
                <c:pt idx="24">
                  <c:v>280.0</c:v>
                </c:pt>
                <c:pt idx="25">
                  <c:v>369.0</c:v>
                </c:pt>
                <c:pt idx="26">
                  <c:v>272.0</c:v>
                </c:pt>
                <c:pt idx="27">
                  <c:v>272.0</c:v>
                </c:pt>
                <c:pt idx="28">
                  <c:v>1781.0</c:v>
                </c:pt>
                <c:pt idx="29">
                  <c:v>264.0</c:v>
                </c:pt>
                <c:pt idx="30">
                  <c:v>262.0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list!$J$4:$J$35</c:f>
              <c:numCache>
                <c:formatCode>General</c:formatCode>
                <c:ptCount val="32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list!$K$4:$K$35</c:f>
              <c:numCache>
                <c:formatCode>General</c:formatCode>
                <c:ptCount val="32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91072"/>
        <c:axId val="749292848"/>
      </c:lineChart>
      <c:catAx>
        <c:axId val="74929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2848"/>
        <c:crosses val="autoZero"/>
        <c:auto val="1"/>
        <c:lblAlgn val="ctr"/>
        <c:lblOffset val="100"/>
        <c:noMultiLvlLbl val="0"/>
      </c:catAx>
      <c:valAx>
        <c:axId val="7492928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permute!$B$4:$B$35</c:f>
              <c:numCache>
                <c:formatCode>General</c:formatCode>
                <c:ptCount val="32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permute!$C$4:$C$35</c:f>
              <c:numCache>
                <c:formatCode>General</c:formatCode>
                <c:ptCount val="32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permute!$D$4:$D$35</c:f>
              <c:numCache>
                <c:formatCode>General</c:formatCode>
                <c:ptCount val="32"/>
                <c:pt idx="0">
                  <c:v>1950.0</c:v>
                </c:pt>
                <c:pt idx="1">
                  <c:v>1422.0</c:v>
                </c:pt>
                <c:pt idx="2">
                  <c:v>1363.0</c:v>
                </c:pt>
                <c:pt idx="3">
                  <c:v>1389.0</c:v>
                </c:pt>
                <c:pt idx="4">
                  <c:v>1309.0</c:v>
                </c:pt>
                <c:pt idx="5">
                  <c:v>1212.0</c:v>
                </c:pt>
                <c:pt idx="6">
                  <c:v>1491.0</c:v>
                </c:pt>
                <c:pt idx="7">
                  <c:v>1417.0</c:v>
                </c:pt>
                <c:pt idx="8">
                  <c:v>1207.0</c:v>
                </c:pt>
                <c:pt idx="9">
                  <c:v>1246.0</c:v>
                </c:pt>
                <c:pt idx="10">
                  <c:v>1217.0</c:v>
                </c:pt>
                <c:pt idx="11">
                  <c:v>1276.0</c:v>
                </c:pt>
                <c:pt idx="12">
                  <c:v>1226.0</c:v>
                </c:pt>
                <c:pt idx="13">
                  <c:v>1411.0</c:v>
                </c:pt>
                <c:pt idx="14">
                  <c:v>1295.0</c:v>
                </c:pt>
                <c:pt idx="15">
                  <c:v>1196.0</c:v>
                </c:pt>
                <c:pt idx="16">
                  <c:v>2571.0</c:v>
                </c:pt>
                <c:pt idx="17">
                  <c:v>1184.0</c:v>
                </c:pt>
                <c:pt idx="18">
                  <c:v>1207.0</c:v>
                </c:pt>
                <c:pt idx="19">
                  <c:v>1166.0</c:v>
                </c:pt>
                <c:pt idx="20">
                  <c:v>1199.0</c:v>
                </c:pt>
                <c:pt idx="21">
                  <c:v>1158.0</c:v>
                </c:pt>
                <c:pt idx="22">
                  <c:v>1262.0</c:v>
                </c:pt>
                <c:pt idx="23">
                  <c:v>1225.0</c:v>
                </c:pt>
                <c:pt idx="24">
                  <c:v>1227.0</c:v>
                </c:pt>
                <c:pt idx="25">
                  <c:v>1164.0</c:v>
                </c:pt>
                <c:pt idx="26">
                  <c:v>1216.0</c:v>
                </c:pt>
                <c:pt idx="27">
                  <c:v>1151.0</c:v>
                </c:pt>
                <c:pt idx="28">
                  <c:v>1250.0</c:v>
                </c:pt>
                <c:pt idx="29">
                  <c:v>1235.0</c:v>
                </c:pt>
                <c:pt idx="30">
                  <c:v>1169.0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permute!$E$4:$E$35</c:f>
              <c:numCache>
                <c:formatCode>General</c:formatCode>
                <c:ptCount val="32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permute!$F$4:$F$35</c:f>
              <c:numCache>
                <c:formatCode>General</c:formatCode>
                <c:ptCount val="32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permute!$G$4:$G$35</c:f>
              <c:numCache>
                <c:formatCode>General</c:formatCode>
                <c:ptCount val="32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permute!$H$4:$H$35</c:f>
              <c:numCache>
                <c:formatCode>General</c:formatCode>
                <c:ptCount val="32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permute!$I$4:$I$35</c:f>
              <c:numCache>
                <c:formatCode>General</c:formatCode>
                <c:ptCount val="32"/>
                <c:pt idx="0">
                  <c:v>7931.0</c:v>
                </c:pt>
                <c:pt idx="1">
                  <c:v>491.0</c:v>
                </c:pt>
                <c:pt idx="2">
                  <c:v>311.0</c:v>
                </c:pt>
                <c:pt idx="3">
                  <c:v>411.0</c:v>
                </c:pt>
                <c:pt idx="4">
                  <c:v>330.0</c:v>
                </c:pt>
                <c:pt idx="5">
                  <c:v>488.0</c:v>
                </c:pt>
                <c:pt idx="6">
                  <c:v>292.0</c:v>
                </c:pt>
                <c:pt idx="7">
                  <c:v>373.0</c:v>
                </c:pt>
                <c:pt idx="8">
                  <c:v>562.0</c:v>
                </c:pt>
                <c:pt idx="9">
                  <c:v>277.0</c:v>
                </c:pt>
                <c:pt idx="10">
                  <c:v>431.0</c:v>
                </c:pt>
                <c:pt idx="11">
                  <c:v>345.0</c:v>
                </c:pt>
                <c:pt idx="12">
                  <c:v>1792.0</c:v>
                </c:pt>
                <c:pt idx="13">
                  <c:v>333.0</c:v>
                </c:pt>
                <c:pt idx="14">
                  <c:v>290.0</c:v>
                </c:pt>
                <c:pt idx="15">
                  <c:v>405.0</c:v>
                </c:pt>
                <c:pt idx="16">
                  <c:v>283.0</c:v>
                </c:pt>
                <c:pt idx="17">
                  <c:v>515.0</c:v>
                </c:pt>
                <c:pt idx="18">
                  <c:v>293.0</c:v>
                </c:pt>
                <c:pt idx="19">
                  <c:v>288.0</c:v>
                </c:pt>
                <c:pt idx="20">
                  <c:v>379.0</c:v>
                </c:pt>
                <c:pt idx="21">
                  <c:v>283.0</c:v>
                </c:pt>
                <c:pt idx="22">
                  <c:v>292.0</c:v>
                </c:pt>
                <c:pt idx="23">
                  <c:v>364.0</c:v>
                </c:pt>
                <c:pt idx="24">
                  <c:v>297.0</c:v>
                </c:pt>
                <c:pt idx="25">
                  <c:v>2131.0</c:v>
                </c:pt>
                <c:pt idx="26">
                  <c:v>293.0</c:v>
                </c:pt>
                <c:pt idx="27">
                  <c:v>300.0</c:v>
                </c:pt>
                <c:pt idx="28">
                  <c:v>463.0</c:v>
                </c:pt>
                <c:pt idx="29">
                  <c:v>292.0</c:v>
                </c:pt>
                <c:pt idx="30">
                  <c:v>293.0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permute!$J$4:$J$35</c:f>
              <c:numCache>
                <c:formatCode>General</c:formatCode>
                <c:ptCount val="32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permute!$K$4:$K$35</c:f>
              <c:numCache>
                <c:formatCode>General</c:formatCode>
                <c:ptCount val="32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07440"/>
        <c:axId val="642688512"/>
      </c:lineChart>
      <c:catAx>
        <c:axId val="10518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8512"/>
        <c:crosses val="autoZero"/>
        <c:auto val="1"/>
        <c:lblAlgn val="ctr"/>
        <c:lblOffset val="100"/>
        <c:noMultiLvlLbl val="0"/>
      </c:catAx>
      <c:valAx>
        <c:axId val="642688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queens2!$B$4:$B$35</c:f>
              <c:numCache>
                <c:formatCode>General</c:formatCode>
                <c:ptCount val="32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queens2!$C$4:$C$35</c:f>
              <c:numCache>
                <c:formatCode>General</c:formatCode>
                <c:ptCount val="32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queens2!$D$4:$D$35</c:f>
              <c:numCache>
                <c:formatCode>General</c:formatCode>
                <c:ptCount val="32"/>
                <c:pt idx="0">
                  <c:v>401.0</c:v>
                </c:pt>
                <c:pt idx="1">
                  <c:v>338.0</c:v>
                </c:pt>
                <c:pt idx="2">
                  <c:v>197.0</c:v>
                </c:pt>
                <c:pt idx="3">
                  <c:v>157.0</c:v>
                </c:pt>
                <c:pt idx="4">
                  <c:v>184.0</c:v>
                </c:pt>
                <c:pt idx="5">
                  <c:v>130.0</c:v>
                </c:pt>
                <c:pt idx="6">
                  <c:v>136.0</c:v>
                </c:pt>
                <c:pt idx="7">
                  <c:v>119.0</c:v>
                </c:pt>
                <c:pt idx="8">
                  <c:v>137.0</c:v>
                </c:pt>
                <c:pt idx="9">
                  <c:v>186.0</c:v>
                </c:pt>
                <c:pt idx="10">
                  <c:v>178.0</c:v>
                </c:pt>
                <c:pt idx="11">
                  <c:v>117.0</c:v>
                </c:pt>
                <c:pt idx="12">
                  <c:v>119.0</c:v>
                </c:pt>
                <c:pt idx="13">
                  <c:v>123.0</c:v>
                </c:pt>
                <c:pt idx="14">
                  <c:v>132.0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122.0</c:v>
                </c:pt>
                <c:pt idx="19">
                  <c:v>183.0</c:v>
                </c:pt>
                <c:pt idx="20">
                  <c:v>190.0</c:v>
                </c:pt>
                <c:pt idx="21">
                  <c:v>184.0</c:v>
                </c:pt>
                <c:pt idx="22">
                  <c:v>192.0</c:v>
                </c:pt>
                <c:pt idx="23">
                  <c:v>122.0</c:v>
                </c:pt>
                <c:pt idx="24">
                  <c:v>118.0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120.0</c:v>
                </c:pt>
                <c:pt idx="29">
                  <c:v>115.0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queens2!$E$4:$E$35</c:f>
              <c:numCache>
                <c:formatCode>General</c:formatCode>
                <c:ptCount val="32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queens2!$F$4:$F$35</c:f>
              <c:numCache>
                <c:formatCode>General</c:formatCode>
                <c:ptCount val="32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queens2!$G$4:$G$35</c:f>
              <c:numCache>
                <c:formatCode>General</c:formatCode>
                <c:ptCount val="32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queens2!$H$4:$H$35</c:f>
              <c:numCache>
                <c:formatCode>General</c:formatCode>
                <c:ptCount val="32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queens2!$I$4:$I$35</c:f>
              <c:numCache>
                <c:formatCode>General</c:formatCode>
                <c:ptCount val="32"/>
                <c:pt idx="0">
                  <c:v>7408.0</c:v>
                </c:pt>
                <c:pt idx="1">
                  <c:v>711.0</c:v>
                </c:pt>
                <c:pt idx="2">
                  <c:v>74.0</c:v>
                </c:pt>
                <c:pt idx="3">
                  <c:v>185.0</c:v>
                </c:pt>
                <c:pt idx="4">
                  <c:v>29.0</c:v>
                </c:pt>
                <c:pt idx="5">
                  <c:v>59.0</c:v>
                </c:pt>
                <c:pt idx="6">
                  <c:v>46.0</c:v>
                </c:pt>
                <c:pt idx="7">
                  <c:v>70.0</c:v>
                </c:pt>
                <c:pt idx="8">
                  <c:v>31.0</c:v>
                </c:pt>
                <c:pt idx="9">
                  <c:v>49.0</c:v>
                </c:pt>
                <c:pt idx="10">
                  <c:v>36.0</c:v>
                </c:pt>
                <c:pt idx="11">
                  <c:v>45.0</c:v>
                </c:pt>
                <c:pt idx="12">
                  <c:v>129.0</c:v>
                </c:pt>
                <c:pt idx="13">
                  <c:v>27.0</c:v>
                </c:pt>
                <c:pt idx="14">
                  <c:v>39.0</c:v>
                </c:pt>
                <c:pt idx="15">
                  <c:v>42.0</c:v>
                </c:pt>
                <c:pt idx="16">
                  <c:v>52.0</c:v>
                </c:pt>
                <c:pt idx="17">
                  <c:v>32.0</c:v>
                </c:pt>
                <c:pt idx="18">
                  <c:v>28.0</c:v>
                </c:pt>
                <c:pt idx="19">
                  <c:v>117.0</c:v>
                </c:pt>
                <c:pt idx="20">
                  <c:v>43.0</c:v>
                </c:pt>
                <c:pt idx="21">
                  <c:v>60.0</c:v>
                </c:pt>
                <c:pt idx="22">
                  <c:v>55.0</c:v>
                </c:pt>
                <c:pt idx="23">
                  <c:v>57.0</c:v>
                </c:pt>
                <c:pt idx="24">
                  <c:v>405.0</c:v>
                </c:pt>
                <c:pt idx="25">
                  <c:v>33.0</c:v>
                </c:pt>
                <c:pt idx="26">
                  <c:v>45.0</c:v>
                </c:pt>
                <c:pt idx="27">
                  <c:v>39.0</c:v>
                </c:pt>
                <c:pt idx="28">
                  <c:v>46.0</c:v>
                </c:pt>
                <c:pt idx="29">
                  <c:v>51.0</c:v>
                </c:pt>
                <c:pt idx="30">
                  <c:v>112.0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queens2!$J$4:$J$35</c:f>
              <c:numCache>
                <c:formatCode>General</c:formatCode>
                <c:ptCount val="32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queens2!$K$4:$K$35</c:f>
              <c:numCache>
                <c:formatCode>General</c:formatCode>
                <c:ptCount val="32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23456"/>
        <c:axId val="1056287504"/>
      </c:lineChart>
      <c:catAx>
        <c:axId val="10565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7504"/>
        <c:crosses val="autoZero"/>
        <c:auto val="1"/>
        <c:lblAlgn val="ctr"/>
        <c:lblOffset val="100"/>
        <c:noMultiLvlLbl val="0"/>
      </c:catAx>
      <c:valAx>
        <c:axId val="1056287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towers!$B$4:$B$36</c:f>
              <c:numCache>
                <c:formatCode>General</c:formatCode>
                <c:ptCount val="33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towers!$C$4:$C$36</c:f>
              <c:numCache>
                <c:formatCode>General</c:formatCode>
                <c:ptCount val="33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towers!$D$4:$D$36</c:f>
              <c:numCache>
                <c:formatCode>General</c:formatCode>
                <c:ptCount val="33"/>
                <c:pt idx="0">
                  <c:v>2127.0</c:v>
                </c:pt>
                <c:pt idx="1">
                  <c:v>1886.0</c:v>
                </c:pt>
                <c:pt idx="2">
                  <c:v>1429.0</c:v>
                </c:pt>
                <c:pt idx="3">
                  <c:v>1560.0</c:v>
                </c:pt>
                <c:pt idx="4">
                  <c:v>1313.0</c:v>
                </c:pt>
                <c:pt idx="5">
                  <c:v>1822.0</c:v>
                </c:pt>
                <c:pt idx="6">
                  <c:v>1376.0</c:v>
                </c:pt>
                <c:pt idx="7">
                  <c:v>1530.0</c:v>
                </c:pt>
                <c:pt idx="8">
                  <c:v>1398.0</c:v>
                </c:pt>
                <c:pt idx="9">
                  <c:v>1296.0</c:v>
                </c:pt>
                <c:pt idx="10">
                  <c:v>2312.0</c:v>
                </c:pt>
                <c:pt idx="11">
                  <c:v>1342.0</c:v>
                </c:pt>
                <c:pt idx="12">
                  <c:v>1335.0</c:v>
                </c:pt>
                <c:pt idx="13">
                  <c:v>1370.0</c:v>
                </c:pt>
                <c:pt idx="14">
                  <c:v>1462.0</c:v>
                </c:pt>
                <c:pt idx="15">
                  <c:v>1309.0</c:v>
                </c:pt>
                <c:pt idx="16">
                  <c:v>1361.0</c:v>
                </c:pt>
                <c:pt idx="17">
                  <c:v>1385.0</c:v>
                </c:pt>
                <c:pt idx="18">
                  <c:v>2588.0</c:v>
                </c:pt>
                <c:pt idx="19">
                  <c:v>1324.0</c:v>
                </c:pt>
                <c:pt idx="20">
                  <c:v>1347.0</c:v>
                </c:pt>
                <c:pt idx="21">
                  <c:v>1404.0</c:v>
                </c:pt>
                <c:pt idx="22">
                  <c:v>1320.0</c:v>
                </c:pt>
                <c:pt idx="23">
                  <c:v>1423.0</c:v>
                </c:pt>
                <c:pt idx="24">
                  <c:v>1409.0</c:v>
                </c:pt>
                <c:pt idx="25">
                  <c:v>1306.0</c:v>
                </c:pt>
                <c:pt idx="26">
                  <c:v>1425.0</c:v>
                </c:pt>
                <c:pt idx="27">
                  <c:v>1501.0</c:v>
                </c:pt>
                <c:pt idx="28">
                  <c:v>1427.0</c:v>
                </c:pt>
                <c:pt idx="29">
                  <c:v>1312.0</c:v>
                </c:pt>
                <c:pt idx="30">
                  <c:v>1457.0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towers!$E$4:$E$36</c:f>
              <c:numCache>
                <c:formatCode>General</c:formatCode>
                <c:ptCount val="33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towers!$F$4:$F$36</c:f>
              <c:numCache>
                <c:formatCode>General</c:formatCode>
                <c:ptCount val="33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towers!$G$4:$G$36</c:f>
              <c:numCache>
                <c:formatCode>General</c:formatCode>
                <c:ptCount val="33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towers!$H$4:$H$36</c:f>
              <c:numCache>
                <c:formatCode>General</c:formatCode>
                <c:ptCount val="33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towers!$I$4:$I$36</c:f>
              <c:numCache>
                <c:formatCode>General</c:formatCode>
                <c:ptCount val="33"/>
                <c:pt idx="0">
                  <c:v>6631.0</c:v>
                </c:pt>
                <c:pt idx="1">
                  <c:v>695.0</c:v>
                </c:pt>
                <c:pt idx="2">
                  <c:v>448.0</c:v>
                </c:pt>
                <c:pt idx="3">
                  <c:v>695.0</c:v>
                </c:pt>
                <c:pt idx="4">
                  <c:v>593.0</c:v>
                </c:pt>
                <c:pt idx="5">
                  <c:v>437.0</c:v>
                </c:pt>
                <c:pt idx="6">
                  <c:v>1274.0</c:v>
                </c:pt>
                <c:pt idx="7">
                  <c:v>1681.0</c:v>
                </c:pt>
                <c:pt idx="8">
                  <c:v>420.0</c:v>
                </c:pt>
                <c:pt idx="9">
                  <c:v>719.0</c:v>
                </c:pt>
                <c:pt idx="10">
                  <c:v>406.0</c:v>
                </c:pt>
                <c:pt idx="11">
                  <c:v>560.0</c:v>
                </c:pt>
                <c:pt idx="12">
                  <c:v>455.0</c:v>
                </c:pt>
                <c:pt idx="13">
                  <c:v>594.0</c:v>
                </c:pt>
                <c:pt idx="14">
                  <c:v>469.0</c:v>
                </c:pt>
                <c:pt idx="15">
                  <c:v>608.0</c:v>
                </c:pt>
                <c:pt idx="16">
                  <c:v>2151.0</c:v>
                </c:pt>
                <c:pt idx="17">
                  <c:v>414.0</c:v>
                </c:pt>
                <c:pt idx="18">
                  <c:v>501.0</c:v>
                </c:pt>
                <c:pt idx="19">
                  <c:v>408.0</c:v>
                </c:pt>
                <c:pt idx="20">
                  <c:v>472.0</c:v>
                </c:pt>
                <c:pt idx="21">
                  <c:v>419.0</c:v>
                </c:pt>
                <c:pt idx="22">
                  <c:v>492.0</c:v>
                </c:pt>
                <c:pt idx="23">
                  <c:v>393.0</c:v>
                </c:pt>
                <c:pt idx="24">
                  <c:v>611.0</c:v>
                </c:pt>
                <c:pt idx="25">
                  <c:v>405.0</c:v>
                </c:pt>
                <c:pt idx="26">
                  <c:v>608.0</c:v>
                </c:pt>
                <c:pt idx="27">
                  <c:v>443.0</c:v>
                </c:pt>
                <c:pt idx="28">
                  <c:v>531.0</c:v>
                </c:pt>
                <c:pt idx="29">
                  <c:v>2462.0</c:v>
                </c:pt>
                <c:pt idx="30">
                  <c:v>502.0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towers!$J$4:$J$36</c:f>
              <c:numCache>
                <c:formatCode>General</c:formatCode>
                <c:ptCount val="33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towers!$K$4:$K$36</c:f>
              <c:numCache>
                <c:formatCode>General</c:formatCode>
                <c:ptCount val="33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64960"/>
        <c:axId val="1142593104"/>
      </c:lineChart>
      <c:catAx>
        <c:axId val="114206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93104"/>
        <c:crosses val="autoZero"/>
        <c:auto val="1"/>
        <c:lblAlgn val="ctr"/>
        <c:lblOffset val="100"/>
        <c:noMultiLvlLbl val="0"/>
      </c:catAx>
      <c:valAx>
        <c:axId val="11425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63500</xdr:rowOff>
    </xdr:from>
    <xdr:to>
      <xdr:col>6</xdr:col>
      <xdr:colOff>749300</xdr:colOff>
      <xdr:row>61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177800</xdr:rowOff>
    </xdr:from>
    <xdr:to>
      <xdr:col>6</xdr:col>
      <xdr:colOff>1651000</xdr:colOff>
      <xdr:row>47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7</xdr:row>
      <xdr:rowOff>0</xdr:rowOff>
    </xdr:from>
    <xdr:to>
      <xdr:col>8</xdr:col>
      <xdr:colOff>50800</xdr:colOff>
      <xdr:row>43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1155700</xdr:colOff>
      <xdr:row>6</xdr:row>
      <xdr:rowOff>63500</xdr:rowOff>
    </xdr:from>
    <xdr:to>
      <xdr:col>7</xdr:col>
      <xdr:colOff>1079500</xdr:colOff>
      <xdr:row>41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6" workbookViewId="0">
      <selection activeCell="A17" sqref="A17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8" customWidth="1"/>
    <col min="13" max="13" width="19.1640625" style="8" bestFit="1" customWidth="1"/>
    <col min="14" max="14" width="22" style="8" bestFit="1" customWidth="1"/>
    <col min="15" max="15" width="20.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  <col min="22" max="22" width="27.6640625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6" t="s">
        <v>10</v>
      </c>
      <c r="M1" s="6"/>
      <c r="N1" s="6"/>
      <c r="O1" s="6"/>
    </row>
    <row r="2" spans="1:22" x14ac:dyDescent="0.2">
      <c r="A2" t="s">
        <v>0</v>
      </c>
      <c r="B2" s="5" t="s">
        <v>7</v>
      </c>
      <c r="C2" s="5" t="s">
        <v>8</v>
      </c>
      <c r="D2" s="5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7" t="str">
        <f>F2</f>
        <v>NFRAMES NLOOPS</v>
      </c>
      <c r="P2" s="7" t="s">
        <v>11</v>
      </c>
      <c r="Q2" s="7" t="s">
        <v>12</v>
      </c>
      <c r="R2" s="8" t="s">
        <v>13</v>
      </c>
      <c r="S2" s="8" t="s">
        <v>14</v>
      </c>
      <c r="T2" s="8" t="s">
        <v>15</v>
      </c>
      <c r="U2" s="8" t="s">
        <v>16</v>
      </c>
      <c r="V2" s="8" t="s">
        <v>17</v>
      </c>
    </row>
    <row r="3" spans="1:22" x14ac:dyDescent="0.2">
      <c r="A3" t="s">
        <v>1</v>
      </c>
      <c r="B3" t="s">
        <v>3</v>
      </c>
      <c r="C3" t="s">
        <v>3</v>
      </c>
      <c r="D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2241</v>
      </c>
      <c r="C4" s="1">
        <v>1034</v>
      </c>
      <c r="D4" s="1">
        <v>1951</v>
      </c>
      <c r="E4" s="1">
        <v>1660</v>
      </c>
      <c r="F4" s="1">
        <v>1299</v>
      </c>
      <c r="G4" s="1">
        <v>14097</v>
      </c>
      <c r="H4" s="1">
        <v>13444</v>
      </c>
      <c r="I4" s="1">
        <v>8041</v>
      </c>
      <c r="J4" s="1">
        <v>16460</v>
      </c>
      <c r="K4" s="1">
        <v>16280</v>
      </c>
      <c r="L4" s="9"/>
      <c r="M4" s="9"/>
      <c r="N4" s="9"/>
      <c r="O4" s="9"/>
      <c r="P4" s="9"/>
      <c r="Q4" s="9"/>
    </row>
    <row r="5" spans="1:22" x14ac:dyDescent="0.2">
      <c r="B5" s="1">
        <v>1489</v>
      </c>
      <c r="C5" s="1">
        <v>764</v>
      </c>
      <c r="D5" s="1">
        <v>1753</v>
      </c>
      <c r="E5" s="1">
        <v>1267</v>
      </c>
      <c r="F5" s="1">
        <v>735</v>
      </c>
      <c r="G5" s="1">
        <v>7096</v>
      </c>
      <c r="H5" s="1">
        <v>10825</v>
      </c>
      <c r="I5" s="1">
        <v>552</v>
      </c>
      <c r="J5" s="1">
        <v>7180</v>
      </c>
      <c r="K5" s="1">
        <v>6033</v>
      </c>
      <c r="L5" s="9"/>
      <c r="M5" s="9"/>
      <c r="N5" s="9"/>
      <c r="O5" s="9"/>
      <c r="P5" s="9"/>
      <c r="Q5" s="9"/>
    </row>
    <row r="6" spans="1:22" x14ac:dyDescent="0.2">
      <c r="B6" s="1">
        <v>1535</v>
      </c>
      <c r="C6" s="1">
        <v>640</v>
      </c>
      <c r="D6" s="1">
        <v>1232</v>
      </c>
      <c r="E6" s="1">
        <v>985</v>
      </c>
      <c r="F6" s="1">
        <v>441</v>
      </c>
      <c r="G6" s="1">
        <v>1954</v>
      </c>
      <c r="H6" s="1">
        <v>2135</v>
      </c>
      <c r="I6" s="1">
        <v>532</v>
      </c>
      <c r="J6" s="1">
        <v>3238</v>
      </c>
      <c r="K6" s="1">
        <v>4805</v>
      </c>
      <c r="L6" s="9"/>
      <c r="M6" s="9"/>
      <c r="N6" s="9"/>
      <c r="O6" s="9"/>
      <c r="P6" s="9"/>
      <c r="Q6" s="9"/>
    </row>
    <row r="7" spans="1:22" x14ac:dyDescent="0.2">
      <c r="B7" s="1">
        <v>1220</v>
      </c>
      <c r="C7" s="1">
        <v>639</v>
      </c>
      <c r="D7" s="1">
        <v>1662</v>
      </c>
      <c r="E7" s="1">
        <v>864</v>
      </c>
      <c r="F7" s="1">
        <v>445</v>
      </c>
      <c r="G7" s="1">
        <v>2033</v>
      </c>
      <c r="H7" s="1">
        <v>2286</v>
      </c>
      <c r="I7" s="1">
        <v>511</v>
      </c>
      <c r="J7" s="1">
        <v>1135</v>
      </c>
      <c r="K7" s="1">
        <v>1024</v>
      </c>
      <c r="L7" s="9"/>
      <c r="M7" s="9"/>
      <c r="N7" s="9"/>
      <c r="O7" s="9"/>
      <c r="P7" s="9"/>
      <c r="Q7" s="9"/>
    </row>
    <row r="8" spans="1:22" x14ac:dyDescent="0.2">
      <c r="B8" s="1">
        <v>1973</v>
      </c>
      <c r="C8" s="1">
        <v>536</v>
      </c>
      <c r="D8" s="1">
        <v>1202</v>
      </c>
      <c r="E8" s="1">
        <v>951</v>
      </c>
      <c r="F8" s="1">
        <v>458</v>
      </c>
      <c r="G8" s="1">
        <v>95</v>
      </c>
      <c r="H8" s="1">
        <v>86</v>
      </c>
      <c r="I8" s="1">
        <v>304</v>
      </c>
      <c r="J8" s="1">
        <v>31</v>
      </c>
      <c r="K8" s="1">
        <v>23</v>
      </c>
      <c r="L8" s="9">
        <f>B8/G8</f>
        <v>20.768421052631577</v>
      </c>
      <c r="M8" s="9">
        <f>C8/H8</f>
        <v>6.2325581395348841</v>
      </c>
      <c r="N8" s="9">
        <f>E8/J8</f>
        <v>30.677419354838708</v>
      </c>
      <c r="O8" s="9">
        <f>F8/K8</f>
        <v>19.913043478260871</v>
      </c>
      <c r="P8" s="9">
        <f>H8/K8</f>
        <v>3.7391304347826089</v>
      </c>
      <c r="Q8" s="9">
        <f>C8/F8</f>
        <v>1.1703056768558953</v>
      </c>
      <c r="R8" s="8">
        <f>G8/H8</f>
        <v>1.1046511627906976</v>
      </c>
      <c r="S8" s="8">
        <f>J8/K8</f>
        <v>1.3478260869565217</v>
      </c>
      <c r="T8" s="8">
        <f>B8/C8</f>
        <v>3.6809701492537314</v>
      </c>
      <c r="U8" s="8">
        <f>E8/F8</f>
        <v>2.0764192139737991</v>
      </c>
      <c r="V8">
        <f>B8/K8</f>
        <v>85.782608695652172</v>
      </c>
    </row>
    <row r="9" spans="1:22" x14ac:dyDescent="0.2">
      <c r="B9" s="1">
        <v>1191</v>
      </c>
      <c r="C9" s="1">
        <v>531</v>
      </c>
      <c r="D9" s="1">
        <v>1498</v>
      </c>
      <c r="E9" s="1">
        <v>835</v>
      </c>
      <c r="F9" s="1">
        <v>463</v>
      </c>
      <c r="G9" s="1">
        <v>74</v>
      </c>
      <c r="H9" s="1">
        <v>64</v>
      </c>
      <c r="I9" s="1">
        <v>365</v>
      </c>
      <c r="J9" s="1">
        <v>33</v>
      </c>
      <c r="K9" s="1">
        <v>18</v>
      </c>
      <c r="L9" s="9">
        <f>B9/G9</f>
        <v>16.094594594594593</v>
      </c>
      <c r="M9" s="9">
        <f>C9/H9</f>
        <v>8.296875</v>
      </c>
      <c r="N9" s="9">
        <f>E9/J9</f>
        <v>25.303030303030305</v>
      </c>
      <c r="O9" s="9">
        <f>F9/K9</f>
        <v>25.722222222222221</v>
      </c>
      <c r="P9" s="9">
        <f t="shared" ref="P9:P34" si="0">H9/K9</f>
        <v>3.5555555555555554</v>
      </c>
      <c r="Q9" s="9">
        <f t="shared" ref="Q9:Q34" si="1">C9/F9</f>
        <v>1.1468682505399568</v>
      </c>
      <c r="R9" s="8">
        <f t="shared" ref="R9:R34" si="2">G9/H9</f>
        <v>1.15625</v>
      </c>
      <c r="S9" s="8">
        <f t="shared" ref="S9:S34" si="3">J9/K9</f>
        <v>1.8333333333333333</v>
      </c>
      <c r="T9" s="8">
        <f t="shared" ref="T9:T34" si="4">B9/C9</f>
        <v>2.2429378531073447</v>
      </c>
      <c r="U9" s="8">
        <f t="shared" ref="U9:U34" si="5">E9/F9</f>
        <v>1.8034557235421167</v>
      </c>
      <c r="V9">
        <f t="shared" ref="V9:V35" si="6">B9/K9</f>
        <v>66.166666666666671</v>
      </c>
    </row>
    <row r="10" spans="1:22" x14ac:dyDescent="0.2">
      <c r="B10" s="1">
        <v>1221</v>
      </c>
      <c r="C10" s="1">
        <v>924</v>
      </c>
      <c r="D10" s="1">
        <v>1611</v>
      </c>
      <c r="E10" s="1">
        <v>986</v>
      </c>
      <c r="F10" s="1">
        <v>399</v>
      </c>
      <c r="G10" s="1">
        <v>723</v>
      </c>
      <c r="H10" s="1">
        <v>740</v>
      </c>
      <c r="I10" s="1">
        <v>525</v>
      </c>
      <c r="J10" s="1">
        <v>285</v>
      </c>
      <c r="K10" s="1">
        <v>560</v>
      </c>
      <c r="L10" s="9">
        <f>B10/G10</f>
        <v>1.6887966804979253</v>
      </c>
      <c r="M10" s="9">
        <f>C10/H10</f>
        <v>1.2486486486486486</v>
      </c>
      <c r="N10" s="9">
        <f>E10/J10</f>
        <v>3.4596491228070176</v>
      </c>
      <c r="O10" s="9">
        <f>F10/K10</f>
        <v>0.71250000000000002</v>
      </c>
      <c r="P10" s="9">
        <f t="shared" si="0"/>
        <v>1.3214285714285714</v>
      </c>
      <c r="Q10" s="9">
        <f t="shared" si="1"/>
        <v>2.3157894736842106</v>
      </c>
      <c r="R10" s="8">
        <f t="shared" si="2"/>
        <v>0.97702702702702704</v>
      </c>
      <c r="S10" s="8">
        <f t="shared" si="3"/>
        <v>0.5089285714285714</v>
      </c>
      <c r="T10" s="8">
        <f t="shared" si="4"/>
        <v>1.3214285714285714</v>
      </c>
      <c r="U10" s="8">
        <f t="shared" si="5"/>
        <v>2.4711779448621556</v>
      </c>
      <c r="V10">
        <f t="shared" si="6"/>
        <v>2.1803571428571429</v>
      </c>
    </row>
    <row r="11" spans="1:22" x14ac:dyDescent="0.2">
      <c r="B11" s="1">
        <v>1127</v>
      </c>
      <c r="C11" s="1">
        <v>589</v>
      </c>
      <c r="D11" s="1">
        <v>1204</v>
      </c>
      <c r="E11" s="1">
        <v>875</v>
      </c>
      <c r="F11" s="1">
        <v>401</v>
      </c>
      <c r="G11" s="1">
        <v>141</v>
      </c>
      <c r="H11" s="1">
        <v>61</v>
      </c>
      <c r="I11" s="1">
        <v>322</v>
      </c>
      <c r="J11" s="1">
        <v>60</v>
      </c>
      <c r="K11" s="1">
        <v>20</v>
      </c>
      <c r="L11" s="9">
        <f>B11/G11</f>
        <v>7.9929078014184398</v>
      </c>
      <c r="M11" s="9">
        <f>C11/H11</f>
        <v>9.6557377049180335</v>
      </c>
      <c r="N11" s="9">
        <f>E11/J11</f>
        <v>14.583333333333334</v>
      </c>
      <c r="O11" s="9">
        <f>F11/K11</f>
        <v>20.05</v>
      </c>
      <c r="P11" s="9">
        <f t="shared" si="0"/>
        <v>3.05</v>
      </c>
      <c r="Q11" s="9">
        <f t="shared" si="1"/>
        <v>1.4688279301745637</v>
      </c>
      <c r="R11" s="8">
        <f t="shared" si="2"/>
        <v>2.3114754098360657</v>
      </c>
      <c r="S11" s="8">
        <f t="shared" si="3"/>
        <v>3</v>
      </c>
      <c r="T11" s="8">
        <f t="shared" si="4"/>
        <v>1.9134125636672326</v>
      </c>
      <c r="U11" s="8">
        <f t="shared" si="5"/>
        <v>2.1820448877805485</v>
      </c>
      <c r="V11">
        <f t="shared" si="6"/>
        <v>56.35</v>
      </c>
    </row>
    <row r="12" spans="1:22" x14ac:dyDescent="0.2">
      <c r="B12" s="1">
        <v>1536</v>
      </c>
      <c r="C12" s="1">
        <v>503</v>
      </c>
      <c r="D12" s="1">
        <v>1167</v>
      </c>
      <c r="E12" s="1">
        <v>867</v>
      </c>
      <c r="F12" s="1">
        <v>397</v>
      </c>
      <c r="G12" s="1">
        <v>56</v>
      </c>
      <c r="H12" s="1">
        <v>62</v>
      </c>
      <c r="I12" s="1">
        <v>1040</v>
      </c>
      <c r="J12" s="1">
        <v>31</v>
      </c>
      <c r="K12" s="1">
        <v>18</v>
      </c>
      <c r="L12" s="9">
        <f>B12/G12</f>
        <v>27.428571428571427</v>
      </c>
      <c r="M12" s="9">
        <f>C12/H12</f>
        <v>8.112903225806452</v>
      </c>
      <c r="N12" s="9">
        <f>E12/J12</f>
        <v>27.967741935483872</v>
      </c>
      <c r="O12" s="9">
        <f>F12/K12</f>
        <v>22.055555555555557</v>
      </c>
      <c r="P12" s="9">
        <f t="shared" si="0"/>
        <v>3.4444444444444446</v>
      </c>
      <c r="Q12" s="9">
        <f t="shared" si="1"/>
        <v>1.2670025188916876</v>
      </c>
      <c r="R12" s="8">
        <f t="shared" si="2"/>
        <v>0.90322580645161288</v>
      </c>
      <c r="S12" s="8">
        <f t="shared" si="3"/>
        <v>1.7222222222222223</v>
      </c>
      <c r="T12" s="8">
        <f t="shared" si="4"/>
        <v>3.0536779324055665</v>
      </c>
      <c r="U12" s="8">
        <f t="shared" si="5"/>
        <v>2.1838790931989926</v>
      </c>
      <c r="V12">
        <f t="shared" si="6"/>
        <v>85.333333333333329</v>
      </c>
    </row>
    <row r="13" spans="1:22" x14ac:dyDescent="0.2">
      <c r="B13" s="1">
        <v>1391</v>
      </c>
      <c r="C13" s="1">
        <v>557</v>
      </c>
      <c r="D13" s="1">
        <v>1282</v>
      </c>
      <c r="E13" s="1">
        <v>1090</v>
      </c>
      <c r="F13" s="1">
        <v>544</v>
      </c>
      <c r="G13" s="1">
        <v>64</v>
      </c>
      <c r="H13" s="1">
        <v>69</v>
      </c>
      <c r="I13" s="1">
        <v>528</v>
      </c>
      <c r="J13" s="1">
        <v>35</v>
      </c>
      <c r="K13" s="1">
        <v>18</v>
      </c>
      <c r="L13" s="9">
        <f>B13/G13</f>
        <v>21.734375</v>
      </c>
      <c r="M13" s="9">
        <f>C13/H13</f>
        <v>8.0724637681159415</v>
      </c>
      <c r="N13" s="9">
        <f>E13/J13</f>
        <v>31.142857142857142</v>
      </c>
      <c r="O13" s="9">
        <f>F13/K13</f>
        <v>30.222222222222221</v>
      </c>
      <c r="P13" s="9">
        <f t="shared" si="0"/>
        <v>3.8333333333333335</v>
      </c>
      <c r="Q13" s="9">
        <f t="shared" si="1"/>
        <v>1.0238970588235294</v>
      </c>
      <c r="R13" s="8">
        <f t="shared" si="2"/>
        <v>0.92753623188405798</v>
      </c>
      <c r="S13" s="8">
        <f t="shared" si="3"/>
        <v>1.9444444444444444</v>
      </c>
      <c r="T13" s="8">
        <f t="shared" si="4"/>
        <v>2.497307001795332</v>
      </c>
      <c r="U13" s="8">
        <f t="shared" si="5"/>
        <v>2.0036764705882355</v>
      </c>
      <c r="V13">
        <f t="shared" si="6"/>
        <v>77.277777777777771</v>
      </c>
    </row>
    <row r="14" spans="1:22" x14ac:dyDescent="0.2">
      <c r="B14" s="1">
        <v>1115</v>
      </c>
      <c r="C14" s="1">
        <v>548</v>
      </c>
      <c r="D14" s="1">
        <v>1172</v>
      </c>
      <c r="E14" s="1">
        <v>840</v>
      </c>
      <c r="F14" s="1">
        <v>397</v>
      </c>
      <c r="G14" s="1">
        <v>65</v>
      </c>
      <c r="H14" s="1">
        <v>67</v>
      </c>
      <c r="I14" s="1">
        <v>341</v>
      </c>
      <c r="J14" s="1">
        <v>30</v>
      </c>
      <c r="K14" s="1">
        <v>26</v>
      </c>
      <c r="L14" s="9">
        <f>B14/G14</f>
        <v>17.153846153846153</v>
      </c>
      <c r="M14" s="9">
        <f>C14/H14</f>
        <v>8.1791044776119399</v>
      </c>
      <c r="N14" s="9">
        <f>E14/J14</f>
        <v>28</v>
      </c>
      <c r="O14" s="9">
        <f>F14/K14</f>
        <v>15.26923076923077</v>
      </c>
      <c r="P14" s="9">
        <f t="shared" si="0"/>
        <v>2.5769230769230771</v>
      </c>
      <c r="Q14" s="9">
        <f t="shared" si="1"/>
        <v>1.380352644836272</v>
      </c>
      <c r="R14" s="8">
        <f t="shared" si="2"/>
        <v>0.97014925373134331</v>
      </c>
      <c r="S14" s="8">
        <f t="shared" si="3"/>
        <v>1.1538461538461537</v>
      </c>
      <c r="T14" s="8">
        <f t="shared" si="4"/>
        <v>2.0346715328467155</v>
      </c>
      <c r="U14" s="8">
        <f t="shared" si="5"/>
        <v>2.1158690176322419</v>
      </c>
      <c r="V14">
        <f t="shared" si="6"/>
        <v>42.884615384615387</v>
      </c>
    </row>
    <row r="15" spans="1:22" x14ac:dyDescent="0.2">
      <c r="B15" s="1">
        <v>1154</v>
      </c>
      <c r="C15" s="1">
        <v>543</v>
      </c>
      <c r="D15" s="1">
        <v>1215</v>
      </c>
      <c r="E15" s="1">
        <v>853</v>
      </c>
      <c r="F15" s="1">
        <v>399</v>
      </c>
      <c r="G15" s="1">
        <v>59</v>
      </c>
      <c r="H15" s="1">
        <v>66</v>
      </c>
      <c r="I15" s="1">
        <v>438</v>
      </c>
      <c r="J15" s="1">
        <v>31</v>
      </c>
      <c r="K15" s="1">
        <v>18</v>
      </c>
      <c r="L15" s="9">
        <f>B15/G15</f>
        <v>19.559322033898304</v>
      </c>
      <c r="M15" s="9">
        <f>C15/H15</f>
        <v>8.2272727272727266</v>
      </c>
      <c r="N15" s="9">
        <f>E15/J15</f>
        <v>27.516129032258064</v>
      </c>
      <c r="O15" s="9">
        <f>F15/K15</f>
        <v>22.166666666666668</v>
      </c>
      <c r="P15" s="9">
        <f t="shared" si="0"/>
        <v>3.6666666666666665</v>
      </c>
      <c r="Q15" s="9">
        <f t="shared" si="1"/>
        <v>1.3609022556390977</v>
      </c>
      <c r="R15" s="8">
        <f t="shared" si="2"/>
        <v>0.89393939393939392</v>
      </c>
      <c r="S15" s="8">
        <f t="shared" si="3"/>
        <v>1.7222222222222223</v>
      </c>
      <c r="T15" s="8">
        <f t="shared" si="4"/>
        <v>2.125230202578269</v>
      </c>
      <c r="U15" s="8">
        <f t="shared" si="5"/>
        <v>2.1378446115288221</v>
      </c>
      <c r="V15">
        <f t="shared" si="6"/>
        <v>64.111111111111114</v>
      </c>
    </row>
    <row r="16" spans="1:22" x14ac:dyDescent="0.2">
      <c r="B16" s="1">
        <v>1173</v>
      </c>
      <c r="C16" s="1">
        <v>813</v>
      </c>
      <c r="D16" s="1">
        <v>1185</v>
      </c>
      <c r="E16" s="1">
        <v>924</v>
      </c>
      <c r="F16" s="1">
        <v>412</v>
      </c>
      <c r="G16" s="1">
        <v>63</v>
      </c>
      <c r="H16" s="1">
        <v>61</v>
      </c>
      <c r="I16" s="1">
        <v>257</v>
      </c>
      <c r="J16" s="1">
        <v>34</v>
      </c>
      <c r="K16" s="1">
        <v>20</v>
      </c>
      <c r="L16" s="9">
        <f>B16/G16</f>
        <v>18.61904761904762</v>
      </c>
      <c r="M16" s="9">
        <f>C16/H16</f>
        <v>13.327868852459016</v>
      </c>
      <c r="N16" s="9">
        <f>E16/J16</f>
        <v>27.176470588235293</v>
      </c>
      <c r="O16" s="9">
        <f>F16/K16</f>
        <v>20.6</v>
      </c>
      <c r="P16" s="9">
        <f t="shared" si="0"/>
        <v>3.05</v>
      </c>
      <c r="Q16" s="9">
        <f t="shared" si="1"/>
        <v>1.9733009708737863</v>
      </c>
      <c r="R16" s="8">
        <f t="shared" si="2"/>
        <v>1.0327868852459017</v>
      </c>
      <c r="S16" s="8">
        <f t="shared" si="3"/>
        <v>1.7</v>
      </c>
      <c r="T16" s="8">
        <f t="shared" si="4"/>
        <v>1.4428044280442804</v>
      </c>
      <c r="U16" s="8">
        <f t="shared" si="5"/>
        <v>2.2427184466019416</v>
      </c>
      <c r="V16">
        <f t="shared" si="6"/>
        <v>58.65</v>
      </c>
    </row>
    <row r="17" spans="2:22" x14ac:dyDescent="0.2">
      <c r="B17" s="1">
        <v>1109</v>
      </c>
      <c r="C17" s="1">
        <v>733</v>
      </c>
      <c r="D17" s="1">
        <v>1167</v>
      </c>
      <c r="E17" s="1">
        <v>1026</v>
      </c>
      <c r="F17" s="1">
        <v>424</v>
      </c>
      <c r="G17" s="1">
        <v>148</v>
      </c>
      <c r="H17" s="1">
        <v>122</v>
      </c>
      <c r="I17" s="1">
        <v>315</v>
      </c>
      <c r="J17" s="1">
        <v>29</v>
      </c>
      <c r="K17" s="1">
        <v>23</v>
      </c>
      <c r="L17" s="9">
        <f>B17/G17</f>
        <v>7.493243243243243</v>
      </c>
      <c r="M17" s="9">
        <f>C17/H17</f>
        <v>6.0081967213114753</v>
      </c>
      <c r="N17" s="9">
        <f>E17/J17</f>
        <v>35.379310344827587</v>
      </c>
      <c r="O17" s="9">
        <f>F17/K17</f>
        <v>18.434782608695652</v>
      </c>
      <c r="P17" s="9">
        <f t="shared" si="0"/>
        <v>5.3043478260869561</v>
      </c>
      <c r="Q17" s="9">
        <f t="shared" si="1"/>
        <v>1.7287735849056605</v>
      </c>
      <c r="R17" s="8">
        <f t="shared" si="2"/>
        <v>1.2131147540983607</v>
      </c>
      <c r="S17" s="8">
        <f t="shared" si="3"/>
        <v>1.2608695652173914</v>
      </c>
      <c r="T17" s="8">
        <f t="shared" si="4"/>
        <v>1.5129604365620737</v>
      </c>
      <c r="U17" s="8">
        <f t="shared" si="5"/>
        <v>2.4198113207547172</v>
      </c>
      <c r="V17">
        <f t="shared" si="6"/>
        <v>48.217391304347828</v>
      </c>
    </row>
    <row r="18" spans="2:22" x14ac:dyDescent="0.2">
      <c r="B18" s="1">
        <v>1085</v>
      </c>
      <c r="C18" s="1">
        <v>703</v>
      </c>
      <c r="D18" s="1">
        <v>1184</v>
      </c>
      <c r="E18" s="1">
        <v>870</v>
      </c>
      <c r="F18" s="1">
        <v>476</v>
      </c>
      <c r="G18" s="1">
        <v>57</v>
      </c>
      <c r="H18" s="1">
        <v>65</v>
      </c>
      <c r="I18" s="1">
        <v>259</v>
      </c>
      <c r="J18" s="1">
        <v>35</v>
      </c>
      <c r="K18" s="1">
        <v>19</v>
      </c>
      <c r="L18" s="9">
        <f>B18/G18</f>
        <v>19.035087719298247</v>
      </c>
      <c r="M18" s="9">
        <f>C18/H18</f>
        <v>10.815384615384616</v>
      </c>
      <c r="N18" s="9">
        <f>E18/J18</f>
        <v>24.857142857142858</v>
      </c>
      <c r="O18" s="9">
        <f>F18/K18</f>
        <v>25.05263157894737</v>
      </c>
      <c r="P18" s="9">
        <f t="shared" si="0"/>
        <v>3.4210526315789473</v>
      </c>
      <c r="Q18" s="9">
        <f t="shared" si="1"/>
        <v>1.4768907563025211</v>
      </c>
      <c r="R18" s="8">
        <f t="shared" si="2"/>
        <v>0.87692307692307692</v>
      </c>
      <c r="S18" s="8">
        <f t="shared" si="3"/>
        <v>1.8421052631578947</v>
      </c>
      <c r="T18" s="8">
        <f t="shared" si="4"/>
        <v>1.5433854907539117</v>
      </c>
      <c r="U18" s="8">
        <f t="shared" si="5"/>
        <v>1.8277310924369747</v>
      </c>
      <c r="V18">
        <f t="shared" si="6"/>
        <v>57.10526315789474</v>
      </c>
    </row>
    <row r="19" spans="2:22" x14ac:dyDescent="0.2">
      <c r="B19" s="1">
        <v>1102</v>
      </c>
      <c r="C19" s="1">
        <v>504</v>
      </c>
      <c r="D19" s="1">
        <v>1164</v>
      </c>
      <c r="E19" s="1">
        <v>841</v>
      </c>
      <c r="F19" s="1">
        <v>498</v>
      </c>
      <c r="G19" s="1">
        <v>65</v>
      </c>
      <c r="H19" s="1">
        <v>69</v>
      </c>
      <c r="I19" s="1">
        <v>444</v>
      </c>
      <c r="J19" s="1">
        <v>31</v>
      </c>
      <c r="K19" s="1">
        <v>20</v>
      </c>
      <c r="L19" s="9">
        <f>B19/G19</f>
        <v>16.953846153846154</v>
      </c>
      <c r="M19" s="9">
        <f>C19/H19</f>
        <v>7.3043478260869561</v>
      </c>
      <c r="N19" s="9">
        <f>E19/J19</f>
        <v>27.129032258064516</v>
      </c>
      <c r="O19" s="9">
        <f>F19/K19</f>
        <v>24.9</v>
      </c>
      <c r="P19" s="9">
        <f t="shared" si="0"/>
        <v>3.45</v>
      </c>
      <c r="Q19" s="9">
        <f t="shared" si="1"/>
        <v>1.0120481927710843</v>
      </c>
      <c r="R19" s="8">
        <f t="shared" si="2"/>
        <v>0.94202898550724634</v>
      </c>
      <c r="S19" s="8">
        <f t="shared" si="3"/>
        <v>1.55</v>
      </c>
      <c r="T19" s="8">
        <f t="shared" si="4"/>
        <v>2.1865079365079363</v>
      </c>
      <c r="U19" s="8">
        <f t="shared" si="5"/>
        <v>1.6887550200803212</v>
      </c>
      <c r="V19">
        <f t="shared" si="6"/>
        <v>55.1</v>
      </c>
    </row>
    <row r="20" spans="2:22" x14ac:dyDescent="0.2">
      <c r="B20" s="1">
        <v>1116</v>
      </c>
      <c r="C20" s="1">
        <v>527</v>
      </c>
      <c r="D20" s="1">
        <v>1178</v>
      </c>
      <c r="E20" s="1">
        <v>917</v>
      </c>
      <c r="F20" s="1">
        <v>376</v>
      </c>
      <c r="G20" s="1">
        <v>63</v>
      </c>
      <c r="H20" s="1">
        <v>60</v>
      </c>
      <c r="I20" s="1">
        <v>258</v>
      </c>
      <c r="J20" s="1">
        <v>29</v>
      </c>
      <c r="K20" s="1">
        <v>19</v>
      </c>
      <c r="L20" s="9">
        <f>B20/G20</f>
        <v>17.714285714285715</v>
      </c>
      <c r="M20" s="9">
        <f t="shared" ref="M20:M34" si="7">C20/H20</f>
        <v>8.7833333333333332</v>
      </c>
      <c r="N20" s="9">
        <f t="shared" ref="N20:N34" si="8">E20/J20</f>
        <v>31.620689655172413</v>
      </c>
      <c r="O20" s="9">
        <f t="shared" ref="O20:O34" si="9">F20/K20</f>
        <v>19.789473684210527</v>
      </c>
      <c r="P20" s="9">
        <f t="shared" si="0"/>
        <v>3.1578947368421053</v>
      </c>
      <c r="Q20" s="9">
        <f t="shared" si="1"/>
        <v>1.4015957446808511</v>
      </c>
      <c r="R20" s="8">
        <f t="shared" si="2"/>
        <v>1.05</v>
      </c>
      <c r="S20" s="8">
        <f t="shared" si="3"/>
        <v>1.5263157894736843</v>
      </c>
      <c r="T20" s="8">
        <f t="shared" si="4"/>
        <v>2.1176470588235294</v>
      </c>
      <c r="U20" s="8">
        <f t="shared" si="5"/>
        <v>2.4388297872340425</v>
      </c>
      <c r="V20">
        <f t="shared" si="6"/>
        <v>58.736842105263158</v>
      </c>
    </row>
    <row r="21" spans="2:22" x14ac:dyDescent="0.2">
      <c r="B21" s="1">
        <v>1123</v>
      </c>
      <c r="C21" s="1">
        <v>499</v>
      </c>
      <c r="D21" s="1">
        <v>1180</v>
      </c>
      <c r="E21" s="1">
        <v>888</v>
      </c>
      <c r="F21" s="1">
        <v>405</v>
      </c>
      <c r="G21" s="1">
        <v>57</v>
      </c>
      <c r="H21" s="1">
        <v>68</v>
      </c>
      <c r="I21" s="1">
        <v>258</v>
      </c>
      <c r="J21" s="1">
        <v>35</v>
      </c>
      <c r="K21" s="1">
        <v>29</v>
      </c>
      <c r="L21" s="9">
        <f>B21/G21</f>
        <v>19.701754385964911</v>
      </c>
      <c r="M21" s="9">
        <f t="shared" si="7"/>
        <v>7.3382352941176467</v>
      </c>
      <c r="N21" s="9">
        <f t="shared" si="8"/>
        <v>25.37142857142857</v>
      </c>
      <c r="O21" s="9">
        <f t="shared" si="9"/>
        <v>13.96551724137931</v>
      </c>
      <c r="P21" s="9">
        <f t="shared" si="0"/>
        <v>2.3448275862068964</v>
      </c>
      <c r="Q21" s="9">
        <f t="shared" si="1"/>
        <v>1.2320987654320987</v>
      </c>
      <c r="R21" s="8">
        <f t="shared" si="2"/>
        <v>0.83823529411764708</v>
      </c>
      <c r="S21" s="8">
        <f t="shared" si="3"/>
        <v>1.2068965517241379</v>
      </c>
      <c r="T21" s="8">
        <f t="shared" si="4"/>
        <v>2.2505010020040079</v>
      </c>
      <c r="U21" s="8">
        <f t="shared" si="5"/>
        <v>2.1925925925925926</v>
      </c>
      <c r="V21">
        <f t="shared" si="6"/>
        <v>38.724137931034484</v>
      </c>
    </row>
    <row r="22" spans="2:22" x14ac:dyDescent="0.2">
      <c r="B22" s="1">
        <v>1109</v>
      </c>
      <c r="C22" s="1">
        <v>485</v>
      </c>
      <c r="D22" s="1">
        <v>1177</v>
      </c>
      <c r="E22" s="1">
        <v>884</v>
      </c>
      <c r="F22" s="1">
        <v>400</v>
      </c>
      <c r="G22" s="1">
        <v>72</v>
      </c>
      <c r="H22" s="1">
        <v>65</v>
      </c>
      <c r="I22" s="1">
        <v>328</v>
      </c>
      <c r="J22" s="1">
        <v>31</v>
      </c>
      <c r="K22" s="1">
        <v>17</v>
      </c>
      <c r="L22" s="9">
        <f>B22/G22</f>
        <v>15.402777777777779</v>
      </c>
      <c r="M22" s="9">
        <f t="shared" si="7"/>
        <v>7.4615384615384617</v>
      </c>
      <c r="N22" s="9">
        <f t="shared" si="8"/>
        <v>28.516129032258064</v>
      </c>
      <c r="O22" s="9">
        <f t="shared" si="9"/>
        <v>23.529411764705884</v>
      </c>
      <c r="P22" s="9">
        <f t="shared" si="0"/>
        <v>3.8235294117647061</v>
      </c>
      <c r="Q22" s="9">
        <f t="shared" si="1"/>
        <v>1.2124999999999999</v>
      </c>
      <c r="R22" s="8">
        <f t="shared" si="2"/>
        <v>1.1076923076923078</v>
      </c>
      <c r="S22" s="8">
        <f t="shared" si="3"/>
        <v>1.8235294117647058</v>
      </c>
      <c r="T22" s="8">
        <f t="shared" si="4"/>
        <v>2.2865979381443298</v>
      </c>
      <c r="U22" s="8">
        <f t="shared" si="5"/>
        <v>2.21</v>
      </c>
      <c r="V22">
        <f t="shared" si="6"/>
        <v>65.235294117647058</v>
      </c>
    </row>
    <row r="23" spans="2:22" x14ac:dyDescent="0.2">
      <c r="B23" s="1">
        <v>1089</v>
      </c>
      <c r="C23" s="1">
        <v>493</v>
      </c>
      <c r="D23" s="1">
        <v>1166</v>
      </c>
      <c r="E23" s="1">
        <v>824</v>
      </c>
      <c r="F23" s="1">
        <v>397</v>
      </c>
      <c r="G23" s="1">
        <v>99</v>
      </c>
      <c r="H23" s="1">
        <v>60</v>
      </c>
      <c r="I23" s="1">
        <v>258</v>
      </c>
      <c r="J23" s="1">
        <v>53</v>
      </c>
      <c r="K23" s="1">
        <v>45</v>
      </c>
      <c r="L23" s="9">
        <f>B23/G23</f>
        <v>11</v>
      </c>
      <c r="M23" s="9">
        <f t="shared" si="7"/>
        <v>8.2166666666666668</v>
      </c>
      <c r="N23" s="9">
        <f t="shared" si="8"/>
        <v>15.547169811320755</v>
      </c>
      <c r="O23" s="9">
        <f t="shared" si="9"/>
        <v>8.8222222222222229</v>
      </c>
      <c r="P23" s="9">
        <f t="shared" si="0"/>
        <v>1.3333333333333333</v>
      </c>
      <c r="Q23" s="9">
        <f t="shared" si="1"/>
        <v>1.2418136020151134</v>
      </c>
      <c r="R23" s="8">
        <f t="shared" si="2"/>
        <v>1.65</v>
      </c>
      <c r="S23" s="8">
        <f t="shared" si="3"/>
        <v>1.1777777777777778</v>
      </c>
      <c r="T23" s="8">
        <f t="shared" si="4"/>
        <v>2.2089249492900609</v>
      </c>
      <c r="U23" s="8">
        <f t="shared" si="5"/>
        <v>2.0755667506297231</v>
      </c>
      <c r="V23">
        <f t="shared" si="6"/>
        <v>24.2</v>
      </c>
    </row>
    <row r="24" spans="2:22" x14ac:dyDescent="0.2">
      <c r="B24" s="1">
        <v>1123</v>
      </c>
      <c r="C24" s="1">
        <v>491</v>
      </c>
      <c r="D24" s="1">
        <v>1186</v>
      </c>
      <c r="E24" s="1">
        <v>844</v>
      </c>
      <c r="F24" s="1">
        <v>395</v>
      </c>
      <c r="G24" s="1">
        <v>199</v>
      </c>
      <c r="H24" s="1">
        <v>122</v>
      </c>
      <c r="I24" s="1">
        <v>479</v>
      </c>
      <c r="J24" s="1">
        <v>33</v>
      </c>
      <c r="K24" s="1">
        <v>24</v>
      </c>
      <c r="L24" s="9">
        <f>B24/G24</f>
        <v>5.6432160804020102</v>
      </c>
      <c r="M24" s="9">
        <f t="shared" si="7"/>
        <v>4.0245901639344259</v>
      </c>
      <c r="N24" s="9">
        <f t="shared" si="8"/>
        <v>25.575757575757574</v>
      </c>
      <c r="O24" s="9">
        <f t="shared" si="9"/>
        <v>16.458333333333332</v>
      </c>
      <c r="P24" s="9">
        <f t="shared" si="0"/>
        <v>5.083333333333333</v>
      </c>
      <c r="Q24" s="9">
        <f t="shared" si="1"/>
        <v>1.2430379746835443</v>
      </c>
      <c r="R24" s="8">
        <f t="shared" si="2"/>
        <v>1.6311475409836065</v>
      </c>
      <c r="S24" s="8">
        <f t="shared" si="3"/>
        <v>1.375</v>
      </c>
      <c r="T24" s="8">
        <f t="shared" si="4"/>
        <v>2.2871690427698574</v>
      </c>
      <c r="U24" s="8">
        <f t="shared" si="5"/>
        <v>2.1367088607594935</v>
      </c>
      <c r="V24">
        <f t="shared" si="6"/>
        <v>46.791666666666664</v>
      </c>
    </row>
    <row r="25" spans="2:22" x14ac:dyDescent="0.2">
      <c r="B25" s="1">
        <v>1087</v>
      </c>
      <c r="C25" s="1">
        <v>481</v>
      </c>
      <c r="D25" s="1">
        <v>1205</v>
      </c>
      <c r="E25" s="1">
        <v>986</v>
      </c>
      <c r="F25" s="1">
        <v>538</v>
      </c>
      <c r="G25" s="1">
        <v>59</v>
      </c>
      <c r="H25" s="1">
        <v>290</v>
      </c>
      <c r="I25" s="1">
        <v>264</v>
      </c>
      <c r="J25" s="1">
        <v>29</v>
      </c>
      <c r="K25" s="1">
        <v>41</v>
      </c>
      <c r="L25" s="9">
        <f>B25/G25</f>
        <v>18.423728813559322</v>
      </c>
      <c r="M25" s="9">
        <f t="shared" si="7"/>
        <v>1.6586206896551725</v>
      </c>
      <c r="N25" s="9">
        <f t="shared" si="8"/>
        <v>34</v>
      </c>
      <c r="O25" s="9">
        <f t="shared" si="9"/>
        <v>13.121951219512194</v>
      </c>
      <c r="P25" s="9">
        <f t="shared" si="0"/>
        <v>7.0731707317073171</v>
      </c>
      <c r="Q25" s="9">
        <f t="shared" si="1"/>
        <v>0.89405204460966547</v>
      </c>
      <c r="R25" s="8">
        <f t="shared" si="2"/>
        <v>0.20344827586206896</v>
      </c>
      <c r="S25" s="8">
        <f t="shared" si="3"/>
        <v>0.70731707317073167</v>
      </c>
      <c r="T25" s="8">
        <f t="shared" si="4"/>
        <v>2.2598752598752601</v>
      </c>
      <c r="U25" s="8">
        <f t="shared" si="5"/>
        <v>1.8327137546468402</v>
      </c>
      <c r="V25">
        <f t="shared" si="6"/>
        <v>26.512195121951219</v>
      </c>
    </row>
    <row r="26" spans="2:22" x14ac:dyDescent="0.2">
      <c r="B26" s="1">
        <v>1067</v>
      </c>
      <c r="C26" s="1">
        <v>500</v>
      </c>
      <c r="D26" s="1">
        <v>1219</v>
      </c>
      <c r="E26" s="1">
        <v>888</v>
      </c>
      <c r="F26" s="1">
        <v>383</v>
      </c>
      <c r="G26" s="1">
        <v>187</v>
      </c>
      <c r="H26" s="1">
        <v>64</v>
      </c>
      <c r="I26" s="1">
        <v>261</v>
      </c>
      <c r="J26" s="1">
        <v>148</v>
      </c>
      <c r="K26" s="1">
        <v>185</v>
      </c>
      <c r="L26" s="9">
        <f>B26/G26</f>
        <v>5.7058823529411766</v>
      </c>
      <c r="M26" s="9">
        <f t="shared" si="7"/>
        <v>7.8125</v>
      </c>
      <c r="N26" s="9">
        <f t="shared" si="8"/>
        <v>6</v>
      </c>
      <c r="O26" s="9">
        <f t="shared" si="9"/>
        <v>2.0702702702702704</v>
      </c>
      <c r="P26" s="9">
        <f t="shared" si="0"/>
        <v>0.34594594594594597</v>
      </c>
      <c r="Q26" s="9">
        <f t="shared" si="1"/>
        <v>1.3054830287206267</v>
      </c>
      <c r="R26" s="8">
        <f t="shared" si="2"/>
        <v>2.921875</v>
      </c>
      <c r="S26" s="8">
        <f t="shared" si="3"/>
        <v>0.8</v>
      </c>
      <c r="T26" s="8">
        <f t="shared" si="4"/>
        <v>2.1339999999999999</v>
      </c>
      <c r="U26" s="8">
        <f t="shared" si="5"/>
        <v>2.3185378590078329</v>
      </c>
      <c r="V26">
        <f t="shared" si="6"/>
        <v>5.7675675675675677</v>
      </c>
    </row>
    <row r="27" spans="2:22" x14ac:dyDescent="0.2">
      <c r="B27" s="1">
        <v>1144</v>
      </c>
      <c r="C27" s="1">
        <v>540</v>
      </c>
      <c r="D27" s="1">
        <v>1226</v>
      </c>
      <c r="E27" s="1">
        <v>860</v>
      </c>
      <c r="F27" s="1">
        <v>412</v>
      </c>
      <c r="G27" s="1">
        <v>72</v>
      </c>
      <c r="H27" s="1">
        <v>92</v>
      </c>
      <c r="I27" s="1">
        <v>388</v>
      </c>
      <c r="J27" s="1">
        <v>30</v>
      </c>
      <c r="K27" s="1">
        <v>48</v>
      </c>
      <c r="L27" s="9">
        <f>B27/G27</f>
        <v>15.888888888888889</v>
      </c>
      <c r="M27" s="9">
        <f t="shared" si="7"/>
        <v>5.8695652173913047</v>
      </c>
      <c r="N27" s="9">
        <f t="shared" si="8"/>
        <v>28.666666666666668</v>
      </c>
      <c r="O27" s="9">
        <f t="shared" si="9"/>
        <v>8.5833333333333339</v>
      </c>
      <c r="P27" s="9">
        <f t="shared" si="0"/>
        <v>1.9166666666666667</v>
      </c>
      <c r="Q27" s="9">
        <f t="shared" si="1"/>
        <v>1.3106796116504855</v>
      </c>
      <c r="R27" s="8">
        <f t="shared" si="2"/>
        <v>0.78260869565217395</v>
      </c>
      <c r="S27" s="8">
        <f t="shared" si="3"/>
        <v>0.625</v>
      </c>
      <c r="T27" s="8">
        <f t="shared" si="4"/>
        <v>2.1185185185185187</v>
      </c>
      <c r="U27" s="8">
        <f t="shared" si="5"/>
        <v>2.087378640776699</v>
      </c>
      <c r="V27">
        <f t="shared" si="6"/>
        <v>23.833333333333332</v>
      </c>
    </row>
    <row r="28" spans="2:22" x14ac:dyDescent="0.2">
      <c r="B28" s="1">
        <v>1160</v>
      </c>
      <c r="C28" s="1">
        <v>524</v>
      </c>
      <c r="D28" s="1">
        <v>1204</v>
      </c>
      <c r="E28" s="1">
        <v>903</v>
      </c>
      <c r="F28" s="1">
        <v>399</v>
      </c>
      <c r="G28" s="1">
        <v>71</v>
      </c>
      <c r="H28" s="1">
        <v>101</v>
      </c>
      <c r="I28" s="1">
        <v>280</v>
      </c>
      <c r="J28" s="1">
        <v>45</v>
      </c>
      <c r="K28" s="1">
        <v>65</v>
      </c>
      <c r="L28" s="9">
        <f>B28/G28</f>
        <v>16.338028169014084</v>
      </c>
      <c r="M28" s="9">
        <f t="shared" si="7"/>
        <v>5.1881188118811883</v>
      </c>
      <c r="N28" s="9">
        <f t="shared" si="8"/>
        <v>20.066666666666666</v>
      </c>
      <c r="O28" s="9">
        <f t="shared" si="9"/>
        <v>6.1384615384615389</v>
      </c>
      <c r="P28" s="9">
        <f t="shared" si="0"/>
        <v>1.5538461538461539</v>
      </c>
      <c r="Q28" s="9">
        <f t="shared" si="1"/>
        <v>1.3132832080200501</v>
      </c>
      <c r="R28" s="8">
        <f t="shared" si="2"/>
        <v>0.70297029702970293</v>
      </c>
      <c r="S28" s="8">
        <f t="shared" si="3"/>
        <v>0.69230769230769229</v>
      </c>
      <c r="T28" s="8">
        <f t="shared" si="4"/>
        <v>2.2137404580152671</v>
      </c>
      <c r="U28" s="8">
        <f t="shared" si="5"/>
        <v>2.263157894736842</v>
      </c>
      <c r="V28">
        <f t="shared" si="6"/>
        <v>17.846153846153847</v>
      </c>
    </row>
    <row r="29" spans="2:22" x14ac:dyDescent="0.2">
      <c r="B29" s="1">
        <v>1185</v>
      </c>
      <c r="C29" s="1">
        <v>521</v>
      </c>
      <c r="D29" s="1">
        <v>1344</v>
      </c>
      <c r="E29" s="1">
        <v>851</v>
      </c>
      <c r="F29" s="1">
        <v>404</v>
      </c>
      <c r="G29" s="1">
        <v>79</v>
      </c>
      <c r="H29" s="1">
        <v>90</v>
      </c>
      <c r="I29" s="1">
        <v>369</v>
      </c>
      <c r="J29" s="1">
        <v>115</v>
      </c>
      <c r="K29" s="1">
        <v>26</v>
      </c>
      <c r="L29" s="9">
        <f>B29/G29</f>
        <v>15</v>
      </c>
      <c r="M29" s="9">
        <f t="shared" si="7"/>
        <v>5.7888888888888888</v>
      </c>
      <c r="N29" s="9">
        <f t="shared" si="8"/>
        <v>7.4</v>
      </c>
      <c r="O29" s="9">
        <f t="shared" si="9"/>
        <v>15.538461538461538</v>
      </c>
      <c r="P29" s="9">
        <f t="shared" si="0"/>
        <v>3.4615384615384617</v>
      </c>
      <c r="Q29" s="9">
        <f t="shared" si="1"/>
        <v>1.2896039603960396</v>
      </c>
      <c r="R29" s="8">
        <f t="shared" si="2"/>
        <v>0.87777777777777777</v>
      </c>
      <c r="S29" s="8">
        <f t="shared" si="3"/>
        <v>4.4230769230769234</v>
      </c>
      <c r="T29" s="8">
        <f t="shared" si="4"/>
        <v>2.2744721689059499</v>
      </c>
      <c r="U29" s="8">
        <f t="shared" si="5"/>
        <v>2.1064356435643563</v>
      </c>
      <c r="V29">
        <f t="shared" si="6"/>
        <v>45.57692307692308</v>
      </c>
    </row>
    <row r="30" spans="2:22" x14ac:dyDescent="0.2">
      <c r="B30" s="1">
        <v>1186</v>
      </c>
      <c r="C30" s="1">
        <v>566</v>
      </c>
      <c r="D30" s="1">
        <v>1259</v>
      </c>
      <c r="E30" s="1">
        <v>976</v>
      </c>
      <c r="F30" s="1">
        <v>419</v>
      </c>
      <c r="G30" s="1">
        <v>1399</v>
      </c>
      <c r="H30" s="1">
        <v>92</v>
      </c>
      <c r="I30" s="1">
        <v>272</v>
      </c>
      <c r="J30" s="1">
        <v>37</v>
      </c>
      <c r="K30" s="1">
        <v>21</v>
      </c>
      <c r="L30" s="9">
        <f>B30/G30</f>
        <v>0.84774839170836314</v>
      </c>
      <c r="M30" s="9">
        <f t="shared" si="7"/>
        <v>6.1521739130434785</v>
      </c>
      <c r="N30" s="9">
        <f t="shared" si="8"/>
        <v>26.378378378378379</v>
      </c>
      <c r="O30" s="9">
        <f t="shared" si="9"/>
        <v>19.952380952380953</v>
      </c>
      <c r="P30" s="9">
        <f t="shared" si="0"/>
        <v>4.3809523809523814</v>
      </c>
      <c r="Q30" s="9">
        <f t="shared" si="1"/>
        <v>1.3508353221957041</v>
      </c>
      <c r="R30" s="8">
        <f t="shared" si="2"/>
        <v>15.206521739130435</v>
      </c>
      <c r="S30" s="8">
        <f t="shared" si="3"/>
        <v>1.7619047619047619</v>
      </c>
      <c r="T30" s="8">
        <f t="shared" si="4"/>
        <v>2.0954063604240281</v>
      </c>
      <c r="U30" s="8">
        <f t="shared" si="5"/>
        <v>2.3293556085918854</v>
      </c>
      <c r="V30">
        <f t="shared" si="6"/>
        <v>56.476190476190474</v>
      </c>
    </row>
    <row r="31" spans="2:22" x14ac:dyDescent="0.2">
      <c r="B31" s="1">
        <v>1233</v>
      </c>
      <c r="C31" s="1">
        <v>505</v>
      </c>
      <c r="D31" s="1">
        <v>1172</v>
      </c>
      <c r="E31" s="1">
        <v>855</v>
      </c>
      <c r="F31" s="1">
        <v>410</v>
      </c>
      <c r="G31" s="1">
        <v>60</v>
      </c>
      <c r="H31" s="1">
        <v>232</v>
      </c>
      <c r="I31" s="1">
        <v>272</v>
      </c>
      <c r="J31" s="1">
        <v>29</v>
      </c>
      <c r="K31" s="1">
        <v>26</v>
      </c>
      <c r="L31" s="9">
        <f>B31/G31</f>
        <v>20.55</v>
      </c>
      <c r="M31" s="9">
        <f t="shared" si="7"/>
        <v>2.1767241379310347</v>
      </c>
      <c r="N31" s="9">
        <f t="shared" si="8"/>
        <v>29.482758620689655</v>
      </c>
      <c r="O31" s="9">
        <f t="shared" si="9"/>
        <v>15.76923076923077</v>
      </c>
      <c r="P31" s="9">
        <f t="shared" si="0"/>
        <v>8.9230769230769234</v>
      </c>
      <c r="Q31" s="9">
        <f t="shared" si="1"/>
        <v>1.2317073170731707</v>
      </c>
      <c r="R31" s="8">
        <f t="shared" si="2"/>
        <v>0.25862068965517243</v>
      </c>
      <c r="S31" s="8">
        <f t="shared" si="3"/>
        <v>1.1153846153846154</v>
      </c>
      <c r="T31" s="8">
        <f t="shared" si="4"/>
        <v>2.4415841584158415</v>
      </c>
      <c r="U31" s="8">
        <f t="shared" si="5"/>
        <v>2.0853658536585367</v>
      </c>
      <c r="V31">
        <f t="shared" si="6"/>
        <v>47.42307692307692</v>
      </c>
    </row>
    <row r="32" spans="2:22" x14ac:dyDescent="0.2">
      <c r="B32" s="1">
        <v>1324</v>
      </c>
      <c r="C32" s="1">
        <v>505</v>
      </c>
      <c r="D32" s="1">
        <v>1226</v>
      </c>
      <c r="E32" s="1">
        <v>843</v>
      </c>
      <c r="F32" s="1">
        <v>485</v>
      </c>
      <c r="G32" s="1">
        <v>64</v>
      </c>
      <c r="H32" s="1">
        <v>77</v>
      </c>
      <c r="I32" s="1">
        <v>1781</v>
      </c>
      <c r="J32" s="1">
        <v>197</v>
      </c>
      <c r="K32" s="1">
        <v>204</v>
      </c>
      <c r="L32" s="9">
        <f>B32/G32</f>
        <v>20.6875</v>
      </c>
      <c r="M32" s="9">
        <f t="shared" si="7"/>
        <v>6.5584415584415581</v>
      </c>
      <c r="N32" s="9">
        <f t="shared" si="8"/>
        <v>4.2791878172588831</v>
      </c>
      <c r="O32" s="9">
        <f t="shared" si="9"/>
        <v>2.3774509803921569</v>
      </c>
      <c r="P32" s="9">
        <f t="shared" si="0"/>
        <v>0.37745098039215685</v>
      </c>
      <c r="Q32" s="9">
        <f t="shared" si="1"/>
        <v>1.0412371134020619</v>
      </c>
      <c r="R32" s="8">
        <f t="shared" si="2"/>
        <v>0.83116883116883122</v>
      </c>
      <c r="S32" s="8">
        <f t="shared" si="3"/>
        <v>0.96568627450980393</v>
      </c>
      <c r="T32" s="8">
        <f t="shared" si="4"/>
        <v>2.6217821782178219</v>
      </c>
      <c r="U32" s="8">
        <f t="shared" si="5"/>
        <v>1.7381443298969073</v>
      </c>
      <c r="V32">
        <f t="shared" si="6"/>
        <v>6.4901960784313726</v>
      </c>
    </row>
    <row r="33" spans="2:22" x14ac:dyDescent="0.2">
      <c r="B33" s="1">
        <v>1400</v>
      </c>
      <c r="C33" s="1">
        <v>538</v>
      </c>
      <c r="D33" s="1">
        <v>1206</v>
      </c>
      <c r="E33" s="1">
        <v>876</v>
      </c>
      <c r="F33" s="1">
        <v>398</v>
      </c>
      <c r="G33" s="1">
        <v>64</v>
      </c>
      <c r="H33" s="1">
        <v>85</v>
      </c>
      <c r="I33" s="1">
        <v>264</v>
      </c>
      <c r="J33" s="1">
        <v>34</v>
      </c>
      <c r="K33" s="1">
        <v>18</v>
      </c>
      <c r="L33" s="9">
        <f>B33/G33</f>
        <v>21.875</v>
      </c>
      <c r="M33" s="9">
        <f t="shared" si="7"/>
        <v>6.3294117647058821</v>
      </c>
      <c r="N33" s="9">
        <f t="shared" si="8"/>
        <v>25.764705882352942</v>
      </c>
      <c r="O33" s="9">
        <f t="shared" si="9"/>
        <v>22.111111111111111</v>
      </c>
      <c r="P33" s="9">
        <f t="shared" si="0"/>
        <v>4.7222222222222223</v>
      </c>
      <c r="Q33" s="9">
        <f t="shared" si="1"/>
        <v>1.3517587939698492</v>
      </c>
      <c r="R33" s="8">
        <f t="shared" si="2"/>
        <v>0.75294117647058822</v>
      </c>
      <c r="S33" s="8">
        <f t="shared" si="3"/>
        <v>1.8888888888888888</v>
      </c>
      <c r="T33" s="8">
        <f t="shared" si="4"/>
        <v>2.6022304832713754</v>
      </c>
      <c r="U33" s="8">
        <f t="shared" si="5"/>
        <v>2.2010050251256281</v>
      </c>
      <c r="V33">
        <f>B33/K33</f>
        <v>77.777777777777771</v>
      </c>
    </row>
    <row r="34" spans="2:22" x14ac:dyDescent="0.2">
      <c r="B34" s="1">
        <v>4344</v>
      </c>
      <c r="C34" s="1">
        <v>485</v>
      </c>
      <c r="D34" s="1">
        <v>3084</v>
      </c>
      <c r="E34" s="1">
        <v>862</v>
      </c>
      <c r="F34" s="1">
        <v>397</v>
      </c>
      <c r="G34" s="1">
        <v>61</v>
      </c>
      <c r="H34" s="1">
        <v>72</v>
      </c>
      <c r="I34" s="1">
        <v>262</v>
      </c>
      <c r="J34" s="1">
        <v>35</v>
      </c>
      <c r="K34" s="1">
        <v>19</v>
      </c>
      <c r="L34" s="9">
        <f>B34/G34</f>
        <v>71.213114754098356</v>
      </c>
      <c r="M34" s="9">
        <f t="shared" si="7"/>
        <v>6.7361111111111107</v>
      </c>
      <c r="N34" s="9">
        <f t="shared" si="8"/>
        <v>24.62857142857143</v>
      </c>
      <c r="O34" s="9">
        <f t="shared" si="9"/>
        <v>20.894736842105264</v>
      </c>
      <c r="P34" s="9">
        <f t="shared" si="0"/>
        <v>3.7894736842105261</v>
      </c>
      <c r="Q34" s="9">
        <f t="shared" si="1"/>
        <v>1.221662468513854</v>
      </c>
      <c r="R34" s="8">
        <f t="shared" si="2"/>
        <v>0.84722222222222221</v>
      </c>
      <c r="S34" s="8">
        <f t="shared" si="3"/>
        <v>1.8421052631578947</v>
      </c>
      <c r="T34" s="8">
        <f t="shared" si="4"/>
        <v>8.9567010309278352</v>
      </c>
      <c r="U34" s="8">
        <f t="shared" si="5"/>
        <v>2.1712846347607053</v>
      </c>
      <c r="V34">
        <f t="shared" si="6"/>
        <v>228.63157894736841</v>
      </c>
    </row>
    <row r="35" spans="2:22" x14ac:dyDescent="0.2">
      <c r="L35" s="10">
        <f>MEDIAN(L4:L34)</f>
        <v>17.153846153846153</v>
      </c>
      <c r="M35" s="10">
        <f t="shared" ref="M35:Q35" si="10">MEDIAN(M4:M34)</f>
        <v>7.3043478260869561</v>
      </c>
      <c r="N35" s="10">
        <f t="shared" si="10"/>
        <v>26.378378378378379</v>
      </c>
      <c r="O35" s="10">
        <f t="shared" si="10"/>
        <v>19.789473684210527</v>
      </c>
      <c r="P35" s="10">
        <f t="shared" si="10"/>
        <v>3.45</v>
      </c>
      <c r="Q35" s="10">
        <f t="shared" si="10"/>
        <v>1.2896039603960396</v>
      </c>
      <c r="R35" s="10">
        <f t="shared" ref="R35" si="11">MEDIAN(R4:R34)</f>
        <v>0.94202898550724634</v>
      </c>
      <c r="S35" s="10">
        <f t="shared" ref="S35" si="12">MEDIAN(S4:S34)</f>
        <v>1.5263157894736843</v>
      </c>
      <c r="T35" s="10">
        <f t="shared" ref="T35:V35" si="13">MEDIAN(T4:T34)</f>
        <v>2.2137404580152671</v>
      </c>
      <c r="U35" s="10">
        <f t="shared" si="13"/>
        <v>2.1378446115288221</v>
      </c>
      <c r="V35" s="10">
        <f t="shared" si="13"/>
        <v>55.1</v>
      </c>
    </row>
  </sheetData>
  <mergeCells count="3">
    <mergeCell ref="B1:F1"/>
    <mergeCell ref="G1:K1"/>
    <mergeCell ref="L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8" bestFit="1" customWidth="1"/>
    <col min="13" max="13" width="11.6640625" style="8" bestFit="1" customWidth="1"/>
    <col min="14" max="14" width="17.83203125" style="8" bestFit="1" customWidth="1"/>
    <col min="15" max="15" width="16.3320312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2023</v>
      </c>
      <c r="C4" s="1">
        <v>1755</v>
      </c>
      <c r="D4" s="1">
        <v>1950</v>
      </c>
      <c r="E4" s="1">
        <v>1573</v>
      </c>
      <c r="F4" s="1">
        <v>1378</v>
      </c>
      <c r="G4" s="1">
        <v>8796</v>
      </c>
      <c r="H4" s="1">
        <v>8429</v>
      </c>
      <c r="I4" s="1">
        <v>7931</v>
      </c>
      <c r="J4" s="1">
        <v>6120</v>
      </c>
      <c r="K4" s="1">
        <v>4484</v>
      </c>
      <c r="L4" s="9"/>
      <c r="M4" s="9"/>
      <c r="N4" s="9"/>
      <c r="O4" s="9"/>
      <c r="P4" s="9"/>
      <c r="Q4" s="9"/>
    </row>
    <row r="5" spans="1:22" x14ac:dyDescent="0.2">
      <c r="B5" s="1">
        <v>1362</v>
      </c>
      <c r="C5" s="1">
        <v>823</v>
      </c>
      <c r="D5" s="1">
        <v>1422</v>
      </c>
      <c r="E5" s="1">
        <v>1263</v>
      </c>
      <c r="F5" s="1">
        <v>914</v>
      </c>
      <c r="G5" s="1">
        <v>3665</v>
      </c>
      <c r="H5" s="1">
        <v>4728</v>
      </c>
      <c r="I5" s="1">
        <v>491</v>
      </c>
      <c r="J5" s="1">
        <v>3982</v>
      </c>
      <c r="K5" s="1">
        <v>1870</v>
      </c>
      <c r="L5" s="9"/>
      <c r="M5" s="9"/>
      <c r="N5" s="9"/>
      <c r="O5" s="9"/>
      <c r="P5" s="9"/>
      <c r="Q5" s="9"/>
    </row>
    <row r="6" spans="1:22" x14ac:dyDescent="0.2">
      <c r="B6" s="1">
        <v>1398</v>
      </c>
      <c r="C6" s="1">
        <v>982</v>
      </c>
      <c r="D6" s="1">
        <v>1363</v>
      </c>
      <c r="E6" s="1">
        <v>831</v>
      </c>
      <c r="F6" s="1">
        <v>496</v>
      </c>
      <c r="G6" s="1">
        <v>3256</v>
      </c>
      <c r="H6" s="1">
        <v>3223</v>
      </c>
      <c r="I6" s="1">
        <v>311</v>
      </c>
      <c r="J6" s="1">
        <v>2709</v>
      </c>
      <c r="K6" s="1">
        <v>2553</v>
      </c>
      <c r="L6" s="9"/>
      <c r="M6" s="9"/>
      <c r="N6" s="9"/>
      <c r="O6" s="9"/>
      <c r="P6" s="9"/>
      <c r="Q6" s="9"/>
    </row>
    <row r="7" spans="1:22" x14ac:dyDescent="0.2">
      <c r="B7" s="1">
        <v>1105</v>
      </c>
      <c r="C7" s="1">
        <v>691</v>
      </c>
      <c r="D7" s="1">
        <v>1389</v>
      </c>
      <c r="E7" s="1">
        <v>924</v>
      </c>
      <c r="F7" s="1">
        <v>489</v>
      </c>
      <c r="G7" s="1">
        <v>1483</v>
      </c>
      <c r="H7" s="1">
        <v>4384</v>
      </c>
      <c r="I7" s="1">
        <v>411</v>
      </c>
      <c r="J7" s="1">
        <v>1469</v>
      </c>
      <c r="K7" s="1">
        <v>1016</v>
      </c>
      <c r="L7" s="9"/>
      <c r="M7" s="9"/>
      <c r="N7" s="9"/>
      <c r="O7" s="9"/>
      <c r="P7" s="9"/>
      <c r="Q7" s="9"/>
    </row>
    <row r="8" spans="1:22" x14ac:dyDescent="0.2">
      <c r="B8" s="1">
        <v>1322</v>
      </c>
      <c r="C8" s="1">
        <v>775</v>
      </c>
      <c r="D8" s="1">
        <v>1309</v>
      </c>
      <c r="E8" s="1">
        <v>784</v>
      </c>
      <c r="F8" s="1">
        <v>582</v>
      </c>
      <c r="G8" s="1">
        <v>875</v>
      </c>
      <c r="H8" s="1">
        <v>2800</v>
      </c>
      <c r="I8" s="1">
        <v>330</v>
      </c>
      <c r="J8" s="1">
        <v>709</v>
      </c>
      <c r="K8" s="1">
        <v>1148</v>
      </c>
      <c r="L8" s="9">
        <f>B8/G8</f>
        <v>1.5108571428571429</v>
      </c>
      <c r="M8" s="9">
        <f>C8/H8</f>
        <v>0.2767857142857143</v>
      </c>
      <c r="N8" s="9">
        <f>E8/J8</f>
        <v>1.1057827926657264</v>
      </c>
      <c r="O8" s="9">
        <f>F8/K8</f>
        <v>0.50696864111498263</v>
      </c>
      <c r="P8" s="9">
        <f>H8/K8</f>
        <v>2.4390243902439024</v>
      </c>
      <c r="Q8" s="9">
        <f>C8/F8</f>
        <v>1.331615120274914</v>
      </c>
      <c r="R8" s="8">
        <f>G8/H8</f>
        <v>0.3125</v>
      </c>
      <c r="S8" s="8">
        <f>J8/K8</f>
        <v>0.61759581881533099</v>
      </c>
      <c r="T8" s="8">
        <f>B8/C8</f>
        <v>1.7058064516129032</v>
      </c>
      <c r="U8" s="8">
        <f>E8/F8</f>
        <v>1.3470790378006874</v>
      </c>
      <c r="V8">
        <f>B8/K8</f>
        <v>1.1515679442508711</v>
      </c>
    </row>
    <row r="9" spans="1:22" x14ac:dyDescent="0.2">
      <c r="B9" s="1">
        <v>1258</v>
      </c>
      <c r="C9" s="1">
        <v>1104</v>
      </c>
      <c r="D9" s="1">
        <v>1212</v>
      </c>
      <c r="E9" s="1">
        <v>804</v>
      </c>
      <c r="F9" s="1">
        <v>429</v>
      </c>
      <c r="G9" s="1">
        <v>849</v>
      </c>
      <c r="H9" s="1">
        <v>2176</v>
      </c>
      <c r="I9" s="1">
        <v>488</v>
      </c>
      <c r="J9" s="1">
        <v>39</v>
      </c>
      <c r="K9" s="1">
        <v>704</v>
      </c>
      <c r="L9" s="9">
        <f>B9/G9</f>
        <v>1.4817432273262663</v>
      </c>
      <c r="M9" s="9">
        <f>C9/H9</f>
        <v>0.50735294117647056</v>
      </c>
      <c r="N9" s="9">
        <f>E9/J9</f>
        <v>20.615384615384617</v>
      </c>
      <c r="O9" s="9">
        <f>F9/K9</f>
        <v>0.609375</v>
      </c>
      <c r="P9" s="9">
        <f t="shared" ref="P9:P34" si="0">H9/K9</f>
        <v>3.0909090909090908</v>
      </c>
      <c r="Q9" s="9">
        <f>C9/F9</f>
        <v>2.5734265734265733</v>
      </c>
      <c r="R9" s="8">
        <f t="shared" ref="R9:R34" si="1">G9/H9</f>
        <v>0.39016544117647056</v>
      </c>
      <c r="S9" s="8">
        <f t="shared" ref="S9:S34" si="2">J9/K9</f>
        <v>5.5397727272727272E-2</v>
      </c>
      <c r="T9" s="8">
        <f>B9/C9</f>
        <v>1.1394927536231885</v>
      </c>
      <c r="U9" s="8">
        <f t="shared" ref="U9:U34" si="3">E9/F9</f>
        <v>1.8741258741258742</v>
      </c>
      <c r="V9">
        <f>B9/K9</f>
        <v>1.7869318181818181</v>
      </c>
    </row>
    <row r="10" spans="1:22" x14ac:dyDescent="0.2">
      <c r="B10" s="1">
        <v>1096</v>
      </c>
      <c r="C10" s="1">
        <v>632</v>
      </c>
      <c r="D10" s="1">
        <v>1491</v>
      </c>
      <c r="E10" s="1">
        <v>932</v>
      </c>
      <c r="F10" s="1">
        <v>460</v>
      </c>
      <c r="G10" s="1">
        <v>77</v>
      </c>
      <c r="H10" s="1">
        <v>78</v>
      </c>
      <c r="I10" s="1">
        <v>292</v>
      </c>
      <c r="J10" s="1">
        <v>39</v>
      </c>
      <c r="K10" s="1">
        <v>747</v>
      </c>
      <c r="L10" s="9">
        <f>B10/G10</f>
        <v>14.233766233766234</v>
      </c>
      <c r="M10" s="9">
        <f>C10/H10</f>
        <v>8.1025641025641022</v>
      </c>
      <c r="N10" s="9">
        <f>E10/J10</f>
        <v>23.897435897435898</v>
      </c>
      <c r="O10" s="9">
        <f>F10/K10</f>
        <v>0.61579651941097724</v>
      </c>
      <c r="P10" s="9">
        <f t="shared" si="0"/>
        <v>0.10441767068273092</v>
      </c>
      <c r="Q10" s="9">
        <f>C10/F10</f>
        <v>1.3739130434782609</v>
      </c>
      <c r="R10" s="8">
        <f t="shared" si="1"/>
        <v>0.98717948717948723</v>
      </c>
      <c r="S10" s="8">
        <f t="shared" si="2"/>
        <v>5.2208835341365459E-2</v>
      </c>
      <c r="T10" s="8">
        <f>B10/C10</f>
        <v>1.7341772151898733</v>
      </c>
      <c r="U10" s="8">
        <f t="shared" si="3"/>
        <v>2.026086956521739</v>
      </c>
      <c r="V10">
        <f>B10/K10</f>
        <v>1.4672021419009371</v>
      </c>
    </row>
    <row r="11" spans="1:22" x14ac:dyDescent="0.2">
      <c r="B11" s="1">
        <v>1096</v>
      </c>
      <c r="C11" s="1">
        <v>702</v>
      </c>
      <c r="D11" s="1">
        <v>1417</v>
      </c>
      <c r="E11" s="1">
        <v>774</v>
      </c>
      <c r="F11" s="1">
        <v>514</v>
      </c>
      <c r="G11" s="1">
        <v>87</v>
      </c>
      <c r="H11" s="1">
        <v>78</v>
      </c>
      <c r="I11" s="1">
        <v>373</v>
      </c>
      <c r="J11" s="1">
        <v>40</v>
      </c>
      <c r="K11" s="1">
        <v>57</v>
      </c>
      <c r="L11" s="9">
        <f>B11/G11</f>
        <v>12.597701149425287</v>
      </c>
      <c r="M11" s="9">
        <f>C11/H11</f>
        <v>9</v>
      </c>
      <c r="N11" s="9">
        <f>E11/J11</f>
        <v>19.350000000000001</v>
      </c>
      <c r="O11" s="9">
        <f>F11/K11</f>
        <v>9.0175438596491233</v>
      </c>
      <c r="P11" s="9">
        <f t="shared" si="0"/>
        <v>1.368421052631579</v>
      </c>
      <c r="Q11" s="9">
        <f>C11/F11</f>
        <v>1.3657587548638133</v>
      </c>
      <c r="R11" s="8">
        <f t="shared" si="1"/>
        <v>1.1153846153846154</v>
      </c>
      <c r="S11" s="8">
        <f t="shared" si="2"/>
        <v>0.70175438596491224</v>
      </c>
      <c r="T11" s="8">
        <f>B11/C11</f>
        <v>1.5612535612535612</v>
      </c>
      <c r="U11" s="8">
        <f t="shared" si="3"/>
        <v>1.5058365758754864</v>
      </c>
      <c r="V11">
        <f>B11/K11</f>
        <v>19.228070175438596</v>
      </c>
    </row>
    <row r="12" spans="1:22" x14ac:dyDescent="0.2">
      <c r="B12" s="1">
        <v>1735</v>
      </c>
      <c r="C12" s="1">
        <v>629</v>
      </c>
      <c r="D12" s="1">
        <v>1207</v>
      </c>
      <c r="E12" s="1">
        <v>781</v>
      </c>
      <c r="F12" s="1">
        <v>521</v>
      </c>
      <c r="G12" s="1">
        <v>97</v>
      </c>
      <c r="H12" s="1">
        <v>81</v>
      </c>
      <c r="I12" s="1">
        <v>562</v>
      </c>
      <c r="J12" s="1">
        <v>40</v>
      </c>
      <c r="K12" s="1">
        <v>66</v>
      </c>
      <c r="L12" s="9">
        <f>B12/G12</f>
        <v>17.88659793814433</v>
      </c>
      <c r="M12" s="9">
        <f>C12/H12</f>
        <v>7.7654320987654319</v>
      </c>
      <c r="N12" s="9">
        <f>E12/J12</f>
        <v>19.524999999999999</v>
      </c>
      <c r="O12" s="9">
        <f>F12/K12</f>
        <v>7.8939393939393936</v>
      </c>
      <c r="P12" s="9">
        <f t="shared" si="0"/>
        <v>1.2272727272727273</v>
      </c>
      <c r="Q12" s="9">
        <f>C12/F12</f>
        <v>1.2072936660268714</v>
      </c>
      <c r="R12" s="8">
        <f t="shared" si="1"/>
        <v>1.1975308641975309</v>
      </c>
      <c r="S12" s="8">
        <f t="shared" si="2"/>
        <v>0.60606060606060608</v>
      </c>
      <c r="T12" s="8">
        <f>B12/C12</f>
        <v>2.7583465818759936</v>
      </c>
      <c r="U12" s="8">
        <f t="shared" si="3"/>
        <v>1.4990403071017275</v>
      </c>
      <c r="V12">
        <f>B12/K12</f>
        <v>26.287878787878789</v>
      </c>
    </row>
    <row r="13" spans="1:22" x14ac:dyDescent="0.2">
      <c r="B13" s="1">
        <v>1158</v>
      </c>
      <c r="C13" s="1">
        <v>669</v>
      </c>
      <c r="D13" s="1">
        <v>1246</v>
      </c>
      <c r="E13" s="1">
        <v>737</v>
      </c>
      <c r="F13" s="1">
        <v>486</v>
      </c>
      <c r="G13" s="1">
        <v>921</v>
      </c>
      <c r="H13" s="1">
        <v>72</v>
      </c>
      <c r="I13" s="1">
        <v>277</v>
      </c>
      <c r="J13" s="1">
        <v>42</v>
      </c>
      <c r="K13" s="1">
        <v>27</v>
      </c>
      <c r="L13" s="9">
        <f>B13/G13</f>
        <v>1.2573289902280129</v>
      </c>
      <c r="M13" s="9">
        <f>C13/H13</f>
        <v>9.2916666666666661</v>
      </c>
      <c r="N13" s="9">
        <f>E13/J13</f>
        <v>17.547619047619047</v>
      </c>
      <c r="O13" s="9">
        <f>F13/K13</f>
        <v>18</v>
      </c>
      <c r="P13" s="9">
        <f t="shared" si="0"/>
        <v>2.6666666666666665</v>
      </c>
      <c r="Q13" s="9">
        <f>C13/F13</f>
        <v>1.3765432098765431</v>
      </c>
      <c r="R13" s="8">
        <f t="shared" si="1"/>
        <v>12.791666666666666</v>
      </c>
      <c r="S13" s="8">
        <f t="shared" si="2"/>
        <v>1.5555555555555556</v>
      </c>
      <c r="T13" s="8">
        <f>B13/C13</f>
        <v>1.7309417040358743</v>
      </c>
      <c r="U13" s="8">
        <f t="shared" si="3"/>
        <v>1.5164609053497942</v>
      </c>
      <c r="V13">
        <f>B13/K13</f>
        <v>42.888888888888886</v>
      </c>
    </row>
    <row r="14" spans="1:22" x14ac:dyDescent="0.2">
      <c r="B14" s="1">
        <v>1145</v>
      </c>
      <c r="C14" s="1">
        <v>992</v>
      </c>
      <c r="D14" s="1">
        <v>1217</v>
      </c>
      <c r="E14" s="1">
        <v>903</v>
      </c>
      <c r="F14" s="1">
        <v>465</v>
      </c>
      <c r="G14" s="1">
        <v>83</v>
      </c>
      <c r="H14" s="1">
        <v>102</v>
      </c>
      <c r="I14" s="1">
        <v>431</v>
      </c>
      <c r="J14" s="1">
        <v>40</v>
      </c>
      <c r="K14" s="1">
        <v>32</v>
      </c>
      <c r="L14" s="9">
        <f>B14/G14</f>
        <v>13.795180722891565</v>
      </c>
      <c r="M14" s="9">
        <f>C14/H14</f>
        <v>9.7254901960784306</v>
      </c>
      <c r="N14" s="9">
        <f>E14/J14</f>
        <v>22.574999999999999</v>
      </c>
      <c r="O14" s="9">
        <f>F14/K14</f>
        <v>14.53125</v>
      </c>
      <c r="P14" s="9">
        <f t="shared" si="0"/>
        <v>3.1875</v>
      </c>
      <c r="Q14" s="9">
        <f>C14/F14</f>
        <v>2.1333333333333333</v>
      </c>
      <c r="R14" s="8">
        <f t="shared" si="1"/>
        <v>0.81372549019607843</v>
      </c>
      <c r="S14" s="8">
        <f t="shared" si="2"/>
        <v>1.25</v>
      </c>
      <c r="T14" s="8">
        <f>B14/C14</f>
        <v>1.154233870967742</v>
      </c>
      <c r="U14" s="8">
        <f t="shared" si="3"/>
        <v>1.9419354838709677</v>
      </c>
      <c r="V14">
        <f>B14/K14</f>
        <v>35.78125</v>
      </c>
    </row>
    <row r="15" spans="1:22" x14ac:dyDescent="0.2">
      <c r="B15" s="1">
        <v>1182</v>
      </c>
      <c r="C15" s="1">
        <v>705</v>
      </c>
      <c r="D15" s="1">
        <v>1276</v>
      </c>
      <c r="E15" s="1">
        <v>786</v>
      </c>
      <c r="F15" s="1">
        <v>457</v>
      </c>
      <c r="G15" s="1">
        <v>117</v>
      </c>
      <c r="H15" s="1">
        <v>198</v>
      </c>
      <c r="I15" s="1">
        <v>345</v>
      </c>
      <c r="J15" s="1">
        <v>44</v>
      </c>
      <c r="K15" s="1">
        <v>28</v>
      </c>
      <c r="L15" s="9">
        <f>B15/G15</f>
        <v>10.102564102564102</v>
      </c>
      <c r="M15" s="9">
        <f>C15/H15</f>
        <v>3.5606060606060606</v>
      </c>
      <c r="N15" s="9">
        <f>E15/J15</f>
        <v>17.863636363636363</v>
      </c>
      <c r="O15" s="9">
        <f>F15/K15</f>
        <v>16.321428571428573</v>
      </c>
      <c r="P15" s="9">
        <f t="shared" si="0"/>
        <v>7.0714285714285712</v>
      </c>
      <c r="Q15" s="9">
        <f>C15/F15</f>
        <v>1.5426695842450766</v>
      </c>
      <c r="R15" s="8">
        <f t="shared" si="1"/>
        <v>0.59090909090909094</v>
      </c>
      <c r="S15" s="8">
        <f t="shared" si="2"/>
        <v>1.5714285714285714</v>
      </c>
      <c r="T15" s="8">
        <f>B15/C15</f>
        <v>1.676595744680851</v>
      </c>
      <c r="U15" s="8">
        <f t="shared" si="3"/>
        <v>1.7199124726477024</v>
      </c>
      <c r="V15">
        <f>B15/K15</f>
        <v>42.214285714285715</v>
      </c>
    </row>
    <row r="16" spans="1:22" x14ac:dyDescent="0.2">
      <c r="B16" s="1">
        <v>1114</v>
      </c>
      <c r="C16" s="1">
        <v>700</v>
      </c>
      <c r="D16" s="1">
        <v>1226</v>
      </c>
      <c r="E16" s="1">
        <v>763</v>
      </c>
      <c r="F16" s="1">
        <v>591</v>
      </c>
      <c r="G16" s="1">
        <v>112</v>
      </c>
      <c r="H16" s="1">
        <v>103</v>
      </c>
      <c r="I16" s="1">
        <v>1792</v>
      </c>
      <c r="J16" s="1">
        <v>43</v>
      </c>
      <c r="K16" s="1">
        <v>25</v>
      </c>
      <c r="L16" s="9">
        <f>B16/G16</f>
        <v>9.9464285714285712</v>
      </c>
      <c r="M16" s="9">
        <f>C16/H16</f>
        <v>6.7961165048543686</v>
      </c>
      <c r="N16" s="9">
        <f>E16/J16</f>
        <v>17.744186046511629</v>
      </c>
      <c r="O16" s="9">
        <f>F16/K16</f>
        <v>23.64</v>
      </c>
      <c r="P16" s="9">
        <f t="shared" si="0"/>
        <v>4.12</v>
      </c>
      <c r="Q16" s="9">
        <f>C16/F16</f>
        <v>1.1844331641285957</v>
      </c>
      <c r="R16" s="8">
        <f t="shared" si="1"/>
        <v>1.087378640776699</v>
      </c>
      <c r="S16" s="8">
        <f t="shared" si="2"/>
        <v>1.72</v>
      </c>
      <c r="T16" s="8">
        <f>B16/C16</f>
        <v>1.5914285714285714</v>
      </c>
      <c r="U16" s="8">
        <f t="shared" si="3"/>
        <v>1.2910321489001693</v>
      </c>
      <c r="V16">
        <f>B16/K16</f>
        <v>44.56</v>
      </c>
    </row>
    <row r="17" spans="2:22" x14ac:dyDescent="0.2">
      <c r="B17" s="1">
        <v>1201</v>
      </c>
      <c r="C17" s="1">
        <v>754</v>
      </c>
      <c r="D17" s="1">
        <v>1411</v>
      </c>
      <c r="E17" s="1">
        <v>774</v>
      </c>
      <c r="F17" s="1">
        <v>454</v>
      </c>
      <c r="G17" s="1">
        <v>99</v>
      </c>
      <c r="H17" s="1">
        <v>102</v>
      </c>
      <c r="I17" s="1">
        <v>333</v>
      </c>
      <c r="J17" s="1">
        <v>46</v>
      </c>
      <c r="K17" s="1">
        <v>26</v>
      </c>
      <c r="L17" s="9">
        <f>B17/G17</f>
        <v>12.131313131313131</v>
      </c>
      <c r="M17" s="9">
        <f>C17/H17</f>
        <v>7.3921568627450984</v>
      </c>
      <c r="N17" s="9">
        <f>E17/J17</f>
        <v>16.826086956521738</v>
      </c>
      <c r="O17" s="9">
        <f>F17/K17</f>
        <v>17.46153846153846</v>
      </c>
      <c r="P17" s="9">
        <f t="shared" si="0"/>
        <v>3.9230769230769229</v>
      </c>
      <c r="Q17" s="9">
        <f>C17/F17</f>
        <v>1.6607929515418502</v>
      </c>
      <c r="R17" s="8">
        <f t="shared" si="1"/>
        <v>0.97058823529411764</v>
      </c>
      <c r="S17" s="8">
        <f t="shared" si="2"/>
        <v>1.7692307692307692</v>
      </c>
      <c r="T17" s="8">
        <f>B17/C17</f>
        <v>1.5928381962864722</v>
      </c>
      <c r="U17" s="8">
        <f t="shared" si="3"/>
        <v>1.7048458149779735</v>
      </c>
      <c r="V17">
        <f>B17/K17</f>
        <v>46.192307692307693</v>
      </c>
    </row>
    <row r="18" spans="2:22" x14ac:dyDescent="0.2">
      <c r="B18" s="1">
        <v>1082</v>
      </c>
      <c r="C18" s="1">
        <v>641</v>
      </c>
      <c r="D18" s="1">
        <v>1295</v>
      </c>
      <c r="E18" s="1">
        <v>826</v>
      </c>
      <c r="F18" s="1">
        <v>467</v>
      </c>
      <c r="G18" s="1">
        <v>87</v>
      </c>
      <c r="H18" s="1">
        <v>83</v>
      </c>
      <c r="I18" s="1">
        <v>290</v>
      </c>
      <c r="J18" s="1">
        <v>38</v>
      </c>
      <c r="K18" s="1">
        <v>28</v>
      </c>
      <c r="L18" s="9">
        <f>B18/G18</f>
        <v>12.436781609195402</v>
      </c>
      <c r="M18" s="9">
        <f>C18/H18</f>
        <v>7.7228915662650603</v>
      </c>
      <c r="N18" s="9">
        <f>E18/J18</f>
        <v>21.736842105263158</v>
      </c>
      <c r="O18" s="9">
        <f>F18/K18</f>
        <v>16.678571428571427</v>
      </c>
      <c r="P18" s="9">
        <f t="shared" si="0"/>
        <v>2.9642857142857144</v>
      </c>
      <c r="Q18" s="9">
        <f>C18/F18</f>
        <v>1.3725910064239828</v>
      </c>
      <c r="R18" s="8">
        <f t="shared" si="1"/>
        <v>1.0481927710843373</v>
      </c>
      <c r="S18" s="8">
        <f t="shared" si="2"/>
        <v>1.3571428571428572</v>
      </c>
      <c r="T18" s="8">
        <f>B18/C18</f>
        <v>1.6879875195007801</v>
      </c>
      <c r="U18" s="8">
        <f t="shared" si="3"/>
        <v>1.7687366167023555</v>
      </c>
      <c r="V18">
        <f>B18/K18</f>
        <v>38.642857142857146</v>
      </c>
    </row>
    <row r="19" spans="2:22" x14ac:dyDescent="0.2">
      <c r="B19" s="1">
        <v>1075</v>
      </c>
      <c r="C19" s="1">
        <v>721</v>
      </c>
      <c r="D19" s="1">
        <v>1196</v>
      </c>
      <c r="E19" s="1">
        <v>867</v>
      </c>
      <c r="F19" s="1">
        <v>458</v>
      </c>
      <c r="G19" s="1">
        <v>84</v>
      </c>
      <c r="H19" s="1">
        <v>89</v>
      </c>
      <c r="I19" s="1">
        <v>405</v>
      </c>
      <c r="J19" s="1">
        <v>46</v>
      </c>
      <c r="K19" s="1">
        <v>33</v>
      </c>
      <c r="L19" s="9">
        <f>B19/G19</f>
        <v>12.797619047619047</v>
      </c>
      <c r="M19" s="9">
        <f>C19/H19</f>
        <v>8.1011235955056176</v>
      </c>
      <c r="N19" s="9">
        <f>E19/J19</f>
        <v>18.847826086956523</v>
      </c>
      <c r="O19" s="9">
        <f>F19/K19</f>
        <v>13.878787878787879</v>
      </c>
      <c r="P19" s="9">
        <f t="shared" si="0"/>
        <v>2.6969696969696968</v>
      </c>
      <c r="Q19" s="9">
        <f>C19/F19</f>
        <v>1.5742358078602621</v>
      </c>
      <c r="R19" s="8">
        <f t="shared" si="1"/>
        <v>0.9438202247191011</v>
      </c>
      <c r="S19" s="8">
        <f t="shared" si="2"/>
        <v>1.393939393939394</v>
      </c>
      <c r="T19" s="8">
        <f>B19/C19</f>
        <v>1.4909847434119279</v>
      </c>
      <c r="U19" s="8">
        <f t="shared" si="3"/>
        <v>1.8930131004366813</v>
      </c>
      <c r="V19">
        <f>B19/K19</f>
        <v>32.575757575757578</v>
      </c>
    </row>
    <row r="20" spans="2:22" x14ac:dyDescent="0.2">
      <c r="B20" s="1">
        <v>1140</v>
      </c>
      <c r="C20" s="1">
        <v>629</v>
      </c>
      <c r="D20" s="1">
        <v>2571</v>
      </c>
      <c r="E20" s="1">
        <v>755</v>
      </c>
      <c r="F20" s="1">
        <v>459</v>
      </c>
      <c r="G20" s="1">
        <v>265</v>
      </c>
      <c r="H20" s="1">
        <v>115</v>
      </c>
      <c r="I20" s="1">
        <v>283</v>
      </c>
      <c r="J20" s="1">
        <v>42</v>
      </c>
      <c r="K20" s="1">
        <v>22</v>
      </c>
      <c r="L20" s="9">
        <f>B20/G20</f>
        <v>4.3018867924528301</v>
      </c>
      <c r="M20" s="9">
        <f>C20/H20</f>
        <v>5.4695652173913043</v>
      </c>
      <c r="N20" s="9">
        <f>E20/J20</f>
        <v>17.976190476190474</v>
      </c>
      <c r="O20" s="9">
        <f>F20/K20</f>
        <v>20.863636363636363</v>
      </c>
      <c r="P20" s="9">
        <f t="shared" si="0"/>
        <v>5.2272727272727275</v>
      </c>
      <c r="Q20" s="9">
        <f>C20/F20</f>
        <v>1.3703703703703705</v>
      </c>
      <c r="R20" s="8">
        <f t="shared" si="1"/>
        <v>2.3043478260869565</v>
      </c>
      <c r="S20" s="8">
        <f t="shared" si="2"/>
        <v>1.9090909090909092</v>
      </c>
      <c r="T20" s="8">
        <f>B20/C20</f>
        <v>1.8124006359300477</v>
      </c>
      <c r="U20" s="8">
        <f t="shared" si="3"/>
        <v>1.644880174291939</v>
      </c>
      <c r="V20">
        <f>B20/K20</f>
        <v>51.81818181818182</v>
      </c>
    </row>
    <row r="21" spans="2:22" x14ac:dyDescent="0.2">
      <c r="B21" s="1">
        <v>1085</v>
      </c>
      <c r="C21" s="1">
        <v>642</v>
      </c>
      <c r="D21" s="1">
        <v>1184</v>
      </c>
      <c r="E21" s="1">
        <v>784</v>
      </c>
      <c r="F21" s="1">
        <v>560</v>
      </c>
      <c r="G21" s="1">
        <v>83</v>
      </c>
      <c r="H21" s="1">
        <v>898</v>
      </c>
      <c r="I21" s="1">
        <v>515</v>
      </c>
      <c r="J21" s="1">
        <v>45</v>
      </c>
      <c r="K21" s="1">
        <v>26</v>
      </c>
      <c r="L21" s="9">
        <f>B21/G21</f>
        <v>13.072289156626505</v>
      </c>
      <c r="M21" s="9">
        <f>C21/H21</f>
        <v>0.71492204899777279</v>
      </c>
      <c r="N21" s="9">
        <f>E21/J21</f>
        <v>17.422222222222221</v>
      </c>
      <c r="O21" s="9">
        <f>F21/K21</f>
        <v>21.53846153846154</v>
      </c>
      <c r="P21" s="9">
        <f t="shared" si="0"/>
        <v>34.53846153846154</v>
      </c>
      <c r="Q21" s="9">
        <f>C21/F21</f>
        <v>1.1464285714285714</v>
      </c>
      <c r="R21" s="8">
        <f t="shared" si="1"/>
        <v>9.2427616926503336E-2</v>
      </c>
      <c r="S21" s="8">
        <f t="shared" si="2"/>
        <v>1.7307692307692308</v>
      </c>
      <c r="T21" s="8">
        <f>B21/C21</f>
        <v>1.690031152647975</v>
      </c>
      <c r="U21" s="8">
        <f t="shared" si="3"/>
        <v>1.4</v>
      </c>
      <c r="V21">
        <f>B21/K21</f>
        <v>41.730769230769234</v>
      </c>
    </row>
    <row r="22" spans="2:22" x14ac:dyDescent="0.2">
      <c r="B22" s="1">
        <v>3046</v>
      </c>
      <c r="C22" s="1">
        <v>714</v>
      </c>
      <c r="D22" s="1">
        <v>1207</v>
      </c>
      <c r="E22" s="1">
        <v>773</v>
      </c>
      <c r="F22" s="1">
        <v>451</v>
      </c>
      <c r="G22" s="1">
        <v>87</v>
      </c>
      <c r="H22" s="1">
        <v>82</v>
      </c>
      <c r="I22" s="1">
        <v>293</v>
      </c>
      <c r="J22" s="1">
        <v>40</v>
      </c>
      <c r="K22" s="1">
        <v>21</v>
      </c>
      <c r="L22" s="9">
        <f>B22/G22</f>
        <v>35.011494252873561</v>
      </c>
      <c r="M22" s="9">
        <f>C22/H22</f>
        <v>8.7073170731707314</v>
      </c>
      <c r="N22" s="9">
        <f>E22/J22</f>
        <v>19.324999999999999</v>
      </c>
      <c r="O22" s="9">
        <f>F22/K22</f>
        <v>21.476190476190474</v>
      </c>
      <c r="P22" s="9">
        <f t="shared" si="0"/>
        <v>3.9047619047619047</v>
      </c>
      <c r="Q22" s="9">
        <f>C22/F22</f>
        <v>1.5831485587583149</v>
      </c>
      <c r="R22" s="8">
        <f t="shared" si="1"/>
        <v>1.0609756097560976</v>
      </c>
      <c r="S22" s="8">
        <f t="shared" si="2"/>
        <v>1.9047619047619047</v>
      </c>
      <c r="T22" s="8">
        <f>B22/C22</f>
        <v>4.2661064425770308</v>
      </c>
      <c r="U22" s="8">
        <f t="shared" si="3"/>
        <v>1.7139689578713968</v>
      </c>
      <c r="V22">
        <f>B22/K22</f>
        <v>145.04761904761904</v>
      </c>
    </row>
    <row r="23" spans="2:22" x14ac:dyDescent="0.2">
      <c r="B23" s="1">
        <v>1072</v>
      </c>
      <c r="C23" s="1">
        <v>642</v>
      </c>
      <c r="D23" s="1">
        <v>1166</v>
      </c>
      <c r="E23" s="1">
        <v>785</v>
      </c>
      <c r="F23" s="1">
        <v>462</v>
      </c>
      <c r="G23" s="1">
        <v>84</v>
      </c>
      <c r="H23" s="1">
        <v>80</v>
      </c>
      <c r="I23" s="1">
        <v>288</v>
      </c>
      <c r="J23" s="1">
        <v>64</v>
      </c>
      <c r="K23" s="1">
        <v>24</v>
      </c>
      <c r="L23" s="9">
        <f>B23/G23</f>
        <v>12.761904761904763</v>
      </c>
      <c r="M23" s="9">
        <f>C23/H23</f>
        <v>8.0250000000000004</v>
      </c>
      <c r="N23" s="9">
        <f>E23/J23</f>
        <v>12.265625</v>
      </c>
      <c r="O23" s="9">
        <f>F23/K23</f>
        <v>19.25</v>
      </c>
      <c r="P23" s="9">
        <f t="shared" si="0"/>
        <v>3.3333333333333335</v>
      </c>
      <c r="Q23" s="9">
        <f>C23/F23</f>
        <v>1.3896103896103895</v>
      </c>
      <c r="R23" s="8">
        <f t="shared" si="1"/>
        <v>1.05</v>
      </c>
      <c r="S23" s="8">
        <f t="shared" si="2"/>
        <v>2.6666666666666665</v>
      </c>
      <c r="T23" s="8">
        <f>B23/C23</f>
        <v>1.6697819314641744</v>
      </c>
      <c r="U23" s="8">
        <f t="shared" si="3"/>
        <v>1.6991341991341991</v>
      </c>
      <c r="V23">
        <f>B23/K23</f>
        <v>44.666666666666664</v>
      </c>
    </row>
    <row r="24" spans="2:22" x14ac:dyDescent="0.2">
      <c r="B24" s="1">
        <v>1188</v>
      </c>
      <c r="C24" s="1">
        <v>694</v>
      </c>
      <c r="D24" s="1">
        <v>1199</v>
      </c>
      <c r="E24" s="1">
        <v>789</v>
      </c>
      <c r="F24" s="1">
        <v>452</v>
      </c>
      <c r="G24" s="1">
        <v>84</v>
      </c>
      <c r="H24" s="1">
        <v>107</v>
      </c>
      <c r="I24" s="1">
        <v>379</v>
      </c>
      <c r="J24" s="1">
        <v>40</v>
      </c>
      <c r="K24" s="1">
        <v>23</v>
      </c>
      <c r="L24" s="9">
        <f>B24/G24</f>
        <v>14.142857142857142</v>
      </c>
      <c r="M24" s="9">
        <f>C24/H24</f>
        <v>6.4859813084112146</v>
      </c>
      <c r="N24" s="9">
        <f>E24/J24</f>
        <v>19.725000000000001</v>
      </c>
      <c r="O24" s="9">
        <f>F24/K24</f>
        <v>19.652173913043477</v>
      </c>
      <c r="P24" s="9">
        <f t="shared" si="0"/>
        <v>4.6521739130434785</v>
      </c>
      <c r="Q24" s="9">
        <f>C24/F24</f>
        <v>1.5353982300884956</v>
      </c>
      <c r="R24" s="8">
        <f t="shared" si="1"/>
        <v>0.78504672897196259</v>
      </c>
      <c r="S24" s="8">
        <f t="shared" si="2"/>
        <v>1.7391304347826086</v>
      </c>
      <c r="T24" s="8">
        <f>B24/C24</f>
        <v>1.7118155619596542</v>
      </c>
      <c r="U24" s="8">
        <f t="shared" si="3"/>
        <v>1.7455752212389382</v>
      </c>
      <c r="V24">
        <f>B24/K24</f>
        <v>51.652173913043477</v>
      </c>
    </row>
    <row r="25" spans="2:22" x14ac:dyDescent="0.2">
      <c r="B25" s="1">
        <v>1055</v>
      </c>
      <c r="C25" s="1">
        <v>639</v>
      </c>
      <c r="D25" s="1">
        <v>1158</v>
      </c>
      <c r="E25" s="1">
        <v>754</v>
      </c>
      <c r="F25" s="1">
        <v>457</v>
      </c>
      <c r="G25" s="1">
        <v>83</v>
      </c>
      <c r="H25" s="1">
        <v>110</v>
      </c>
      <c r="I25" s="1">
        <v>283</v>
      </c>
      <c r="J25" s="1">
        <v>47</v>
      </c>
      <c r="K25" s="1">
        <v>22</v>
      </c>
      <c r="L25" s="9">
        <f>B25/G25</f>
        <v>12.710843373493976</v>
      </c>
      <c r="M25" s="9">
        <f>C25/H25</f>
        <v>5.8090909090909095</v>
      </c>
      <c r="N25" s="9">
        <f>E25/J25</f>
        <v>16.042553191489361</v>
      </c>
      <c r="O25" s="9">
        <f>F25/K25</f>
        <v>20.772727272727273</v>
      </c>
      <c r="P25" s="9">
        <f t="shared" si="0"/>
        <v>5</v>
      </c>
      <c r="Q25" s="9">
        <f>C25/F25</f>
        <v>1.3982494529540481</v>
      </c>
      <c r="R25" s="8">
        <f t="shared" si="1"/>
        <v>0.75454545454545452</v>
      </c>
      <c r="S25" s="8">
        <f t="shared" si="2"/>
        <v>2.1363636363636362</v>
      </c>
      <c r="T25" s="8">
        <f>B25/C25</f>
        <v>1.6510172143974962</v>
      </c>
      <c r="U25" s="8">
        <f t="shared" si="3"/>
        <v>1.649890590809628</v>
      </c>
      <c r="V25">
        <f>B25/K25</f>
        <v>47.954545454545453</v>
      </c>
    </row>
    <row r="26" spans="2:22" x14ac:dyDescent="0.2">
      <c r="B26" s="1">
        <v>1172</v>
      </c>
      <c r="C26" s="1">
        <v>642</v>
      </c>
      <c r="D26" s="1">
        <v>1262</v>
      </c>
      <c r="E26" s="1">
        <v>749</v>
      </c>
      <c r="F26" s="1">
        <v>460</v>
      </c>
      <c r="G26" s="1">
        <v>83</v>
      </c>
      <c r="H26" s="1">
        <v>102</v>
      </c>
      <c r="I26" s="1">
        <v>292</v>
      </c>
      <c r="J26" s="1">
        <v>40</v>
      </c>
      <c r="K26" s="1">
        <v>23</v>
      </c>
      <c r="L26" s="9">
        <f>B26/G26</f>
        <v>14.120481927710843</v>
      </c>
      <c r="M26" s="9">
        <f>C26/H26</f>
        <v>6.2941176470588234</v>
      </c>
      <c r="N26" s="9">
        <f>E26/J26</f>
        <v>18.725000000000001</v>
      </c>
      <c r="O26" s="9">
        <f>F26/K26</f>
        <v>20</v>
      </c>
      <c r="P26" s="9">
        <f t="shared" si="0"/>
        <v>4.4347826086956523</v>
      </c>
      <c r="Q26" s="9">
        <f>C26/F26</f>
        <v>1.3956521739130434</v>
      </c>
      <c r="R26" s="8">
        <f t="shared" si="1"/>
        <v>0.81372549019607843</v>
      </c>
      <c r="S26" s="8">
        <f t="shared" si="2"/>
        <v>1.7391304347826086</v>
      </c>
      <c r="T26" s="8">
        <f>B26/C26</f>
        <v>1.8255451713395638</v>
      </c>
      <c r="U26" s="8">
        <f t="shared" si="3"/>
        <v>1.6282608695652174</v>
      </c>
      <c r="V26">
        <f>B26/K26</f>
        <v>50.956521739130437</v>
      </c>
    </row>
    <row r="27" spans="2:22" x14ac:dyDescent="0.2">
      <c r="B27" s="1">
        <v>1080</v>
      </c>
      <c r="C27" s="1">
        <v>1369</v>
      </c>
      <c r="D27" s="1">
        <v>1225</v>
      </c>
      <c r="E27" s="1">
        <v>744</v>
      </c>
      <c r="F27" s="1">
        <v>522</v>
      </c>
      <c r="G27" s="1">
        <v>94</v>
      </c>
      <c r="H27" s="1">
        <v>109</v>
      </c>
      <c r="I27" s="1">
        <v>364</v>
      </c>
      <c r="J27" s="1">
        <v>45</v>
      </c>
      <c r="K27" s="1">
        <v>27</v>
      </c>
      <c r="L27" s="9">
        <f>B27/G27</f>
        <v>11.48936170212766</v>
      </c>
      <c r="M27" s="9">
        <f>C27/H27</f>
        <v>12.559633027522937</v>
      </c>
      <c r="N27" s="9">
        <f>E27/J27</f>
        <v>16.533333333333335</v>
      </c>
      <c r="O27" s="9">
        <f>F27/K27</f>
        <v>19.333333333333332</v>
      </c>
      <c r="P27" s="9">
        <f t="shared" si="0"/>
        <v>4.0370370370370372</v>
      </c>
      <c r="Q27" s="9">
        <f>C27/F27</f>
        <v>2.6226053639846745</v>
      </c>
      <c r="R27" s="8">
        <f t="shared" si="1"/>
        <v>0.86238532110091748</v>
      </c>
      <c r="S27" s="8">
        <f t="shared" si="2"/>
        <v>1.6666666666666667</v>
      </c>
      <c r="T27" s="8">
        <f>B27/C27</f>
        <v>0.78889700511322136</v>
      </c>
      <c r="U27" s="8">
        <f t="shared" si="3"/>
        <v>1.4252873563218391</v>
      </c>
      <c r="V27">
        <f>B27/K27</f>
        <v>40</v>
      </c>
    </row>
    <row r="28" spans="2:22" x14ac:dyDescent="0.2">
      <c r="B28" s="1">
        <v>1091</v>
      </c>
      <c r="C28" s="1">
        <v>662</v>
      </c>
      <c r="D28" s="1">
        <v>1227</v>
      </c>
      <c r="E28" s="1">
        <v>775</v>
      </c>
      <c r="F28" s="1">
        <v>530</v>
      </c>
      <c r="G28" s="1">
        <v>2557</v>
      </c>
      <c r="H28" s="1">
        <v>220</v>
      </c>
      <c r="I28" s="1">
        <v>297</v>
      </c>
      <c r="J28" s="1">
        <v>39</v>
      </c>
      <c r="K28" s="1">
        <v>21</v>
      </c>
      <c r="L28" s="9">
        <f>B28/G28</f>
        <v>0.42667188111067655</v>
      </c>
      <c r="M28" s="9">
        <f>C28/H28</f>
        <v>3.0090909090909093</v>
      </c>
      <c r="N28" s="9">
        <f>E28/J28</f>
        <v>19.871794871794872</v>
      </c>
      <c r="O28" s="9">
        <f>F28/K28</f>
        <v>25.238095238095237</v>
      </c>
      <c r="P28" s="9">
        <f t="shared" si="0"/>
        <v>10.476190476190476</v>
      </c>
      <c r="Q28" s="9">
        <f>C28/F28</f>
        <v>1.2490566037735849</v>
      </c>
      <c r="R28" s="8">
        <f t="shared" si="1"/>
        <v>11.622727272727273</v>
      </c>
      <c r="S28" s="8">
        <f t="shared" si="2"/>
        <v>1.8571428571428572</v>
      </c>
      <c r="T28" s="8">
        <f>B28/C28</f>
        <v>1.648036253776435</v>
      </c>
      <c r="U28" s="8">
        <f t="shared" si="3"/>
        <v>1.4622641509433962</v>
      </c>
      <c r="V28">
        <f>B28/K28</f>
        <v>51.952380952380949</v>
      </c>
    </row>
    <row r="29" spans="2:22" x14ac:dyDescent="0.2">
      <c r="B29" s="1">
        <v>1207</v>
      </c>
      <c r="C29" s="1">
        <v>679</v>
      </c>
      <c r="D29" s="1">
        <v>1164</v>
      </c>
      <c r="E29" s="1">
        <v>815</v>
      </c>
      <c r="F29" s="1">
        <v>487</v>
      </c>
      <c r="G29" s="1">
        <v>80</v>
      </c>
      <c r="H29" s="1">
        <v>96</v>
      </c>
      <c r="I29" s="1">
        <v>2131</v>
      </c>
      <c r="J29" s="1">
        <v>39</v>
      </c>
      <c r="K29" s="1">
        <v>23</v>
      </c>
      <c r="L29" s="9">
        <f>B29/G29</f>
        <v>15.0875</v>
      </c>
      <c r="M29" s="9">
        <f>C29/H29</f>
        <v>7.072916666666667</v>
      </c>
      <c r="N29" s="9">
        <f>E29/J29</f>
        <v>20.897435897435898</v>
      </c>
      <c r="O29" s="9">
        <f>F29/K29</f>
        <v>21.173913043478262</v>
      </c>
      <c r="P29" s="9">
        <f t="shared" si="0"/>
        <v>4.1739130434782608</v>
      </c>
      <c r="Q29" s="9">
        <f>C29/F29</f>
        <v>1.3942505133470227</v>
      </c>
      <c r="R29" s="8">
        <f t="shared" si="1"/>
        <v>0.83333333333333337</v>
      </c>
      <c r="S29" s="8">
        <f t="shared" si="2"/>
        <v>1.6956521739130435</v>
      </c>
      <c r="T29" s="8">
        <f>B29/C29</f>
        <v>1.7776141384388806</v>
      </c>
      <c r="U29" s="8">
        <f t="shared" si="3"/>
        <v>1.6735112936344969</v>
      </c>
      <c r="V29">
        <f>B29/K29</f>
        <v>52.478260869565219</v>
      </c>
    </row>
    <row r="30" spans="2:22" x14ac:dyDescent="0.2">
      <c r="B30" s="1">
        <v>1113</v>
      </c>
      <c r="C30" s="1">
        <v>646</v>
      </c>
      <c r="D30" s="1">
        <v>1216</v>
      </c>
      <c r="E30" s="1">
        <v>772</v>
      </c>
      <c r="F30" s="1">
        <v>485</v>
      </c>
      <c r="G30" s="1">
        <v>89</v>
      </c>
      <c r="H30" s="1">
        <v>113</v>
      </c>
      <c r="I30" s="1">
        <v>293</v>
      </c>
      <c r="J30" s="1">
        <v>47</v>
      </c>
      <c r="K30" s="1">
        <v>28</v>
      </c>
      <c r="L30" s="9">
        <f>B30/G30</f>
        <v>12.50561797752809</v>
      </c>
      <c r="M30" s="9">
        <f>C30/H30</f>
        <v>5.716814159292035</v>
      </c>
      <c r="N30" s="9">
        <f>E30/J30</f>
        <v>16.425531914893618</v>
      </c>
      <c r="O30" s="9">
        <f>F30/K30</f>
        <v>17.321428571428573</v>
      </c>
      <c r="P30" s="9">
        <f t="shared" si="0"/>
        <v>4.0357142857142856</v>
      </c>
      <c r="Q30" s="9">
        <f>C30/F30</f>
        <v>1.3319587628865979</v>
      </c>
      <c r="R30" s="8">
        <f t="shared" si="1"/>
        <v>0.78761061946902655</v>
      </c>
      <c r="S30" s="8">
        <f t="shared" si="2"/>
        <v>1.6785714285714286</v>
      </c>
      <c r="T30" s="8">
        <f>B30/C30</f>
        <v>1.7229102167182662</v>
      </c>
      <c r="U30" s="8">
        <f t="shared" si="3"/>
        <v>1.5917525773195875</v>
      </c>
      <c r="V30">
        <f>B30/K30</f>
        <v>39.75</v>
      </c>
    </row>
    <row r="31" spans="2:22" x14ac:dyDescent="0.2">
      <c r="B31" s="1">
        <v>1239</v>
      </c>
      <c r="C31" s="1">
        <v>649</v>
      </c>
      <c r="D31" s="1">
        <v>1151</v>
      </c>
      <c r="E31" s="1">
        <v>766</v>
      </c>
      <c r="F31" s="1">
        <v>470</v>
      </c>
      <c r="G31" s="1">
        <v>95</v>
      </c>
      <c r="H31" s="1">
        <v>112</v>
      </c>
      <c r="I31" s="1">
        <v>300</v>
      </c>
      <c r="J31" s="1">
        <v>42</v>
      </c>
      <c r="K31" s="1">
        <v>30</v>
      </c>
      <c r="L31" s="9">
        <f>B31/G31</f>
        <v>13.042105263157895</v>
      </c>
      <c r="M31" s="9">
        <f>C31/H31</f>
        <v>5.7946428571428568</v>
      </c>
      <c r="N31" s="9">
        <f>E31/J31</f>
        <v>18.238095238095237</v>
      </c>
      <c r="O31" s="9">
        <f>F31/K31</f>
        <v>15.666666666666666</v>
      </c>
      <c r="P31" s="9">
        <f t="shared" si="0"/>
        <v>3.7333333333333334</v>
      </c>
      <c r="Q31" s="9">
        <f>C31/F31</f>
        <v>1.3808510638297873</v>
      </c>
      <c r="R31" s="8">
        <f t="shared" si="1"/>
        <v>0.8482142857142857</v>
      </c>
      <c r="S31" s="8">
        <f t="shared" si="2"/>
        <v>1.4</v>
      </c>
      <c r="T31" s="8">
        <f>B31/C31</f>
        <v>1.9090909090909092</v>
      </c>
      <c r="U31" s="8">
        <f t="shared" si="3"/>
        <v>1.6297872340425532</v>
      </c>
      <c r="V31">
        <f>B31/K31</f>
        <v>41.3</v>
      </c>
    </row>
    <row r="32" spans="2:22" x14ac:dyDescent="0.2">
      <c r="B32" s="1">
        <v>1068</v>
      </c>
      <c r="C32" s="1">
        <v>706</v>
      </c>
      <c r="D32" s="1">
        <v>1250</v>
      </c>
      <c r="E32" s="1">
        <v>800</v>
      </c>
      <c r="F32" s="1">
        <v>463</v>
      </c>
      <c r="G32" s="1">
        <v>105</v>
      </c>
      <c r="H32" s="1">
        <v>140</v>
      </c>
      <c r="I32" s="1">
        <v>463</v>
      </c>
      <c r="J32" s="1">
        <v>45</v>
      </c>
      <c r="K32" s="1">
        <v>26</v>
      </c>
      <c r="L32" s="9">
        <f>B32/G32</f>
        <v>10.171428571428571</v>
      </c>
      <c r="M32" s="9">
        <f>C32/H32</f>
        <v>5.0428571428571427</v>
      </c>
      <c r="N32" s="9">
        <f>E32/J32</f>
        <v>17.777777777777779</v>
      </c>
      <c r="O32" s="9">
        <f>F32/K32</f>
        <v>17.807692307692307</v>
      </c>
      <c r="P32" s="9">
        <f t="shared" si="0"/>
        <v>5.384615384615385</v>
      </c>
      <c r="Q32" s="9">
        <f>C32/F32</f>
        <v>1.5248380129589634</v>
      </c>
      <c r="R32" s="8">
        <f t="shared" si="1"/>
        <v>0.75</v>
      </c>
      <c r="S32" s="8">
        <f t="shared" si="2"/>
        <v>1.7307692307692308</v>
      </c>
      <c r="T32" s="8">
        <f>B32/C32</f>
        <v>1.5127478753541077</v>
      </c>
      <c r="U32" s="8">
        <f t="shared" si="3"/>
        <v>1.7278617710583153</v>
      </c>
      <c r="V32">
        <f>B32/K32</f>
        <v>41.07692307692308</v>
      </c>
    </row>
    <row r="33" spans="2:22" x14ac:dyDescent="0.2">
      <c r="B33" s="1">
        <v>1175</v>
      </c>
      <c r="C33" s="1">
        <v>644</v>
      </c>
      <c r="D33" s="1">
        <v>1235</v>
      </c>
      <c r="E33" s="1">
        <v>766</v>
      </c>
      <c r="F33" s="1">
        <v>508</v>
      </c>
      <c r="G33" s="1">
        <v>85</v>
      </c>
      <c r="H33" s="1">
        <v>105</v>
      </c>
      <c r="I33" s="1">
        <v>292</v>
      </c>
      <c r="J33" s="1">
        <v>40</v>
      </c>
      <c r="K33" s="1">
        <v>33</v>
      </c>
      <c r="L33" s="9">
        <f>B33/G33</f>
        <v>13.823529411764707</v>
      </c>
      <c r="M33" s="9">
        <f>C33/H33</f>
        <v>6.1333333333333337</v>
      </c>
      <c r="N33" s="9">
        <f>E33/J33</f>
        <v>19.149999999999999</v>
      </c>
      <c r="O33" s="9">
        <f>F33/K33</f>
        <v>15.393939393939394</v>
      </c>
      <c r="P33" s="9">
        <f t="shared" si="0"/>
        <v>3.1818181818181817</v>
      </c>
      <c r="Q33" s="9">
        <f>C33/F33</f>
        <v>1.2677165354330708</v>
      </c>
      <c r="R33" s="8">
        <f t="shared" si="1"/>
        <v>0.80952380952380953</v>
      </c>
      <c r="S33" s="8">
        <f t="shared" si="2"/>
        <v>1.2121212121212122</v>
      </c>
      <c r="T33" s="8">
        <f>B33/C33</f>
        <v>1.8245341614906831</v>
      </c>
      <c r="U33" s="8">
        <f t="shared" si="3"/>
        <v>1.5078740157480315</v>
      </c>
      <c r="V33">
        <f>B33/K33</f>
        <v>35.606060606060609</v>
      </c>
    </row>
    <row r="34" spans="2:22" x14ac:dyDescent="0.2">
      <c r="B34" s="1">
        <v>1096</v>
      </c>
      <c r="C34" s="1">
        <v>650</v>
      </c>
      <c r="D34" s="1">
        <v>1169</v>
      </c>
      <c r="E34" s="1">
        <v>811</v>
      </c>
      <c r="F34" s="1">
        <v>466</v>
      </c>
      <c r="G34" s="1">
        <v>89</v>
      </c>
      <c r="H34" s="1">
        <v>106</v>
      </c>
      <c r="I34" s="1">
        <v>293</v>
      </c>
      <c r="J34" s="1">
        <v>43</v>
      </c>
      <c r="K34" s="1">
        <v>20</v>
      </c>
      <c r="L34" s="9">
        <f>B34/G34</f>
        <v>12.314606741573034</v>
      </c>
      <c r="M34" s="9">
        <f>C34/H34</f>
        <v>6.132075471698113</v>
      </c>
      <c r="N34" s="9">
        <f>E34/J34</f>
        <v>18.86046511627907</v>
      </c>
      <c r="O34" s="9">
        <f>F34/K34</f>
        <v>23.3</v>
      </c>
      <c r="P34" s="9">
        <f t="shared" si="0"/>
        <v>5.3</v>
      </c>
      <c r="Q34" s="9">
        <f>C34/F34</f>
        <v>1.3948497854077253</v>
      </c>
      <c r="R34" s="8">
        <f t="shared" si="1"/>
        <v>0.839622641509434</v>
      </c>
      <c r="S34" s="8">
        <f t="shared" si="2"/>
        <v>2.15</v>
      </c>
      <c r="T34" s="8">
        <f>B34/C34</f>
        <v>1.6861538461538461</v>
      </c>
      <c r="U34" s="8">
        <f t="shared" si="3"/>
        <v>1.7403433476394849</v>
      </c>
      <c r="V34">
        <f>B34/K34</f>
        <v>54.8</v>
      </c>
    </row>
    <row r="35" spans="2:22" x14ac:dyDescent="0.2">
      <c r="L35" s="10">
        <f>MEDIAN(L4:L34)</f>
        <v>12.597701149425287</v>
      </c>
      <c r="M35" s="10">
        <f t="shared" ref="M35:V35" si="4">MEDIAN(M4:M34)</f>
        <v>6.4859813084112146</v>
      </c>
      <c r="N35" s="10">
        <f t="shared" si="4"/>
        <v>18.725000000000001</v>
      </c>
      <c r="O35" s="10">
        <f t="shared" si="4"/>
        <v>17.807692307692307</v>
      </c>
      <c r="P35" s="10">
        <f t="shared" si="4"/>
        <v>3.9230769230769229</v>
      </c>
      <c r="Q35" s="10">
        <f t="shared" si="4"/>
        <v>1.3896103896103895</v>
      </c>
      <c r="R35" s="10">
        <f t="shared" si="4"/>
        <v>0.8482142857142857</v>
      </c>
      <c r="S35" s="10">
        <f t="shared" si="4"/>
        <v>1.6785714285714286</v>
      </c>
      <c r="T35" s="10">
        <f t="shared" si="4"/>
        <v>1.6879875195007801</v>
      </c>
      <c r="U35" s="10">
        <f t="shared" si="4"/>
        <v>1.649890590809628</v>
      </c>
      <c r="V35" s="10">
        <f t="shared" si="4"/>
        <v>41.730769230769234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8" bestFit="1" customWidth="1"/>
    <col min="13" max="13" width="11.6640625" style="8" bestFit="1" customWidth="1"/>
    <col min="14" max="14" width="17.83203125" style="8" bestFit="1" customWidth="1"/>
    <col min="15" max="15" width="16.3320312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600</v>
      </c>
      <c r="C4" s="1">
        <v>397</v>
      </c>
      <c r="D4" s="1">
        <v>401</v>
      </c>
      <c r="E4" s="1">
        <v>554</v>
      </c>
      <c r="F4" s="1">
        <v>366</v>
      </c>
      <c r="G4" s="1">
        <v>17537</v>
      </c>
      <c r="H4" s="1">
        <v>11194</v>
      </c>
      <c r="I4" s="1">
        <v>7408</v>
      </c>
      <c r="J4" s="1">
        <v>15875</v>
      </c>
      <c r="K4" s="1">
        <v>15274</v>
      </c>
      <c r="L4" s="9"/>
      <c r="M4" s="9"/>
      <c r="N4" s="9"/>
      <c r="O4" s="9"/>
      <c r="P4" s="9"/>
      <c r="Q4" s="9"/>
    </row>
    <row r="5" spans="1:22" x14ac:dyDescent="0.2">
      <c r="B5" s="1">
        <v>296</v>
      </c>
      <c r="C5" s="1">
        <v>146</v>
      </c>
      <c r="D5" s="1">
        <v>338</v>
      </c>
      <c r="E5" s="1">
        <v>303</v>
      </c>
      <c r="F5" s="1">
        <v>238</v>
      </c>
      <c r="G5" s="1">
        <v>3369</v>
      </c>
      <c r="H5" s="1">
        <v>3429</v>
      </c>
      <c r="I5" s="1">
        <v>711</v>
      </c>
      <c r="J5" s="1">
        <v>3380</v>
      </c>
      <c r="K5" s="1">
        <v>6181</v>
      </c>
      <c r="L5" s="9"/>
      <c r="M5" s="9"/>
      <c r="N5" s="9"/>
      <c r="O5" s="9"/>
      <c r="P5" s="9"/>
      <c r="Q5" s="9"/>
    </row>
    <row r="6" spans="1:22" x14ac:dyDescent="0.2">
      <c r="B6" s="1">
        <v>275</v>
      </c>
      <c r="C6" s="1">
        <v>170</v>
      </c>
      <c r="D6" s="1">
        <v>197</v>
      </c>
      <c r="E6" s="1">
        <v>172</v>
      </c>
      <c r="F6" s="1">
        <v>111</v>
      </c>
      <c r="G6" s="1">
        <v>1438</v>
      </c>
      <c r="H6" s="1">
        <v>671</v>
      </c>
      <c r="I6" s="1">
        <v>74</v>
      </c>
      <c r="J6" s="1">
        <v>1844</v>
      </c>
      <c r="K6" s="1">
        <v>1679</v>
      </c>
      <c r="L6" s="9"/>
      <c r="M6" s="9"/>
      <c r="N6" s="9"/>
      <c r="O6" s="9"/>
      <c r="P6" s="9"/>
      <c r="Q6" s="9"/>
    </row>
    <row r="7" spans="1:22" x14ac:dyDescent="0.2">
      <c r="B7" s="1">
        <v>168</v>
      </c>
      <c r="C7" s="1">
        <v>182</v>
      </c>
      <c r="D7" s="1">
        <v>157</v>
      </c>
      <c r="E7" s="1">
        <v>133</v>
      </c>
      <c r="F7" s="1">
        <v>90</v>
      </c>
      <c r="G7" s="1">
        <v>11</v>
      </c>
      <c r="H7" s="1">
        <v>552</v>
      </c>
      <c r="I7" s="1">
        <v>185</v>
      </c>
      <c r="J7" s="1">
        <v>598</v>
      </c>
      <c r="K7" s="1">
        <v>1322</v>
      </c>
      <c r="L7" s="9"/>
      <c r="M7" s="9"/>
      <c r="N7" s="9"/>
      <c r="O7" s="9"/>
      <c r="P7" s="9"/>
      <c r="Q7" s="9"/>
    </row>
    <row r="8" spans="1:22" x14ac:dyDescent="0.2">
      <c r="B8" s="1">
        <v>138</v>
      </c>
      <c r="C8" s="1">
        <v>107</v>
      </c>
      <c r="D8" s="1">
        <v>184</v>
      </c>
      <c r="E8" s="1">
        <v>113</v>
      </c>
      <c r="F8" s="1">
        <v>87</v>
      </c>
      <c r="G8" s="1">
        <v>12</v>
      </c>
      <c r="H8" s="1">
        <v>548</v>
      </c>
      <c r="I8" s="1">
        <v>29</v>
      </c>
      <c r="J8" s="1">
        <v>607</v>
      </c>
      <c r="K8" s="1">
        <v>1643</v>
      </c>
      <c r="L8" s="9">
        <f>B8/G8</f>
        <v>11.5</v>
      </c>
      <c r="M8" s="9">
        <f>C8/H8</f>
        <v>0.19525547445255476</v>
      </c>
      <c r="N8" s="9">
        <f>E8/J8</f>
        <v>0.18616144975288304</v>
      </c>
      <c r="O8" s="9">
        <f>F8/K8</f>
        <v>5.2951917224589168E-2</v>
      </c>
      <c r="P8" s="9">
        <f>H8/K8</f>
        <v>0.33353621424223978</v>
      </c>
      <c r="Q8" s="9">
        <f>C8/F8</f>
        <v>1.2298850574712643</v>
      </c>
      <c r="R8" s="8">
        <f>G8/H8</f>
        <v>2.1897810218978103E-2</v>
      </c>
      <c r="S8" s="8">
        <f>J8/K8</f>
        <v>0.36944613511868535</v>
      </c>
      <c r="T8" s="8">
        <f>B8/C8</f>
        <v>1.2897196261682242</v>
      </c>
      <c r="U8" s="8">
        <f>E8/F8</f>
        <v>1.2988505747126438</v>
      </c>
      <c r="V8">
        <f>B8/K8</f>
        <v>8.3992696287279373E-2</v>
      </c>
    </row>
    <row r="9" spans="1:22" x14ac:dyDescent="0.2">
      <c r="B9" s="1">
        <v>150</v>
      </c>
      <c r="C9" s="1">
        <v>134</v>
      </c>
      <c r="D9" s="1">
        <v>130</v>
      </c>
      <c r="E9" s="1">
        <v>92</v>
      </c>
      <c r="F9" s="1">
        <v>61</v>
      </c>
      <c r="G9" s="1">
        <v>345</v>
      </c>
      <c r="H9" s="1">
        <v>875</v>
      </c>
      <c r="I9" s="1">
        <v>59</v>
      </c>
      <c r="J9" s="1">
        <v>5</v>
      </c>
      <c r="K9" s="1">
        <v>1702</v>
      </c>
      <c r="L9" s="9">
        <f>B9/G9</f>
        <v>0.43478260869565216</v>
      </c>
      <c r="M9" s="9">
        <f>C9/H9</f>
        <v>0.15314285714285714</v>
      </c>
      <c r="N9" s="9">
        <f>E9/J9</f>
        <v>18.399999999999999</v>
      </c>
      <c r="O9" s="9">
        <f>F9/K9</f>
        <v>3.5840188014101056E-2</v>
      </c>
      <c r="P9" s="9">
        <f>H9/K9</f>
        <v>0.51410105757931845</v>
      </c>
      <c r="Q9" s="9">
        <f>C9/F9</f>
        <v>2.1967213114754101</v>
      </c>
      <c r="R9" s="8">
        <f>G9/H9</f>
        <v>0.39428571428571429</v>
      </c>
      <c r="S9" s="8">
        <f>J9/K9</f>
        <v>2.9377203290246769E-3</v>
      </c>
      <c r="T9" s="8">
        <f>B9/C9</f>
        <v>1.1194029850746268</v>
      </c>
      <c r="U9" s="8">
        <f>E9/F9</f>
        <v>1.5081967213114753</v>
      </c>
      <c r="V9">
        <f>B9/K9</f>
        <v>8.8131609870740299E-2</v>
      </c>
    </row>
    <row r="10" spans="1:22" x14ac:dyDescent="0.2">
      <c r="B10" s="1">
        <v>148</v>
      </c>
      <c r="C10" s="1">
        <v>123</v>
      </c>
      <c r="D10" s="1">
        <v>136</v>
      </c>
      <c r="E10" s="1">
        <v>78</v>
      </c>
      <c r="F10" s="1">
        <v>69</v>
      </c>
      <c r="G10" s="1">
        <v>11</v>
      </c>
      <c r="H10" s="1">
        <v>11</v>
      </c>
      <c r="I10" s="1">
        <v>46</v>
      </c>
      <c r="J10" s="1">
        <v>4</v>
      </c>
      <c r="K10" s="1">
        <v>2622</v>
      </c>
      <c r="L10" s="9">
        <f>B10/G10</f>
        <v>13.454545454545455</v>
      </c>
      <c r="M10" s="9">
        <f>C10/H10</f>
        <v>11.181818181818182</v>
      </c>
      <c r="N10" s="9">
        <f>E10/J10</f>
        <v>19.5</v>
      </c>
      <c r="O10" s="9">
        <f>F10/K10</f>
        <v>2.6315789473684209E-2</v>
      </c>
      <c r="P10" s="9">
        <f>H10/K10</f>
        <v>4.195270785659802E-3</v>
      </c>
      <c r="Q10" s="9">
        <f>C10/F10</f>
        <v>1.7826086956521738</v>
      </c>
      <c r="R10" s="8">
        <f>G10/H10</f>
        <v>1</v>
      </c>
      <c r="S10" s="8">
        <f>J10/K10</f>
        <v>1.5255530129672007E-3</v>
      </c>
      <c r="T10" s="8">
        <f>B10/C10</f>
        <v>1.2032520325203253</v>
      </c>
      <c r="U10" s="8">
        <f>E10/F10</f>
        <v>1.1304347826086956</v>
      </c>
      <c r="V10">
        <f>B10/K10</f>
        <v>5.6445461479786421E-2</v>
      </c>
    </row>
    <row r="11" spans="1:22" x14ac:dyDescent="0.2">
      <c r="B11" s="1">
        <v>128</v>
      </c>
      <c r="C11" s="1">
        <v>106</v>
      </c>
      <c r="D11" s="1">
        <v>119</v>
      </c>
      <c r="E11" s="1">
        <v>83</v>
      </c>
      <c r="F11" s="1">
        <v>56</v>
      </c>
      <c r="G11" s="1">
        <v>8</v>
      </c>
      <c r="H11" s="1">
        <v>7</v>
      </c>
      <c r="I11" s="1">
        <v>70</v>
      </c>
      <c r="J11" s="1">
        <v>3</v>
      </c>
      <c r="K11" s="1">
        <v>940</v>
      </c>
      <c r="L11" s="9">
        <f>B11/G11</f>
        <v>16</v>
      </c>
      <c r="M11" s="9">
        <f>C11/H11</f>
        <v>15.142857142857142</v>
      </c>
      <c r="N11" s="9">
        <f>E11/J11</f>
        <v>27.666666666666668</v>
      </c>
      <c r="O11" s="9">
        <f>F11/K11</f>
        <v>5.9574468085106386E-2</v>
      </c>
      <c r="P11" s="9">
        <f>H11/K11</f>
        <v>7.4468085106382982E-3</v>
      </c>
      <c r="Q11" s="9">
        <f>C11/F11</f>
        <v>1.8928571428571428</v>
      </c>
      <c r="R11" s="8">
        <f>G11/H11</f>
        <v>1.1428571428571428</v>
      </c>
      <c r="S11" s="8">
        <f>J11/K11</f>
        <v>3.1914893617021275E-3</v>
      </c>
      <c r="T11" s="8">
        <f>B11/C11</f>
        <v>1.2075471698113207</v>
      </c>
      <c r="U11" s="8">
        <f>E11/F11</f>
        <v>1.4821428571428572</v>
      </c>
      <c r="V11">
        <f>B11/K11</f>
        <v>0.13617021276595745</v>
      </c>
    </row>
    <row r="12" spans="1:22" x14ac:dyDescent="0.2">
      <c r="B12" s="1">
        <v>163</v>
      </c>
      <c r="C12" s="1">
        <v>79</v>
      </c>
      <c r="D12" s="1">
        <v>137</v>
      </c>
      <c r="E12" s="1">
        <v>73</v>
      </c>
      <c r="F12" s="1">
        <v>48</v>
      </c>
      <c r="G12" s="1">
        <v>6</v>
      </c>
      <c r="H12" s="1">
        <v>6</v>
      </c>
      <c r="I12" s="1">
        <v>31</v>
      </c>
      <c r="J12" s="1">
        <v>2</v>
      </c>
      <c r="K12" s="1">
        <v>929</v>
      </c>
      <c r="L12" s="9">
        <f>B12/G12</f>
        <v>27.166666666666668</v>
      </c>
      <c r="M12" s="9">
        <f>C12/H12</f>
        <v>13.166666666666666</v>
      </c>
      <c r="N12" s="9">
        <f>E12/J12</f>
        <v>36.5</v>
      </c>
      <c r="O12" s="9">
        <f>F12/K12</f>
        <v>5.1668460710441337E-2</v>
      </c>
      <c r="P12" s="9">
        <f>H12/K12</f>
        <v>6.4585575888051671E-3</v>
      </c>
      <c r="Q12" s="9">
        <f>C12/F12</f>
        <v>1.6458333333333333</v>
      </c>
      <c r="R12" s="8">
        <f>G12/H12</f>
        <v>1</v>
      </c>
      <c r="S12" s="8">
        <f>J12/K12</f>
        <v>2.1528525296017221E-3</v>
      </c>
      <c r="T12" s="8">
        <f>B12/C12</f>
        <v>2.0632911392405062</v>
      </c>
      <c r="U12" s="8">
        <f>E12/F12</f>
        <v>1.5208333333333333</v>
      </c>
      <c r="V12">
        <f>B12/K12</f>
        <v>0.17545748116254037</v>
      </c>
    </row>
    <row r="13" spans="1:22" x14ac:dyDescent="0.2">
      <c r="B13" s="1">
        <v>174</v>
      </c>
      <c r="C13" s="1">
        <v>92</v>
      </c>
      <c r="D13" s="1">
        <v>186</v>
      </c>
      <c r="E13" s="1">
        <v>88</v>
      </c>
      <c r="F13" s="1">
        <v>40</v>
      </c>
      <c r="G13" s="1">
        <v>8</v>
      </c>
      <c r="H13" s="1">
        <v>6</v>
      </c>
      <c r="I13" s="1">
        <v>49</v>
      </c>
      <c r="J13" s="1">
        <v>3</v>
      </c>
      <c r="K13" s="1">
        <v>3</v>
      </c>
      <c r="L13" s="9">
        <f>B13/G13</f>
        <v>21.75</v>
      </c>
      <c r="M13" s="9">
        <f>C13/H13</f>
        <v>15.333333333333334</v>
      </c>
      <c r="N13" s="9">
        <f>E13/J13</f>
        <v>29.333333333333332</v>
      </c>
      <c r="O13" s="9">
        <f>F13/K13</f>
        <v>13.333333333333334</v>
      </c>
      <c r="P13" s="9">
        <f>H13/K13</f>
        <v>2</v>
      </c>
      <c r="Q13" s="9">
        <f>C13/F13</f>
        <v>2.2999999999999998</v>
      </c>
      <c r="R13" s="8">
        <f>G13/H13</f>
        <v>1.3333333333333333</v>
      </c>
      <c r="S13" s="8">
        <f>J13/K13</f>
        <v>1</v>
      </c>
      <c r="T13" s="8">
        <f>B13/C13</f>
        <v>1.8913043478260869</v>
      </c>
      <c r="U13" s="8">
        <f>E13/F13</f>
        <v>2.2000000000000002</v>
      </c>
      <c r="V13">
        <f>B13/K13</f>
        <v>58</v>
      </c>
    </row>
    <row r="14" spans="1:22" x14ac:dyDescent="0.2">
      <c r="B14" s="1">
        <v>165</v>
      </c>
      <c r="C14" s="1">
        <v>198</v>
      </c>
      <c r="D14" s="1">
        <v>178</v>
      </c>
      <c r="E14" s="1">
        <v>116</v>
      </c>
      <c r="F14" s="1">
        <v>46</v>
      </c>
      <c r="G14" s="1">
        <v>6</v>
      </c>
      <c r="H14" s="1">
        <v>5</v>
      </c>
      <c r="I14" s="1">
        <v>36</v>
      </c>
      <c r="J14" s="1">
        <v>3</v>
      </c>
      <c r="K14" s="1">
        <v>3</v>
      </c>
      <c r="L14" s="9">
        <f>B14/G14</f>
        <v>27.5</v>
      </c>
      <c r="M14" s="9">
        <f>C14/H14</f>
        <v>39.6</v>
      </c>
      <c r="N14" s="9">
        <f>E14/J14</f>
        <v>38.666666666666664</v>
      </c>
      <c r="O14" s="9">
        <f>F14/K14</f>
        <v>15.333333333333334</v>
      </c>
      <c r="P14" s="9">
        <f>H14/K14</f>
        <v>1.6666666666666667</v>
      </c>
      <c r="Q14" s="9">
        <f>C14/F14</f>
        <v>4.3043478260869561</v>
      </c>
      <c r="R14" s="8">
        <f>G14/H14</f>
        <v>1.2</v>
      </c>
      <c r="S14" s="8">
        <f>J14/K14</f>
        <v>1</v>
      </c>
      <c r="T14" s="8">
        <f>B14/C14</f>
        <v>0.83333333333333337</v>
      </c>
      <c r="U14" s="8">
        <f>E14/F14</f>
        <v>2.5217391304347827</v>
      </c>
      <c r="V14">
        <f>B14/K14</f>
        <v>55</v>
      </c>
    </row>
    <row r="15" spans="1:22" x14ac:dyDescent="0.2">
      <c r="B15" s="1">
        <v>112</v>
      </c>
      <c r="C15" s="1">
        <v>136</v>
      </c>
      <c r="D15" s="1">
        <v>117</v>
      </c>
      <c r="E15" s="1">
        <v>95</v>
      </c>
      <c r="F15" s="1">
        <v>47</v>
      </c>
      <c r="G15" s="1">
        <v>6</v>
      </c>
      <c r="H15" s="1">
        <v>5</v>
      </c>
      <c r="I15" s="1">
        <v>45</v>
      </c>
      <c r="J15" s="1">
        <v>4</v>
      </c>
      <c r="K15" s="1">
        <v>3</v>
      </c>
      <c r="L15" s="9">
        <f>B15/G15</f>
        <v>18.666666666666668</v>
      </c>
      <c r="M15" s="9">
        <f>C15/H15</f>
        <v>27.2</v>
      </c>
      <c r="N15" s="9">
        <f>E15/J15</f>
        <v>23.75</v>
      </c>
      <c r="O15" s="9">
        <f>F15/K15</f>
        <v>15.666666666666666</v>
      </c>
      <c r="P15" s="9">
        <f>H15/K15</f>
        <v>1.6666666666666667</v>
      </c>
      <c r="Q15" s="9">
        <f>C15/F15</f>
        <v>2.8936170212765959</v>
      </c>
      <c r="R15" s="8">
        <f>G15/H15</f>
        <v>1.2</v>
      </c>
      <c r="S15" s="8">
        <f>J15/K15</f>
        <v>1.3333333333333333</v>
      </c>
      <c r="T15" s="8">
        <f>B15/C15</f>
        <v>0.82352941176470584</v>
      </c>
      <c r="U15" s="8">
        <f>E15/F15</f>
        <v>2.021276595744681</v>
      </c>
      <c r="V15">
        <f>B15/K15</f>
        <v>37.333333333333336</v>
      </c>
    </row>
    <row r="16" spans="1:22" x14ac:dyDescent="0.2">
      <c r="B16" s="1">
        <v>111</v>
      </c>
      <c r="C16" s="1">
        <v>133</v>
      </c>
      <c r="D16" s="1">
        <v>119</v>
      </c>
      <c r="E16" s="1">
        <v>107</v>
      </c>
      <c r="F16" s="1">
        <v>53</v>
      </c>
      <c r="G16" s="1">
        <v>7</v>
      </c>
      <c r="H16" s="1">
        <v>5</v>
      </c>
      <c r="I16" s="1">
        <v>129</v>
      </c>
      <c r="J16" s="1">
        <v>3</v>
      </c>
      <c r="K16" s="1">
        <v>2</v>
      </c>
      <c r="L16" s="9">
        <f>B16/G16</f>
        <v>15.857142857142858</v>
      </c>
      <c r="M16" s="9">
        <f>C16/H16</f>
        <v>26.6</v>
      </c>
      <c r="N16" s="9">
        <f>E16/J16</f>
        <v>35.666666666666664</v>
      </c>
      <c r="O16" s="9">
        <f>F16/K16</f>
        <v>26.5</v>
      </c>
      <c r="P16" s="9">
        <f>H16/K16</f>
        <v>2.5</v>
      </c>
      <c r="Q16" s="9">
        <f>C16/F16</f>
        <v>2.5094339622641511</v>
      </c>
      <c r="R16" s="8">
        <f>G16/H16</f>
        <v>1.4</v>
      </c>
      <c r="S16" s="8">
        <f>J16/K16</f>
        <v>1.5</v>
      </c>
      <c r="T16" s="8">
        <f>B16/C16</f>
        <v>0.83458646616541354</v>
      </c>
      <c r="U16" s="8">
        <f>E16/F16</f>
        <v>2.0188679245283021</v>
      </c>
      <c r="V16">
        <f>B16/K16</f>
        <v>55.5</v>
      </c>
    </row>
    <row r="17" spans="2:22" x14ac:dyDescent="0.2">
      <c r="B17" s="1">
        <v>111</v>
      </c>
      <c r="C17" s="1">
        <v>56</v>
      </c>
      <c r="D17" s="1">
        <v>123</v>
      </c>
      <c r="E17" s="1">
        <v>103</v>
      </c>
      <c r="F17" s="1">
        <v>63</v>
      </c>
      <c r="G17" s="1">
        <v>7</v>
      </c>
      <c r="H17" s="1">
        <v>5</v>
      </c>
      <c r="I17" s="1">
        <v>27</v>
      </c>
      <c r="J17" s="1">
        <v>2</v>
      </c>
      <c r="K17" s="1">
        <v>1</v>
      </c>
      <c r="L17" s="9">
        <f>B17/G17</f>
        <v>15.857142857142858</v>
      </c>
      <c r="M17" s="9">
        <f>C17/H17</f>
        <v>11.2</v>
      </c>
      <c r="N17" s="9">
        <f>E17/J17</f>
        <v>51.5</v>
      </c>
      <c r="O17" s="9">
        <f>F17/K17</f>
        <v>63</v>
      </c>
      <c r="P17" s="9">
        <f>H17/K17</f>
        <v>5</v>
      </c>
      <c r="Q17" s="9">
        <f>C17/F17</f>
        <v>0.88888888888888884</v>
      </c>
      <c r="R17" s="8">
        <f>G17/H17</f>
        <v>1.4</v>
      </c>
      <c r="S17" s="8">
        <f>J17/K17</f>
        <v>2</v>
      </c>
      <c r="T17" s="8">
        <f>B17/C17</f>
        <v>1.9821428571428572</v>
      </c>
      <c r="U17" s="8">
        <f>E17/F17</f>
        <v>1.6349206349206349</v>
      </c>
      <c r="V17">
        <f>B17/K17</f>
        <v>111</v>
      </c>
    </row>
    <row r="18" spans="2:22" x14ac:dyDescent="0.2">
      <c r="B18" s="1">
        <v>109</v>
      </c>
      <c r="C18" s="1">
        <v>62</v>
      </c>
      <c r="D18" s="1">
        <v>132</v>
      </c>
      <c r="E18" s="1">
        <v>76</v>
      </c>
      <c r="F18" s="1">
        <v>64</v>
      </c>
      <c r="G18" s="1">
        <v>8</v>
      </c>
      <c r="H18" s="1">
        <v>7</v>
      </c>
      <c r="I18" s="1">
        <v>39</v>
      </c>
      <c r="J18" s="1">
        <v>3</v>
      </c>
      <c r="K18" s="1">
        <v>1</v>
      </c>
      <c r="L18" s="9">
        <f>B18/G18</f>
        <v>13.625</v>
      </c>
      <c r="M18" s="9">
        <f>C18/H18</f>
        <v>8.8571428571428577</v>
      </c>
      <c r="N18" s="9">
        <f>E18/J18</f>
        <v>25.333333333333332</v>
      </c>
      <c r="O18" s="9">
        <f>F18/K18</f>
        <v>64</v>
      </c>
      <c r="P18" s="9">
        <f>H18/K18</f>
        <v>7</v>
      </c>
      <c r="Q18" s="9">
        <f>C18/F18</f>
        <v>0.96875</v>
      </c>
      <c r="R18" s="8">
        <f>G18/H18</f>
        <v>1.1428571428571428</v>
      </c>
      <c r="S18" s="8">
        <f>J18/K18</f>
        <v>3</v>
      </c>
      <c r="T18" s="8">
        <f>B18/C18</f>
        <v>1.7580645161290323</v>
      </c>
      <c r="U18" s="8">
        <f>E18/F18</f>
        <v>1.1875</v>
      </c>
      <c r="V18">
        <f>B18/K18</f>
        <v>109</v>
      </c>
    </row>
    <row r="19" spans="2:22" x14ac:dyDescent="0.2">
      <c r="B19" s="1">
        <v>133</v>
      </c>
      <c r="C19" s="1">
        <v>59</v>
      </c>
      <c r="D19" s="1">
        <v>120</v>
      </c>
      <c r="E19" s="1">
        <v>64</v>
      </c>
      <c r="F19" s="1">
        <v>62</v>
      </c>
      <c r="G19" s="1">
        <v>8</v>
      </c>
      <c r="H19" s="1">
        <v>9</v>
      </c>
      <c r="I19" s="1">
        <v>42</v>
      </c>
      <c r="J19" s="1">
        <v>2</v>
      </c>
      <c r="K19" s="1">
        <v>2</v>
      </c>
      <c r="L19" s="9">
        <f>B19/G19</f>
        <v>16.625</v>
      </c>
      <c r="M19" s="9">
        <f>C19/H19</f>
        <v>6.5555555555555554</v>
      </c>
      <c r="N19" s="9">
        <f>E19/J19</f>
        <v>32</v>
      </c>
      <c r="O19" s="9">
        <f>F19/K19</f>
        <v>31</v>
      </c>
      <c r="P19" s="9">
        <f>H19/K19</f>
        <v>4.5</v>
      </c>
      <c r="Q19" s="9">
        <f>C19/F19</f>
        <v>0.95161290322580649</v>
      </c>
      <c r="R19" s="8">
        <f>G19/H19</f>
        <v>0.88888888888888884</v>
      </c>
      <c r="S19" s="8">
        <f>J19/K19</f>
        <v>1</v>
      </c>
      <c r="T19" s="8">
        <f>B19/C19</f>
        <v>2.2542372881355934</v>
      </c>
      <c r="U19" s="8">
        <f>E19/F19</f>
        <v>1.032258064516129</v>
      </c>
      <c r="V19">
        <f>B19/K19</f>
        <v>66.5</v>
      </c>
    </row>
    <row r="20" spans="2:22" x14ac:dyDescent="0.2">
      <c r="B20" s="1">
        <v>104</v>
      </c>
      <c r="C20" s="1">
        <v>78</v>
      </c>
      <c r="D20" s="1">
        <v>120</v>
      </c>
      <c r="E20" s="1">
        <v>73</v>
      </c>
      <c r="F20" s="1">
        <v>61</v>
      </c>
      <c r="G20" s="1">
        <v>7</v>
      </c>
      <c r="H20" s="1">
        <v>6</v>
      </c>
      <c r="I20" s="1">
        <v>52</v>
      </c>
      <c r="J20" s="1">
        <v>2</v>
      </c>
      <c r="K20" s="1">
        <v>2</v>
      </c>
      <c r="L20" s="9">
        <f>B20/G20</f>
        <v>14.857142857142858</v>
      </c>
      <c r="M20" s="9">
        <f>C20/H20</f>
        <v>13</v>
      </c>
      <c r="N20" s="9">
        <f>E20/J20</f>
        <v>36.5</v>
      </c>
      <c r="O20" s="9">
        <f>F20/K20</f>
        <v>30.5</v>
      </c>
      <c r="P20" s="9">
        <f>H20/K20</f>
        <v>3</v>
      </c>
      <c r="Q20" s="9">
        <f>C20/F20</f>
        <v>1.278688524590164</v>
      </c>
      <c r="R20" s="8">
        <f>G20/H20</f>
        <v>1.1666666666666667</v>
      </c>
      <c r="S20" s="8">
        <f>J20/K20</f>
        <v>1</v>
      </c>
      <c r="T20" s="8">
        <f>B20/C20</f>
        <v>1.3333333333333333</v>
      </c>
      <c r="U20" s="8">
        <f>E20/F20</f>
        <v>1.1967213114754098</v>
      </c>
      <c r="V20">
        <f>B20/K20</f>
        <v>52</v>
      </c>
    </row>
    <row r="21" spans="2:22" x14ac:dyDescent="0.2">
      <c r="B21" s="1">
        <v>112</v>
      </c>
      <c r="C21" s="1">
        <v>64</v>
      </c>
      <c r="D21" s="1">
        <v>120</v>
      </c>
      <c r="E21" s="1">
        <v>60</v>
      </c>
      <c r="F21" s="1">
        <v>60</v>
      </c>
      <c r="G21" s="1">
        <v>5</v>
      </c>
      <c r="H21" s="1">
        <v>9</v>
      </c>
      <c r="I21" s="1">
        <v>32</v>
      </c>
      <c r="J21" s="1">
        <v>4</v>
      </c>
      <c r="K21" s="1">
        <v>1</v>
      </c>
      <c r="L21" s="9">
        <f>B21/G21</f>
        <v>22.4</v>
      </c>
      <c r="M21" s="9">
        <f>C21/H21</f>
        <v>7.1111111111111107</v>
      </c>
      <c r="N21" s="9">
        <f>E21/J21</f>
        <v>15</v>
      </c>
      <c r="O21" s="9">
        <f>F21/K21</f>
        <v>60</v>
      </c>
      <c r="P21" s="9">
        <f>H21/K21</f>
        <v>9</v>
      </c>
      <c r="Q21" s="9">
        <f>C21/F21</f>
        <v>1.0666666666666667</v>
      </c>
      <c r="R21" s="8">
        <f>G21/H21</f>
        <v>0.55555555555555558</v>
      </c>
      <c r="S21" s="8">
        <f>J21/K21</f>
        <v>4</v>
      </c>
      <c r="T21" s="8">
        <f>B21/C21</f>
        <v>1.75</v>
      </c>
      <c r="U21" s="8">
        <f>E21/F21</f>
        <v>1</v>
      </c>
      <c r="V21">
        <f>B21/K21</f>
        <v>112</v>
      </c>
    </row>
    <row r="22" spans="2:22" x14ac:dyDescent="0.2">
      <c r="B22" s="1">
        <v>114</v>
      </c>
      <c r="C22" s="1">
        <v>68</v>
      </c>
      <c r="D22" s="1">
        <v>122</v>
      </c>
      <c r="E22" s="1">
        <v>70</v>
      </c>
      <c r="F22" s="1">
        <v>49</v>
      </c>
      <c r="G22" s="1">
        <v>6</v>
      </c>
      <c r="H22" s="1">
        <v>6</v>
      </c>
      <c r="I22" s="1">
        <v>28</v>
      </c>
      <c r="J22" s="1">
        <v>3</v>
      </c>
      <c r="K22" s="1">
        <v>2</v>
      </c>
      <c r="L22" s="9">
        <f>B22/G22</f>
        <v>19</v>
      </c>
      <c r="M22" s="9">
        <f>C22/H22</f>
        <v>11.333333333333334</v>
      </c>
      <c r="N22" s="9">
        <f>E22/J22</f>
        <v>23.333333333333332</v>
      </c>
      <c r="O22" s="9">
        <f>F22/K22</f>
        <v>24.5</v>
      </c>
      <c r="P22" s="9">
        <f>H22/K22</f>
        <v>3</v>
      </c>
      <c r="Q22" s="9">
        <f>C22/F22</f>
        <v>1.3877551020408163</v>
      </c>
      <c r="R22" s="8">
        <f>G22/H22</f>
        <v>1</v>
      </c>
      <c r="S22" s="8">
        <f>J22/K22</f>
        <v>1.5</v>
      </c>
      <c r="T22" s="8">
        <f>B22/C22</f>
        <v>1.6764705882352942</v>
      </c>
      <c r="U22" s="8">
        <f>E22/F22</f>
        <v>1.4285714285714286</v>
      </c>
      <c r="V22">
        <f>B22/K22</f>
        <v>57</v>
      </c>
    </row>
    <row r="23" spans="2:22" x14ac:dyDescent="0.2">
      <c r="B23" s="1">
        <v>98</v>
      </c>
      <c r="C23" s="1">
        <v>93</v>
      </c>
      <c r="D23" s="1">
        <v>183</v>
      </c>
      <c r="E23" s="1">
        <v>66</v>
      </c>
      <c r="F23" s="1">
        <v>36</v>
      </c>
      <c r="G23" s="1">
        <v>10</v>
      </c>
      <c r="H23" s="1">
        <v>6</v>
      </c>
      <c r="I23" s="1">
        <v>117</v>
      </c>
      <c r="J23" s="1">
        <v>4</v>
      </c>
      <c r="K23" s="1">
        <v>2</v>
      </c>
      <c r="L23" s="9">
        <f>B23/G23</f>
        <v>9.8000000000000007</v>
      </c>
      <c r="M23" s="9">
        <f>C23/H23</f>
        <v>15.5</v>
      </c>
      <c r="N23" s="9">
        <f>E23/J23</f>
        <v>16.5</v>
      </c>
      <c r="O23" s="9">
        <f>F23/K23</f>
        <v>18</v>
      </c>
      <c r="P23" s="9">
        <f>H23/K23</f>
        <v>3</v>
      </c>
      <c r="Q23" s="9">
        <f>C23/F23</f>
        <v>2.5833333333333335</v>
      </c>
      <c r="R23" s="8">
        <f>G23/H23</f>
        <v>1.6666666666666667</v>
      </c>
      <c r="S23" s="8">
        <f>J23/K23</f>
        <v>2</v>
      </c>
      <c r="T23" s="8">
        <f>B23/C23</f>
        <v>1.053763440860215</v>
      </c>
      <c r="U23" s="8">
        <f>E23/F23</f>
        <v>1.8333333333333333</v>
      </c>
      <c r="V23">
        <f>B23/K23</f>
        <v>49</v>
      </c>
    </row>
    <row r="24" spans="2:22" x14ac:dyDescent="0.2">
      <c r="B24" s="1">
        <v>110</v>
      </c>
      <c r="C24" s="1">
        <v>61</v>
      </c>
      <c r="D24" s="1">
        <v>190</v>
      </c>
      <c r="E24" s="1">
        <v>81</v>
      </c>
      <c r="F24" s="1">
        <v>39</v>
      </c>
      <c r="G24" s="1">
        <v>10</v>
      </c>
      <c r="H24" s="1">
        <v>6</v>
      </c>
      <c r="I24" s="1">
        <v>43</v>
      </c>
      <c r="J24" s="1">
        <v>3</v>
      </c>
      <c r="K24" s="1">
        <v>2</v>
      </c>
      <c r="L24" s="9">
        <f>B24/G24</f>
        <v>11</v>
      </c>
      <c r="M24" s="9">
        <f>C24/H24</f>
        <v>10.166666666666666</v>
      </c>
      <c r="N24" s="9">
        <f>E24/J24</f>
        <v>27</v>
      </c>
      <c r="O24" s="9">
        <f>F24/K24</f>
        <v>19.5</v>
      </c>
      <c r="P24" s="9">
        <f>H24/K24</f>
        <v>3</v>
      </c>
      <c r="Q24" s="9">
        <f>C24/F24</f>
        <v>1.5641025641025641</v>
      </c>
      <c r="R24" s="8">
        <f>G24/H24</f>
        <v>1.6666666666666667</v>
      </c>
      <c r="S24" s="8">
        <f>J24/K24</f>
        <v>1.5</v>
      </c>
      <c r="T24" s="8">
        <f>B24/C24</f>
        <v>1.8032786885245902</v>
      </c>
      <c r="U24" s="8">
        <f>E24/F24</f>
        <v>2.0769230769230771</v>
      </c>
      <c r="V24">
        <f>B24/K24</f>
        <v>55</v>
      </c>
    </row>
    <row r="25" spans="2:22" x14ac:dyDescent="0.2">
      <c r="B25" s="1">
        <v>155</v>
      </c>
      <c r="C25" s="1">
        <v>61</v>
      </c>
      <c r="D25" s="1">
        <v>184</v>
      </c>
      <c r="E25" s="1">
        <v>58</v>
      </c>
      <c r="F25" s="1">
        <v>33</v>
      </c>
      <c r="G25" s="1">
        <v>12</v>
      </c>
      <c r="H25" s="1">
        <v>6</v>
      </c>
      <c r="I25" s="1">
        <v>60</v>
      </c>
      <c r="J25" s="1">
        <v>3</v>
      </c>
      <c r="K25" s="1">
        <v>141</v>
      </c>
      <c r="L25" s="9">
        <f>B25/G25</f>
        <v>12.916666666666666</v>
      </c>
      <c r="M25" s="9">
        <f>C25/H25</f>
        <v>10.166666666666666</v>
      </c>
      <c r="N25" s="9">
        <f>E25/J25</f>
        <v>19.333333333333332</v>
      </c>
      <c r="O25" s="9">
        <f>F25/K25</f>
        <v>0.23404255319148937</v>
      </c>
      <c r="P25" s="9">
        <f>H25/K25</f>
        <v>4.2553191489361701E-2</v>
      </c>
      <c r="Q25" s="9">
        <f>C25/F25</f>
        <v>1.8484848484848484</v>
      </c>
      <c r="R25" s="8">
        <f>G25/H25</f>
        <v>2</v>
      </c>
      <c r="S25" s="8">
        <f>J25/K25</f>
        <v>2.1276595744680851E-2</v>
      </c>
      <c r="T25" s="8">
        <f>B25/C25</f>
        <v>2.540983606557377</v>
      </c>
      <c r="U25" s="8">
        <f>E25/F25</f>
        <v>1.7575757575757576</v>
      </c>
      <c r="V25">
        <f>B25/K25</f>
        <v>1.0992907801418439</v>
      </c>
    </row>
    <row r="26" spans="2:22" x14ac:dyDescent="0.2">
      <c r="B26" s="1">
        <v>164</v>
      </c>
      <c r="C26" s="1">
        <v>62</v>
      </c>
      <c r="D26" s="1">
        <v>192</v>
      </c>
      <c r="E26" s="1">
        <v>68</v>
      </c>
      <c r="F26" s="1">
        <v>32</v>
      </c>
      <c r="G26" s="1">
        <v>11</v>
      </c>
      <c r="H26" s="1">
        <v>5</v>
      </c>
      <c r="I26" s="1">
        <v>55</v>
      </c>
      <c r="J26" s="1">
        <v>4</v>
      </c>
      <c r="K26" s="1">
        <v>2</v>
      </c>
      <c r="L26" s="9">
        <f>B26/G26</f>
        <v>14.909090909090908</v>
      </c>
      <c r="M26" s="9">
        <f>C26/H26</f>
        <v>12.4</v>
      </c>
      <c r="N26" s="9">
        <f>E26/J26</f>
        <v>17</v>
      </c>
      <c r="O26" s="9">
        <f>F26/K26</f>
        <v>16</v>
      </c>
      <c r="P26" s="9">
        <f>H26/K26</f>
        <v>2.5</v>
      </c>
      <c r="Q26" s="9">
        <f>C26/F26</f>
        <v>1.9375</v>
      </c>
      <c r="R26" s="8">
        <f>G26/H26</f>
        <v>2.2000000000000002</v>
      </c>
      <c r="S26" s="8">
        <f>J26/K26</f>
        <v>2</v>
      </c>
      <c r="T26" s="8">
        <f>B26/C26</f>
        <v>2.6451612903225805</v>
      </c>
      <c r="U26" s="8">
        <f>E26/F26</f>
        <v>2.125</v>
      </c>
      <c r="V26">
        <f>B26/K26</f>
        <v>82</v>
      </c>
    </row>
    <row r="27" spans="2:22" x14ac:dyDescent="0.2">
      <c r="B27" s="1">
        <v>161</v>
      </c>
      <c r="C27" s="1">
        <v>59</v>
      </c>
      <c r="D27" s="1">
        <v>122</v>
      </c>
      <c r="E27" s="1">
        <v>91</v>
      </c>
      <c r="F27" s="1">
        <v>36</v>
      </c>
      <c r="G27" s="1">
        <v>7</v>
      </c>
      <c r="H27" s="1">
        <v>6</v>
      </c>
      <c r="I27" s="1">
        <v>57</v>
      </c>
      <c r="J27" s="1">
        <v>4</v>
      </c>
      <c r="K27" s="1">
        <v>3</v>
      </c>
      <c r="L27" s="9">
        <f>B27/G27</f>
        <v>23</v>
      </c>
      <c r="M27" s="9">
        <f>C27/H27</f>
        <v>9.8333333333333339</v>
      </c>
      <c r="N27" s="9">
        <f>E27/J27</f>
        <v>22.75</v>
      </c>
      <c r="O27" s="9">
        <f>F27/K27</f>
        <v>12</v>
      </c>
      <c r="P27" s="9">
        <f>H27/K27</f>
        <v>2</v>
      </c>
      <c r="Q27" s="9">
        <f>C27/F27</f>
        <v>1.6388888888888888</v>
      </c>
      <c r="R27" s="8">
        <f>G27/H27</f>
        <v>1.1666666666666667</v>
      </c>
      <c r="S27" s="8">
        <f>J27/K27</f>
        <v>1.3333333333333333</v>
      </c>
      <c r="T27" s="8">
        <f>B27/C27</f>
        <v>2.7288135593220337</v>
      </c>
      <c r="U27" s="8">
        <f>E27/F27</f>
        <v>2.5277777777777777</v>
      </c>
      <c r="V27">
        <f>B27/K27</f>
        <v>53.666666666666664</v>
      </c>
    </row>
    <row r="28" spans="2:22" x14ac:dyDescent="0.2">
      <c r="B28" s="1">
        <v>169</v>
      </c>
      <c r="C28" s="1">
        <v>64</v>
      </c>
      <c r="D28" s="1">
        <v>118</v>
      </c>
      <c r="E28" s="1">
        <v>69</v>
      </c>
      <c r="F28" s="1">
        <v>34</v>
      </c>
      <c r="G28" s="1">
        <v>8</v>
      </c>
      <c r="H28" s="1">
        <v>7</v>
      </c>
      <c r="I28" s="1">
        <v>405</v>
      </c>
      <c r="J28" s="1">
        <v>4</v>
      </c>
      <c r="K28" s="1">
        <v>4</v>
      </c>
      <c r="L28" s="9">
        <f>B28/G28</f>
        <v>21.125</v>
      </c>
      <c r="M28" s="9">
        <f>C28/H28</f>
        <v>9.1428571428571423</v>
      </c>
      <c r="N28" s="9">
        <f>E28/J28</f>
        <v>17.25</v>
      </c>
      <c r="O28" s="9">
        <f>F28/K28</f>
        <v>8.5</v>
      </c>
      <c r="P28" s="9">
        <f>H28/K28</f>
        <v>1.75</v>
      </c>
      <c r="Q28" s="9">
        <f>C28/F28</f>
        <v>1.8823529411764706</v>
      </c>
      <c r="R28" s="8">
        <f>G28/H28</f>
        <v>1.1428571428571428</v>
      </c>
      <c r="S28" s="8">
        <f>J28/K28</f>
        <v>1</v>
      </c>
      <c r="T28" s="8">
        <f>B28/C28</f>
        <v>2.640625</v>
      </c>
      <c r="U28" s="8">
        <f>E28/F28</f>
        <v>2.0294117647058822</v>
      </c>
      <c r="V28">
        <f>B28/K28</f>
        <v>42.25</v>
      </c>
    </row>
    <row r="29" spans="2:22" x14ac:dyDescent="0.2">
      <c r="B29" s="1">
        <v>160</v>
      </c>
      <c r="C29" s="1">
        <v>79</v>
      </c>
      <c r="D29" s="1">
        <v>116</v>
      </c>
      <c r="E29" s="1">
        <v>67</v>
      </c>
      <c r="F29" s="1">
        <v>40</v>
      </c>
      <c r="G29" s="1">
        <v>10</v>
      </c>
      <c r="H29" s="1">
        <v>6</v>
      </c>
      <c r="I29" s="1">
        <v>33</v>
      </c>
      <c r="J29" s="1">
        <v>5</v>
      </c>
      <c r="K29" s="1">
        <v>3</v>
      </c>
      <c r="L29" s="9">
        <f>B29/G29</f>
        <v>16</v>
      </c>
      <c r="M29" s="9">
        <f>C29/H29</f>
        <v>13.166666666666666</v>
      </c>
      <c r="N29" s="9">
        <f>E29/J29</f>
        <v>13.4</v>
      </c>
      <c r="O29" s="9">
        <f>F29/K29</f>
        <v>13.333333333333334</v>
      </c>
      <c r="P29" s="9">
        <f>H29/K29</f>
        <v>2</v>
      </c>
      <c r="Q29" s="9">
        <f>C29/F29</f>
        <v>1.9750000000000001</v>
      </c>
      <c r="R29" s="8">
        <f>G29/H29</f>
        <v>1.6666666666666667</v>
      </c>
      <c r="S29" s="8">
        <f>J29/K29</f>
        <v>1.6666666666666667</v>
      </c>
      <c r="T29" s="8">
        <f>B29/C29</f>
        <v>2.0253164556962027</v>
      </c>
      <c r="U29" s="8">
        <f>E29/F29</f>
        <v>1.675</v>
      </c>
      <c r="V29">
        <f>B29/K29</f>
        <v>53.333333333333336</v>
      </c>
    </row>
    <row r="30" spans="2:22" x14ac:dyDescent="0.2">
      <c r="B30" s="1">
        <v>141</v>
      </c>
      <c r="C30" s="1">
        <v>119</v>
      </c>
      <c r="D30" s="1">
        <v>117</v>
      </c>
      <c r="E30" s="1">
        <v>66</v>
      </c>
      <c r="F30" s="1">
        <v>36</v>
      </c>
      <c r="G30" s="1">
        <v>11</v>
      </c>
      <c r="H30" s="1">
        <v>6</v>
      </c>
      <c r="I30" s="1">
        <v>45</v>
      </c>
      <c r="J30" s="1">
        <v>178</v>
      </c>
      <c r="K30" s="1">
        <v>3</v>
      </c>
      <c r="L30" s="9">
        <f>B30/G30</f>
        <v>12.818181818181818</v>
      </c>
      <c r="M30" s="9">
        <f>C30/H30</f>
        <v>19.833333333333332</v>
      </c>
      <c r="N30" s="9">
        <f>E30/J30</f>
        <v>0.3707865168539326</v>
      </c>
      <c r="O30" s="9">
        <f>F30/K30</f>
        <v>12</v>
      </c>
      <c r="P30" s="9">
        <f>H30/K30</f>
        <v>2</v>
      </c>
      <c r="Q30" s="9">
        <f>C30/F30</f>
        <v>3.3055555555555554</v>
      </c>
      <c r="R30" s="8">
        <f>G30/H30</f>
        <v>1.8333333333333333</v>
      </c>
      <c r="S30" s="8">
        <f>J30/K30</f>
        <v>59.333333333333336</v>
      </c>
      <c r="T30" s="8">
        <f>B30/C30</f>
        <v>1.1848739495798319</v>
      </c>
      <c r="U30" s="8">
        <f>E30/F30</f>
        <v>1.8333333333333333</v>
      </c>
      <c r="V30">
        <f>B30/K30</f>
        <v>47</v>
      </c>
    </row>
    <row r="31" spans="2:22" x14ac:dyDescent="0.2">
      <c r="B31" s="1">
        <v>100</v>
      </c>
      <c r="C31" s="1">
        <v>108</v>
      </c>
      <c r="D31" s="1">
        <v>118</v>
      </c>
      <c r="E31" s="1">
        <v>92</v>
      </c>
      <c r="F31" s="1">
        <v>44</v>
      </c>
      <c r="G31" s="1">
        <v>10</v>
      </c>
      <c r="H31" s="1">
        <v>5</v>
      </c>
      <c r="I31" s="1">
        <v>39</v>
      </c>
      <c r="J31" s="1">
        <v>3</v>
      </c>
      <c r="K31" s="1">
        <v>3</v>
      </c>
      <c r="L31" s="9">
        <f>B31/G31</f>
        <v>10</v>
      </c>
      <c r="M31" s="9">
        <f>C31/H31</f>
        <v>21.6</v>
      </c>
      <c r="N31" s="9">
        <f>E31/J31</f>
        <v>30.666666666666668</v>
      </c>
      <c r="O31" s="9">
        <f>F31/K31</f>
        <v>14.666666666666666</v>
      </c>
      <c r="P31" s="9">
        <f>H31/K31</f>
        <v>1.6666666666666667</v>
      </c>
      <c r="Q31" s="9">
        <f>C31/F31</f>
        <v>2.4545454545454546</v>
      </c>
      <c r="R31" s="8">
        <f>G31/H31</f>
        <v>2</v>
      </c>
      <c r="S31" s="8">
        <f>J31/K31</f>
        <v>1</v>
      </c>
      <c r="T31" s="8">
        <f>B31/C31</f>
        <v>0.92592592592592593</v>
      </c>
      <c r="U31" s="8">
        <f>E31/F31</f>
        <v>2.0909090909090908</v>
      </c>
      <c r="V31">
        <f>B31/K31</f>
        <v>33.333333333333336</v>
      </c>
    </row>
    <row r="32" spans="2:22" x14ac:dyDescent="0.2">
      <c r="B32" s="1">
        <v>111</v>
      </c>
      <c r="C32" s="1">
        <v>105</v>
      </c>
      <c r="D32" s="1">
        <v>120</v>
      </c>
      <c r="E32" s="1">
        <v>63</v>
      </c>
      <c r="F32" s="1">
        <v>35</v>
      </c>
      <c r="G32" s="1">
        <v>6</v>
      </c>
      <c r="H32" s="1">
        <v>6</v>
      </c>
      <c r="I32" s="1">
        <v>46</v>
      </c>
      <c r="J32" s="1">
        <v>13</v>
      </c>
      <c r="K32" s="1">
        <v>3</v>
      </c>
      <c r="L32" s="9">
        <f>B32/G32</f>
        <v>18.5</v>
      </c>
      <c r="M32" s="9">
        <f>C32/H32</f>
        <v>17.5</v>
      </c>
      <c r="N32" s="9">
        <f>E32/J32</f>
        <v>4.8461538461538458</v>
      </c>
      <c r="O32" s="9">
        <f>F32/K32</f>
        <v>11.666666666666666</v>
      </c>
      <c r="P32" s="9">
        <f>H32/K32</f>
        <v>2</v>
      </c>
      <c r="Q32" s="9">
        <f>C32/F32</f>
        <v>3</v>
      </c>
      <c r="R32" s="8">
        <f>G32/H32</f>
        <v>1</v>
      </c>
      <c r="S32" s="8">
        <f>J32/K32</f>
        <v>4.333333333333333</v>
      </c>
      <c r="T32" s="8">
        <f>B32/C32</f>
        <v>1.0571428571428572</v>
      </c>
      <c r="U32" s="8">
        <f>E32/F32</f>
        <v>1.8</v>
      </c>
      <c r="V32">
        <f>B32/K32</f>
        <v>37</v>
      </c>
    </row>
    <row r="33" spans="2:22" x14ac:dyDescent="0.2">
      <c r="B33" s="1">
        <v>105</v>
      </c>
      <c r="C33" s="1">
        <v>104</v>
      </c>
      <c r="D33" s="1">
        <v>115</v>
      </c>
      <c r="E33" s="1">
        <v>69</v>
      </c>
      <c r="F33" s="1">
        <v>41</v>
      </c>
      <c r="G33" s="1">
        <v>6</v>
      </c>
      <c r="H33" s="1">
        <v>6</v>
      </c>
      <c r="I33" s="1">
        <v>51</v>
      </c>
      <c r="J33" s="1">
        <v>4</v>
      </c>
      <c r="K33" s="1">
        <v>3</v>
      </c>
      <c r="L33" s="9">
        <f>B33/G33</f>
        <v>17.5</v>
      </c>
      <c r="M33" s="9">
        <f>C33/H33</f>
        <v>17.333333333333332</v>
      </c>
      <c r="N33" s="9">
        <f>E33/J33</f>
        <v>17.25</v>
      </c>
      <c r="O33" s="9">
        <f>F33/K33</f>
        <v>13.666666666666666</v>
      </c>
      <c r="P33" s="9">
        <f>H33/K33</f>
        <v>2</v>
      </c>
      <c r="Q33" s="9">
        <f>C33/F33</f>
        <v>2.5365853658536586</v>
      </c>
      <c r="R33" s="8">
        <f>G33/H33</f>
        <v>1</v>
      </c>
      <c r="S33" s="8">
        <f>J33/K33</f>
        <v>1.3333333333333333</v>
      </c>
      <c r="T33" s="8">
        <f>B33/C33</f>
        <v>1.0096153846153846</v>
      </c>
      <c r="U33" s="8">
        <f>E33/F33</f>
        <v>1.6829268292682926</v>
      </c>
      <c r="V33">
        <f>B33/K33</f>
        <v>35</v>
      </c>
    </row>
    <row r="34" spans="2:22" x14ac:dyDescent="0.2">
      <c r="B34" s="1">
        <v>110</v>
      </c>
      <c r="C34" s="1">
        <v>105</v>
      </c>
      <c r="D34" s="1">
        <v>139</v>
      </c>
      <c r="E34" s="1">
        <v>72</v>
      </c>
      <c r="F34" s="1">
        <v>41</v>
      </c>
      <c r="G34" s="1">
        <v>9</v>
      </c>
      <c r="H34" s="1">
        <v>8</v>
      </c>
      <c r="I34" s="1">
        <v>112</v>
      </c>
      <c r="J34" s="1">
        <v>6</v>
      </c>
      <c r="K34" s="1">
        <v>3</v>
      </c>
      <c r="L34" s="9">
        <f>B34/G34</f>
        <v>12.222222222222221</v>
      </c>
      <c r="M34" s="9">
        <f>C34/H34</f>
        <v>13.125</v>
      </c>
      <c r="N34" s="9">
        <f>E34/J34</f>
        <v>12</v>
      </c>
      <c r="O34" s="9">
        <f>F34/K34</f>
        <v>13.666666666666666</v>
      </c>
      <c r="P34" s="9">
        <f>H34/K34</f>
        <v>2.6666666666666665</v>
      </c>
      <c r="Q34" s="9">
        <f>C34/F34</f>
        <v>2.5609756097560976</v>
      </c>
      <c r="R34" s="8">
        <f>G34/H34</f>
        <v>1.125</v>
      </c>
      <c r="S34" s="8">
        <f>J34/K34</f>
        <v>2</v>
      </c>
      <c r="T34" s="8">
        <f>B34/C34</f>
        <v>1.0476190476190477</v>
      </c>
      <c r="U34" s="8">
        <f>E34/F34</f>
        <v>1.7560975609756098</v>
      </c>
      <c r="V34">
        <f>B34/K34</f>
        <v>36.666666666666664</v>
      </c>
    </row>
    <row r="35" spans="2:22" x14ac:dyDescent="0.2">
      <c r="C35" s="1"/>
      <c r="D35" s="1"/>
      <c r="L35" s="10">
        <f>MEDIAN(L4:L34)</f>
        <v>15.857142857142858</v>
      </c>
      <c r="M35" s="10">
        <f t="shared" ref="M35:V35" si="0">MEDIAN(M4:M34)</f>
        <v>13</v>
      </c>
      <c r="N35" s="10">
        <f t="shared" si="0"/>
        <v>22.75</v>
      </c>
      <c r="O35" s="10">
        <f t="shared" si="0"/>
        <v>13.666666666666666</v>
      </c>
      <c r="P35" s="10">
        <f t="shared" si="0"/>
        <v>2</v>
      </c>
      <c r="Q35" s="10">
        <f t="shared" si="0"/>
        <v>1.8928571428571428</v>
      </c>
      <c r="R35" s="10">
        <f t="shared" si="0"/>
        <v>1.1666666666666667</v>
      </c>
      <c r="S35" s="10">
        <f t="shared" si="0"/>
        <v>1.3333333333333333</v>
      </c>
      <c r="T35" s="10">
        <f t="shared" si="0"/>
        <v>1.3333333333333333</v>
      </c>
      <c r="U35" s="10">
        <f t="shared" si="0"/>
        <v>1.7560975609756098</v>
      </c>
      <c r="V35" s="10">
        <f t="shared" si="0"/>
        <v>49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workbookViewId="0">
      <selection activeCell="K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8" customWidth="1"/>
    <col min="13" max="13" width="19.1640625" style="8" bestFit="1" customWidth="1"/>
    <col min="14" max="14" width="22" style="8" bestFit="1" customWidth="1"/>
    <col min="15" max="15" width="20.5" style="8" bestFit="1" customWidth="1"/>
    <col min="16" max="16" width="41.6640625" style="8" customWidth="1"/>
    <col min="17" max="17" width="21.83203125" style="8" customWidth="1"/>
    <col min="18" max="18" width="20.83203125" style="8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2285</v>
      </c>
      <c r="C4" s="1">
        <v>1827</v>
      </c>
      <c r="D4" s="1">
        <v>2127</v>
      </c>
      <c r="E4" s="1">
        <v>1848</v>
      </c>
      <c r="F4" s="1">
        <v>1609</v>
      </c>
      <c r="G4" s="1">
        <v>10287</v>
      </c>
      <c r="H4" s="1">
        <v>8607</v>
      </c>
      <c r="I4" s="1">
        <v>6631</v>
      </c>
      <c r="J4" s="1">
        <v>6391</v>
      </c>
      <c r="K4" s="1">
        <v>6132</v>
      </c>
      <c r="L4" s="9"/>
      <c r="M4" s="9"/>
      <c r="N4" s="9"/>
      <c r="O4" s="9"/>
      <c r="P4" s="9"/>
      <c r="Q4" s="9"/>
    </row>
    <row r="5" spans="1:22" x14ac:dyDescent="0.2">
      <c r="B5" s="1">
        <v>1677</v>
      </c>
      <c r="C5" s="1">
        <v>1229</v>
      </c>
      <c r="D5" s="1">
        <v>1886</v>
      </c>
      <c r="E5" s="1">
        <v>1046</v>
      </c>
      <c r="F5" s="1">
        <v>760</v>
      </c>
      <c r="G5" s="1">
        <v>5641</v>
      </c>
      <c r="H5" s="1">
        <v>8122</v>
      </c>
      <c r="I5" s="1">
        <v>695</v>
      </c>
      <c r="J5" s="1">
        <v>3052</v>
      </c>
      <c r="K5" s="1">
        <v>4012</v>
      </c>
      <c r="L5" s="9"/>
      <c r="M5" s="9"/>
      <c r="N5" s="9"/>
      <c r="O5" s="9"/>
      <c r="P5" s="9"/>
      <c r="Q5" s="9"/>
    </row>
    <row r="6" spans="1:22" x14ac:dyDescent="0.2">
      <c r="B6" s="1">
        <v>1333</v>
      </c>
      <c r="C6" s="1">
        <v>876</v>
      </c>
      <c r="D6" s="1">
        <v>1429</v>
      </c>
      <c r="E6" s="1">
        <v>1006</v>
      </c>
      <c r="F6" s="1">
        <v>590</v>
      </c>
      <c r="G6" s="1">
        <v>2220</v>
      </c>
      <c r="H6" s="1">
        <v>1199</v>
      </c>
      <c r="I6" s="1">
        <v>448</v>
      </c>
      <c r="J6" s="1">
        <v>1226</v>
      </c>
      <c r="K6" s="1">
        <v>2607</v>
      </c>
      <c r="L6" s="9"/>
      <c r="M6" s="9"/>
      <c r="N6" s="9"/>
      <c r="O6" s="9"/>
      <c r="P6" s="9"/>
      <c r="Q6" s="9"/>
    </row>
    <row r="7" spans="1:22" x14ac:dyDescent="0.2">
      <c r="B7" s="1">
        <v>1982</v>
      </c>
      <c r="C7" s="1">
        <v>1326</v>
      </c>
      <c r="D7" s="1">
        <v>1560</v>
      </c>
      <c r="E7" s="1">
        <v>870</v>
      </c>
      <c r="F7" s="1">
        <v>676</v>
      </c>
      <c r="G7" s="1">
        <v>1209</v>
      </c>
      <c r="H7" s="1">
        <v>136</v>
      </c>
      <c r="I7" s="1">
        <v>695</v>
      </c>
      <c r="J7" s="1">
        <v>729</v>
      </c>
      <c r="K7" s="1">
        <v>2306</v>
      </c>
      <c r="L7" s="9"/>
      <c r="M7" s="9"/>
      <c r="N7" s="9"/>
      <c r="O7" s="9"/>
      <c r="P7" s="9"/>
      <c r="Q7" s="9"/>
    </row>
    <row r="8" spans="1:22" x14ac:dyDescent="0.2">
      <c r="B8" s="1">
        <v>1613</v>
      </c>
      <c r="C8" s="1">
        <v>1057</v>
      </c>
      <c r="D8" s="1">
        <v>1313</v>
      </c>
      <c r="E8" s="1">
        <v>933</v>
      </c>
      <c r="F8" s="1">
        <v>538</v>
      </c>
      <c r="G8" s="1">
        <v>888</v>
      </c>
      <c r="H8" s="1">
        <v>127</v>
      </c>
      <c r="I8" s="1">
        <v>593</v>
      </c>
      <c r="J8" s="1">
        <v>1264</v>
      </c>
      <c r="K8" s="1">
        <v>3616</v>
      </c>
      <c r="L8" s="9">
        <f>B8/G8</f>
        <v>1.8164414414414414</v>
      </c>
      <c r="M8" s="9">
        <f>C8/H8</f>
        <v>8.3228346456692908</v>
      </c>
      <c r="N8" s="9">
        <f>E8/J8</f>
        <v>0.73813291139240511</v>
      </c>
      <c r="O8" s="9">
        <f>F8/K8</f>
        <v>0.14878318584070796</v>
      </c>
      <c r="P8" s="9">
        <f>H8/K8</f>
        <v>3.5121681415929203E-2</v>
      </c>
      <c r="Q8" s="9">
        <f>C8/F8</f>
        <v>1.9646840148698885</v>
      </c>
      <c r="R8" s="8">
        <f>G8/H8</f>
        <v>6.9921259842519685</v>
      </c>
      <c r="S8" s="8">
        <f>J8/K8</f>
        <v>0.34955752212389379</v>
      </c>
      <c r="T8" s="8">
        <f>B8/C8</f>
        <v>1.5260170293282875</v>
      </c>
      <c r="U8" s="8">
        <f>E8/F8</f>
        <v>1.7342007434944238</v>
      </c>
      <c r="V8">
        <f>B8/K8</f>
        <v>0.44607300884955753</v>
      </c>
    </row>
    <row r="9" spans="1:22" x14ac:dyDescent="0.2">
      <c r="B9" s="1">
        <v>1450</v>
      </c>
      <c r="C9" s="1">
        <v>891</v>
      </c>
      <c r="D9" s="1">
        <v>1822</v>
      </c>
      <c r="E9" s="1">
        <v>1065</v>
      </c>
      <c r="F9" s="1">
        <v>568</v>
      </c>
      <c r="G9" s="1">
        <v>134</v>
      </c>
      <c r="H9" s="1">
        <v>289</v>
      </c>
      <c r="I9" s="1">
        <v>437</v>
      </c>
      <c r="J9" s="1">
        <v>49</v>
      </c>
      <c r="K9" s="1">
        <v>40</v>
      </c>
      <c r="L9" s="9">
        <f>B9/G9</f>
        <v>10.82089552238806</v>
      </c>
      <c r="M9" s="9">
        <f>C9/H9</f>
        <v>3.0830449826989619</v>
      </c>
      <c r="N9" s="9">
        <f>E9/J9</f>
        <v>21.73469387755102</v>
      </c>
      <c r="O9" s="9">
        <f>F9/K9</f>
        <v>14.2</v>
      </c>
      <c r="P9" s="9">
        <f t="shared" ref="P9:P34" si="0">H9/K9</f>
        <v>7.2249999999999996</v>
      </c>
      <c r="Q9" s="9">
        <f>C9/F9</f>
        <v>1.568661971830986</v>
      </c>
      <c r="R9" s="8">
        <f t="shared" ref="R9:R34" si="1">G9/H9</f>
        <v>0.46366782006920415</v>
      </c>
      <c r="S9" s="8">
        <f t="shared" ref="S9:S34" si="2">J9/K9</f>
        <v>1.2250000000000001</v>
      </c>
      <c r="T9" s="8">
        <f>B9/C9</f>
        <v>1.627384960718294</v>
      </c>
      <c r="U9" s="8">
        <f>E9/F9</f>
        <v>1.875</v>
      </c>
      <c r="V9">
        <f>B9/K9</f>
        <v>36.25</v>
      </c>
    </row>
    <row r="10" spans="1:22" x14ac:dyDescent="0.2">
      <c r="B10" s="1">
        <v>1436</v>
      </c>
      <c r="C10" s="1">
        <v>929</v>
      </c>
      <c r="D10" s="1">
        <v>1376</v>
      </c>
      <c r="E10" s="1">
        <v>880</v>
      </c>
      <c r="F10" s="1">
        <v>708</v>
      </c>
      <c r="G10" s="1">
        <v>882</v>
      </c>
      <c r="H10" s="1">
        <v>239</v>
      </c>
      <c r="I10" s="1">
        <v>1274</v>
      </c>
      <c r="J10" s="1">
        <v>160</v>
      </c>
      <c r="K10" s="1">
        <v>49</v>
      </c>
      <c r="L10" s="9">
        <f>B10/G10</f>
        <v>1.6281179138321995</v>
      </c>
      <c r="M10" s="9">
        <f>C10/H10</f>
        <v>3.8870292887029287</v>
      </c>
      <c r="N10" s="9">
        <f>E10/J10</f>
        <v>5.5</v>
      </c>
      <c r="O10" s="9">
        <f>F10/K10</f>
        <v>14.448979591836734</v>
      </c>
      <c r="P10" s="9">
        <f t="shared" si="0"/>
        <v>4.8775510204081636</v>
      </c>
      <c r="Q10" s="9">
        <f>C10/F10</f>
        <v>1.3121468926553672</v>
      </c>
      <c r="R10" s="8">
        <f t="shared" si="1"/>
        <v>3.6903765690376571</v>
      </c>
      <c r="S10" s="8">
        <f t="shared" si="2"/>
        <v>3.2653061224489797</v>
      </c>
      <c r="T10" s="8">
        <f>B10/C10</f>
        <v>1.5457481162540365</v>
      </c>
      <c r="U10" s="8">
        <f>E10/F10</f>
        <v>1.2429378531073447</v>
      </c>
      <c r="V10">
        <f>B10/K10</f>
        <v>29.306122448979593</v>
      </c>
    </row>
    <row r="11" spans="1:22" x14ac:dyDescent="0.2">
      <c r="B11" s="1">
        <v>2087</v>
      </c>
      <c r="C11" s="1">
        <v>1360</v>
      </c>
      <c r="D11" s="1">
        <v>1530</v>
      </c>
      <c r="E11" s="1">
        <v>889</v>
      </c>
      <c r="F11" s="1">
        <v>523</v>
      </c>
      <c r="G11" s="1">
        <v>149</v>
      </c>
      <c r="H11" s="1">
        <v>548</v>
      </c>
      <c r="I11" s="1">
        <v>1681</v>
      </c>
      <c r="J11" s="1">
        <v>47</v>
      </c>
      <c r="K11" s="1">
        <v>42</v>
      </c>
      <c r="L11" s="9">
        <f>B11/G11</f>
        <v>14.006711409395972</v>
      </c>
      <c r="M11" s="9">
        <f>C11/H11</f>
        <v>2.4817518248175183</v>
      </c>
      <c r="N11" s="9">
        <f>E11/J11</f>
        <v>18.914893617021278</v>
      </c>
      <c r="O11" s="9">
        <f>F11/K11</f>
        <v>12.452380952380953</v>
      </c>
      <c r="P11" s="9">
        <f t="shared" si="0"/>
        <v>13.047619047619047</v>
      </c>
      <c r="Q11" s="9">
        <f>C11/F11</f>
        <v>2.6003824091778203</v>
      </c>
      <c r="R11" s="8">
        <f t="shared" si="1"/>
        <v>0.27189781021897808</v>
      </c>
      <c r="S11" s="8">
        <f t="shared" si="2"/>
        <v>1.1190476190476191</v>
      </c>
      <c r="T11" s="8">
        <f>B11/C11</f>
        <v>1.5345588235294119</v>
      </c>
      <c r="U11" s="8">
        <f>E11/F11</f>
        <v>1.6998087954110899</v>
      </c>
      <c r="V11">
        <f>B11/K11</f>
        <v>49.69047619047619</v>
      </c>
    </row>
    <row r="12" spans="1:22" x14ac:dyDescent="0.2">
      <c r="B12" s="1">
        <v>1474</v>
      </c>
      <c r="C12" s="1">
        <v>902</v>
      </c>
      <c r="D12" s="1">
        <v>1398</v>
      </c>
      <c r="E12" s="1">
        <v>1007</v>
      </c>
      <c r="F12" s="1">
        <v>574</v>
      </c>
      <c r="G12" s="1">
        <v>140</v>
      </c>
      <c r="H12" s="1">
        <v>179</v>
      </c>
      <c r="I12" s="1">
        <v>420</v>
      </c>
      <c r="J12" s="1">
        <v>57</v>
      </c>
      <c r="K12" s="1">
        <v>46</v>
      </c>
      <c r="L12" s="9">
        <f>B12/G12</f>
        <v>10.528571428571428</v>
      </c>
      <c r="M12" s="9">
        <f>C12/H12</f>
        <v>5.039106145251397</v>
      </c>
      <c r="N12" s="9">
        <f>E12/J12</f>
        <v>17.666666666666668</v>
      </c>
      <c r="O12" s="9">
        <f>F12/K12</f>
        <v>12.478260869565217</v>
      </c>
      <c r="P12" s="9">
        <f t="shared" si="0"/>
        <v>3.8913043478260869</v>
      </c>
      <c r="Q12" s="9">
        <f>C12/F12</f>
        <v>1.5714285714285714</v>
      </c>
      <c r="R12" s="8">
        <f t="shared" si="1"/>
        <v>0.78212290502793291</v>
      </c>
      <c r="S12" s="8">
        <f t="shared" si="2"/>
        <v>1.2391304347826086</v>
      </c>
      <c r="T12" s="8">
        <f>B12/C12</f>
        <v>1.6341463414634145</v>
      </c>
      <c r="U12" s="8">
        <f>E12/F12</f>
        <v>1.754355400696864</v>
      </c>
      <c r="V12">
        <f>B12/K12</f>
        <v>32.043478260869563</v>
      </c>
    </row>
    <row r="13" spans="1:22" x14ac:dyDescent="0.2">
      <c r="B13" s="1">
        <v>1311</v>
      </c>
      <c r="C13" s="1">
        <v>979</v>
      </c>
      <c r="D13" s="1">
        <v>1296</v>
      </c>
      <c r="E13" s="1">
        <v>873</v>
      </c>
      <c r="F13" s="1">
        <v>544</v>
      </c>
      <c r="G13" s="1">
        <v>1360</v>
      </c>
      <c r="H13" s="1">
        <v>807</v>
      </c>
      <c r="I13" s="1">
        <v>719</v>
      </c>
      <c r="J13" s="1">
        <v>48</v>
      </c>
      <c r="K13" s="1">
        <v>41</v>
      </c>
      <c r="L13" s="9">
        <f>B13/G13</f>
        <v>0.96397058823529413</v>
      </c>
      <c r="M13" s="9">
        <f>C13/H13</f>
        <v>1.2131350681536555</v>
      </c>
      <c r="N13" s="9">
        <f>E13/J13</f>
        <v>18.1875</v>
      </c>
      <c r="O13" s="9">
        <f>F13/K13</f>
        <v>13.268292682926829</v>
      </c>
      <c r="P13" s="9">
        <f t="shared" si="0"/>
        <v>19.682926829268293</v>
      </c>
      <c r="Q13" s="9">
        <f>C13/F13</f>
        <v>1.7996323529411764</v>
      </c>
      <c r="R13" s="8">
        <f t="shared" si="1"/>
        <v>1.6852540272614622</v>
      </c>
      <c r="S13" s="8">
        <f t="shared" si="2"/>
        <v>1.1707317073170731</v>
      </c>
      <c r="T13" s="8">
        <f>B13/C13</f>
        <v>1.3391215526046987</v>
      </c>
      <c r="U13" s="8">
        <f>E13/F13</f>
        <v>1.6047794117647058</v>
      </c>
      <c r="V13">
        <f>B13/K13</f>
        <v>31.975609756097562</v>
      </c>
    </row>
    <row r="14" spans="1:22" x14ac:dyDescent="0.2">
      <c r="B14" s="1">
        <v>2454</v>
      </c>
      <c r="C14" s="1">
        <v>843</v>
      </c>
      <c r="D14" s="1">
        <v>2312</v>
      </c>
      <c r="E14" s="1">
        <v>859</v>
      </c>
      <c r="F14" s="1">
        <v>704</v>
      </c>
      <c r="G14" s="1">
        <v>136</v>
      </c>
      <c r="H14" s="1">
        <v>155</v>
      </c>
      <c r="I14" s="1">
        <v>406</v>
      </c>
      <c r="J14" s="1">
        <v>55</v>
      </c>
      <c r="K14" s="1">
        <v>46</v>
      </c>
      <c r="L14" s="9">
        <f>B14/G14</f>
        <v>18.044117647058822</v>
      </c>
      <c r="M14" s="9">
        <f>C14/H14</f>
        <v>5.4387096774193546</v>
      </c>
      <c r="N14" s="9">
        <f>E14/J14</f>
        <v>15.618181818181819</v>
      </c>
      <c r="O14" s="9">
        <f>F14/K14</f>
        <v>15.304347826086957</v>
      </c>
      <c r="P14" s="9">
        <f t="shared" si="0"/>
        <v>3.3695652173913042</v>
      </c>
      <c r="Q14" s="9">
        <f>C14/F14</f>
        <v>1.1974431818181819</v>
      </c>
      <c r="R14" s="8">
        <f t="shared" si="1"/>
        <v>0.8774193548387097</v>
      </c>
      <c r="S14" s="8">
        <f t="shared" si="2"/>
        <v>1.1956521739130435</v>
      </c>
      <c r="T14" s="8">
        <f>B14/C14</f>
        <v>2.9110320284697511</v>
      </c>
      <c r="U14" s="8">
        <f>E14/F14</f>
        <v>1.2201704545454546</v>
      </c>
      <c r="V14">
        <f>B14/K14</f>
        <v>53.347826086956523</v>
      </c>
    </row>
    <row r="15" spans="1:22" x14ac:dyDescent="0.2">
      <c r="B15" s="1">
        <v>1260</v>
      </c>
      <c r="C15" s="1">
        <v>929</v>
      </c>
      <c r="D15" s="1">
        <v>1342</v>
      </c>
      <c r="E15" s="1">
        <v>902</v>
      </c>
      <c r="F15" s="1">
        <v>541</v>
      </c>
      <c r="G15" s="1">
        <v>144</v>
      </c>
      <c r="H15" s="1">
        <v>154</v>
      </c>
      <c r="I15" s="1">
        <v>560</v>
      </c>
      <c r="J15" s="1">
        <v>46</v>
      </c>
      <c r="K15" s="1">
        <v>39</v>
      </c>
      <c r="L15" s="9">
        <f>B15/G15</f>
        <v>8.75</v>
      </c>
      <c r="M15" s="9">
        <f>C15/H15</f>
        <v>6.0324675324675328</v>
      </c>
      <c r="N15" s="9">
        <f>E15/J15</f>
        <v>19.608695652173914</v>
      </c>
      <c r="O15" s="9">
        <f>F15/K15</f>
        <v>13.871794871794872</v>
      </c>
      <c r="P15" s="9">
        <f t="shared" si="0"/>
        <v>3.9487179487179489</v>
      </c>
      <c r="Q15" s="9">
        <f>C15/F15</f>
        <v>1.7171903881700554</v>
      </c>
      <c r="R15" s="8">
        <f t="shared" si="1"/>
        <v>0.93506493506493504</v>
      </c>
      <c r="S15" s="8">
        <f t="shared" si="2"/>
        <v>1.1794871794871795</v>
      </c>
      <c r="T15" s="8">
        <f>B15/C15</f>
        <v>1.356297093649085</v>
      </c>
      <c r="U15" s="8">
        <f>E15/F15</f>
        <v>1.66728280961183</v>
      </c>
      <c r="V15">
        <f>B15/K15</f>
        <v>32.307692307692307</v>
      </c>
    </row>
    <row r="16" spans="1:22" x14ac:dyDescent="0.2">
      <c r="B16" s="1">
        <v>1263</v>
      </c>
      <c r="C16" s="1">
        <v>891</v>
      </c>
      <c r="D16" s="1">
        <v>1335</v>
      </c>
      <c r="E16" s="1">
        <v>925</v>
      </c>
      <c r="F16" s="1">
        <v>562</v>
      </c>
      <c r="G16" s="1">
        <v>167</v>
      </c>
      <c r="H16" s="1">
        <v>795</v>
      </c>
      <c r="I16" s="1">
        <v>455</v>
      </c>
      <c r="J16" s="1">
        <v>54</v>
      </c>
      <c r="K16" s="1">
        <v>78</v>
      </c>
      <c r="L16" s="9">
        <f>B16/G16</f>
        <v>7.5628742514970062</v>
      </c>
      <c r="M16" s="9">
        <f>C16/H16</f>
        <v>1.120754716981132</v>
      </c>
      <c r="N16" s="9">
        <f>E16/J16</f>
        <v>17.12962962962963</v>
      </c>
      <c r="O16" s="9">
        <f>F16/K16</f>
        <v>7.2051282051282053</v>
      </c>
      <c r="P16" s="9">
        <f t="shared" si="0"/>
        <v>10.192307692307692</v>
      </c>
      <c r="Q16" s="9">
        <f>C16/F16</f>
        <v>1.5854092526690391</v>
      </c>
      <c r="R16" s="8">
        <f t="shared" si="1"/>
        <v>0.21006289308176102</v>
      </c>
      <c r="S16" s="8">
        <f t="shared" si="2"/>
        <v>0.69230769230769229</v>
      </c>
      <c r="T16" s="8">
        <f>B16/C16</f>
        <v>1.4175084175084176</v>
      </c>
      <c r="U16" s="8">
        <f>E16/F16</f>
        <v>1.6459074733096086</v>
      </c>
      <c r="V16">
        <f>B16/K16</f>
        <v>16.192307692307693</v>
      </c>
    </row>
    <row r="17" spans="2:22" x14ac:dyDescent="0.2">
      <c r="B17" s="1">
        <v>1215</v>
      </c>
      <c r="C17" s="1">
        <v>1564</v>
      </c>
      <c r="D17" s="1">
        <v>1370</v>
      </c>
      <c r="E17" s="1">
        <v>873</v>
      </c>
      <c r="F17" s="1">
        <v>543</v>
      </c>
      <c r="G17" s="1">
        <v>355</v>
      </c>
      <c r="H17" s="1">
        <v>219</v>
      </c>
      <c r="I17" s="1">
        <v>594</v>
      </c>
      <c r="J17" s="1">
        <v>428</v>
      </c>
      <c r="K17" s="1">
        <v>1321</v>
      </c>
      <c r="L17" s="9">
        <f>B17/G17</f>
        <v>3.4225352112676055</v>
      </c>
      <c r="M17" s="9">
        <f>C17/H17</f>
        <v>7.1415525114155249</v>
      </c>
      <c r="N17" s="9">
        <f>E17/J17</f>
        <v>2.0397196261682242</v>
      </c>
      <c r="O17" s="9">
        <f>F17/K17</f>
        <v>0.41105223315669948</v>
      </c>
      <c r="P17" s="9">
        <f t="shared" si="0"/>
        <v>0.16578349735049205</v>
      </c>
      <c r="Q17" s="9">
        <f>C17/F17</f>
        <v>2.8802946593001844</v>
      </c>
      <c r="R17" s="8">
        <f t="shared" si="1"/>
        <v>1.6210045662100456</v>
      </c>
      <c r="S17" s="8">
        <f t="shared" si="2"/>
        <v>0.32399697199091598</v>
      </c>
      <c r="T17" s="8">
        <f>B17/C17</f>
        <v>0.77685421994884907</v>
      </c>
      <c r="U17" s="8">
        <f>E17/F17</f>
        <v>1.6077348066298343</v>
      </c>
      <c r="V17">
        <f>B17/K17</f>
        <v>0.91975775927327785</v>
      </c>
    </row>
    <row r="18" spans="2:22" x14ac:dyDescent="0.2">
      <c r="B18" s="1">
        <v>1226</v>
      </c>
      <c r="C18" s="1">
        <v>919</v>
      </c>
      <c r="D18" s="1">
        <v>1462</v>
      </c>
      <c r="E18" s="1">
        <v>900</v>
      </c>
      <c r="F18" s="1">
        <v>739</v>
      </c>
      <c r="G18" s="1">
        <v>522</v>
      </c>
      <c r="H18" s="1">
        <v>1028</v>
      </c>
      <c r="I18" s="1">
        <v>469</v>
      </c>
      <c r="J18" s="1">
        <v>311</v>
      </c>
      <c r="K18" s="1">
        <v>1472</v>
      </c>
      <c r="L18" s="9">
        <f>B18/G18</f>
        <v>2.3486590038314175</v>
      </c>
      <c r="M18" s="9">
        <f>C18/H18</f>
        <v>0.89396887159533078</v>
      </c>
      <c r="N18" s="9">
        <f>E18/J18</f>
        <v>2.8938906752411575</v>
      </c>
      <c r="O18" s="9">
        <f>F18/K18</f>
        <v>0.50203804347826086</v>
      </c>
      <c r="P18" s="9">
        <f t="shared" si="0"/>
        <v>0.69836956521739135</v>
      </c>
      <c r="Q18" s="9">
        <f>C18/F18</f>
        <v>1.243572395128552</v>
      </c>
      <c r="R18" s="8">
        <f t="shared" si="1"/>
        <v>0.50778210116731515</v>
      </c>
      <c r="S18" s="8">
        <f t="shared" si="2"/>
        <v>0.21127717391304349</v>
      </c>
      <c r="T18" s="8">
        <f>B18/C18</f>
        <v>1.3340587595212188</v>
      </c>
      <c r="U18" s="8">
        <f>E18/F18</f>
        <v>1.2178619756427604</v>
      </c>
      <c r="V18">
        <f>B18/K18</f>
        <v>0.83288043478260865</v>
      </c>
    </row>
    <row r="19" spans="2:22" x14ac:dyDescent="0.2">
      <c r="B19" s="1">
        <v>1197</v>
      </c>
      <c r="C19" s="1">
        <v>863</v>
      </c>
      <c r="D19" s="1">
        <v>1309</v>
      </c>
      <c r="E19" s="1">
        <v>913</v>
      </c>
      <c r="F19" s="1">
        <v>577</v>
      </c>
      <c r="G19" s="1">
        <v>153</v>
      </c>
      <c r="H19" s="1">
        <v>426</v>
      </c>
      <c r="I19" s="1">
        <v>608</v>
      </c>
      <c r="J19" s="1">
        <v>50</v>
      </c>
      <c r="K19" s="1">
        <v>36</v>
      </c>
      <c r="L19" s="9">
        <f>B19/G19</f>
        <v>7.8235294117647056</v>
      </c>
      <c r="M19" s="9">
        <f>C19/H19</f>
        <v>2.0258215962441315</v>
      </c>
      <c r="N19" s="9">
        <f>E19/J19</f>
        <v>18.260000000000002</v>
      </c>
      <c r="O19" s="9">
        <f>F19/K19</f>
        <v>16.027777777777779</v>
      </c>
      <c r="P19" s="9">
        <f t="shared" si="0"/>
        <v>11.833333333333334</v>
      </c>
      <c r="Q19" s="9">
        <f>C19/F19</f>
        <v>1.4956672443674177</v>
      </c>
      <c r="R19" s="8">
        <f t="shared" si="1"/>
        <v>0.35915492957746481</v>
      </c>
      <c r="S19" s="8">
        <f t="shared" si="2"/>
        <v>1.3888888888888888</v>
      </c>
      <c r="T19" s="8">
        <f>B19/C19</f>
        <v>1.3870220162224798</v>
      </c>
      <c r="U19" s="8">
        <f>E19/F19</f>
        <v>1.5823223570190641</v>
      </c>
      <c r="V19">
        <f>B19/K19</f>
        <v>33.25</v>
      </c>
    </row>
    <row r="20" spans="2:22" x14ac:dyDescent="0.2">
      <c r="B20" s="1">
        <v>1288</v>
      </c>
      <c r="C20" s="1">
        <v>920</v>
      </c>
      <c r="D20" s="1">
        <v>1361</v>
      </c>
      <c r="E20" s="1">
        <v>877</v>
      </c>
      <c r="F20" s="1">
        <v>561</v>
      </c>
      <c r="G20" s="1">
        <v>387</v>
      </c>
      <c r="H20" s="1">
        <v>166</v>
      </c>
      <c r="I20" s="1">
        <v>2151</v>
      </c>
      <c r="J20" s="1">
        <v>101</v>
      </c>
      <c r="K20" s="1">
        <v>37</v>
      </c>
      <c r="L20" s="9">
        <f>B20/G20</f>
        <v>3.3281653746770026</v>
      </c>
      <c r="M20" s="9">
        <f>C20/H20</f>
        <v>5.5421686746987948</v>
      </c>
      <c r="N20" s="9">
        <f>E20/J20</f>
        <v>8.6831683168316829</v>
      </c>
      <c r="O20" s="9">
        <f>F20/K20</f>
        <v>15.162162162162161</v>
      </c>
      <c r="P20" s="9">
        <f t="shared" si="0"/>
        <v>4.4864864864864868</v>
      </c>
      <c r="Q20" s="9">
        <f>C20/F20</f>
        <v>1.6399286987522281</v>
      </c>
      <c r="R20" s="8">
        <f t="shared" si="1"/>
        <v>2.3313253012048194</v>
      </c>
      <c r="S20" s="8">
        <f t="shared" si="2"/>
        <v>2.7297297297297298</v>
      </c>
      <c r="T20" s="8">
        <f>B20/C20</f>
        <v>1.4</v>
      </c>
      <c r="U20" s="8">
        <f>E20/F20</f>
        <v>1.5632798573975044</v>
      </c>
      <c r="V20">
        <f>B20/K20</f>
        <v>34.810810810810814</v>
      </c>
    </row>
    <row r="21" spans="2:22" x14ac:dyDescent="0.2">
      <c r="B21" s="1">
        <v>1346</v>
      </c>
      <c r="C21" s="1">
        <v>855</v>
      </c>
      <c r="D21" s="1">
        <v>1385</v>
      </c>
      <c r="E21" s="1">
        <v>863</v>
      </c>
      <c r="F21" s="1">
        <v>620</v>
      </c>
      <c r="G21" s="1">
        <v>177</v>
      </c>
      <c r="H21" s="1">
        <v>158</v>
      </c>
      <c r="I21" s="1">
        <v>414</v>
      </c>
      <c r="J21" s="1">
        <v>279</v>
      </c>
      <c r="K21" s="1">
        <v>38</v>
      </c>
      <c r="L21" s="9">
        <f>B21/G21</f>
        <v>7.6045197740112993</v>
      </c>
      <c r="M21" s="9">
        <f>C21/H21</f>
        <v>5.4113924050632916</v>
      </c>
      <c r="N21" s="9">
        <f>E21/J21</f>
        <v>3.0931899641577063</v>
      </c>
      <c r="O21" s="9">
        <f>F21/K21</f>
        <v>16.315789473684209</v>
      </c>
      <c r="P21" s="9">
        <f t="shared" si="0"/>
        <v>4.1578947368421053</v>
      </c>
      <c r="Q21" s="9">
        <f>C21/F21</f>
        <v>1.3790322580645162</v>
      </c>
      <c r="R21" s="8">
        <f t="shared" si="1"/>
        <v>1.120253164556962</v>
      </c>
      <c r="S21" s="8">
        <f t="shared" si="2"/>
        <v>7.3421052631578947</v>
      </c>
      <c r="T21" s="8">
        <f>B21/C21</f>
        <v>1.5742690058479532</v>
      </c>
      <c r="U21" s="8">
        <f>E21/F21</f>
        <v>1.3919354838709677</v>
      </c>
      <c r="V21">
        <f>B21/K21</f>
        <v>35.421052631578945</v>
      </c>
    </row>
    <row r="22" spans="2:22" x14ac:dyDescent="0.2">
      <c r="B22" s="1">
        <v>1202</v>
      </c>
      <c r="C22" s="1">
        <v>916</v>
      </c>
      <c r="D22" s="1">
        <v>2588</v>
      </c>
      <c r="E22" s="1">
        <v>861</v>
      </c>
      <c r="F22" s="1">
        <v>539</v>
      </c>
      <c r="G22" s="1">
        <v>167</v>
      </c>
      <c r="H22" s="1">
        <v>161</v>
      </c>
      <c r="I22" s="1">
        <v>501</v>
      </c>
      <c r="J22" s="1">
        <v>53</v>
      </c>
      <c r="K22" s="1">
        <v>43</v>
      </c>
      <c r="L22" s="9">
        <f>B22/G22</f>
        <v>7.1976047904191613</v>
      </c>
      <c r="M22" s="9">
        <f>C22/H22</f>
        <v>5.6894409937888195</v>
      </c>
      <c r="N22" s="9">
        <f>E22/J22</f>
        <v>16.245283018867923</v>
      </c>
      <c r="O22" s="9">
        <f>F22/K22</f>
        <v>12.534883720930232</v>
      </c>
      <c r="P22" s="9">
        <f t="shared" si="0"/>
        <v>3.7441860465116279</v>
      </c>
      <c r="Q22" s="9">
        <f>C22/F22</f>
        <v>1.6994434137291281</v>
      </c>
      <c r="R22" s="8">
        <f t="shared" si="1"/>
        <v>1.0372670807453417</v>
      </c>
      <c r="S22" s="8">
        <f t="shared" si="2"/>
        <v>1.2325581395348837</v>
      </c>
      <c r="T22" s="8">
        <f>B22/C22</f>
        <v>1.3122270742358078</v>
      </c>
      <c r="U22" s="8">
        <f>E22/F22</f>
        <v>1.5974025974025974</v>
      </c>
      <c r="V22">
        <f>B22/K22</f>
        <v>27.953488372093023</v>
      </c>
    </row>
    <row r="23" spans="2:22" x14ac:dyDescent="0.2">
      <c r="B23" s="1">
        <v>1257</v>
      </c>
      <c r="C23" s="1">
        <v>836</v>
      </c>
      <c r="D23" s="1">
        <v>1324</v>
      </c>
      <c r="E23" s="1">
        <v>974</v>
      </c>
      <c r="F23" s="1">
        <v>679</v>
      </c>
      <c r="G23" s="1">
        <v>596</v>
      </c>
      <c r="H23" s="1">
        <v>159</v>
      </c>
      <c r="I23" s="1">
        <v>408</v>
      </c>
      <c r="J23" s="1">
        <v>57</v>
      </c>
      <c r="K23" s="1">
        <v>44</v>
      </c>
      <c r="L23" s="9">
        <f>B23/G23</f>
        <v>2.1090604026845639</v>
      </c>
      <c r="M23" s="9">
        <f>C23/H23</f>
        <v>5.2578616352201255</v>
      </c>
      <c r="N23" s="9">
        <f>E23/J23</f>
        <v>17.087719298245613</v>
      </c>
      <c r="O23" s="9">
        <f>F23/K23</f>
        <v>15.431818181818182</v>
      </c>
      <c r="P23" s="9">
        <f t="shared" si="0"/>
        <v>3.6136363636363638</v>
      </c>
      <c r="Q23" s="9">
        <f>C23/F23</f>
        <v>1.2312223858615612</v>
      </c>
      <c r="R23" s="8">
        <f t="shared" si="1"/>
        <v>3.7484276729559749</v>
      </c>
      <c r="S23" s="8">
        <f t="shared" si="2"/>
        <v>1.2954545454545454</v>
      </c>
      <c r="T23" s="8">
        <f>B23/C23</f>
        <v>1.5035885167464116</v>
      </c>
      <c r="U23" s="8">
        <f>E23/F23</f>
        <v>1.4344624447717231</v>
      </c>
      <c r="V23">
        <f>B23/K23</f>
        <v>28.568181818181817</v>
      </c>
    </row>
    <row r="24" spans="2:22" x14ac:dyDescent="0.2">
      <c r="B24" s="1">
        <v>1165</v>
      </c>
      <c r="C24" s="1">
        <v>927</v>
      </c>
      <c r="D24" s="1">
        <v>1347</v>
      </c>
      <c r="E24" s="1">
        <v>1041</v>
      </c>
      <c r="F24" s="1">
        <v>558</v>
      </c>
      <c r="G24" s="1">
        <v>152</v>
      </c>
      <c r="H24" s="1">
        <v>291</v>
      </c>
      <c r="I24" s="1">
        <v>472</v>
      </c>
      <c r="J24" s="1">
        <v>55</v>
      </c>
      <c r="K24" s="1">
        <v>38</v>
      </c>
      <c r="L24" s="9">
        <f>B24/G24</f>
        <v>7.6644736842105265</v>
      </c>
      <c r="M24" s="9">
        <f>C24/H24</f>
        <v>3.1855670103092781</v>
      </c>
      <c r="N24" s="9">
        <f>E24/J24</f>
        <v>18.927272727272726</v>
      </c>
      <c r="O24" s="9">
        <f>F24/K24</f>
        <v>14.684210526315789</v>
      </c>
      <c r="P24" s="9">
        <f t="shared" si="0"/>
        <v>7.6578947368421053</v>
      </c>
      <c r="Q24" s="9">
        <f>C24/F24</f>
        <v>1.6612903225806452</v>
      </c>
      <c r="R24" s="8">
        <f t="shared" si="1"/>
        <v>0.5223367697594502</v>
      </c>
      <c r="S24" s="8">
        <f t="shared" si="2"/>
        <v>1.4473684210526316</v>
      </c>
      <c r="T24" s="8">
        <f>B24/C24</f>
        <v>1.2567421790722761</v>
      </c>
      <c r="U24" s="8">
        <f>E24/F24</f>
        <v>1.8655913978494623</v>
      </c>
      <c r="V24">
        <f>B24/K24</f>
        <v>30.657894736842106</v>
      </c>
    </row>
    <row r="25" spans="2:22" x14ac:dyDescent="0.2">
      <c r="B25" s="1">
        <v>1264</v>
      </c>
      <c r="C25" s="1">
        <v>839</v>
      </c>
      <c r="D25" s="1">
        <v>1404</v>
      </c>
      <c r="E25" s="1">
        <v>1473</v>
      </c>
      <c r="F25" s="1">
        <v>600</v>
      </c>
      <c r="G25" s="1">
        <v>583</v>
      </c>
      <c r="H25" s="1">
        <v>160</v>
      </c>
      <c r="I25" s="1">
        <v>419</v>
      </c>
      <c r="J25" s="1">
        <v>51</v>
      </c>
      <c r="K25" s="1">
        <v>38</v>
      </c>
      <c r="L25" s="9">
        <f>B25/G25</f>
        <v>2.1680960548885078</v>
      </c>
      <c r="M25" s="9">
        <f>C25/H25</f>
        <v>5.2437500000000004</v>
      </c>
      <c r="N25" s="9">
        <f>E25/J25</f>
        <v>28.882352941176471</v>
      </c>
      <c r="O25" s="9">
        <f>F25/K25</f>
        <v>15.789473684210526</v>
      </c>
      <c r="P25" s="9">
        <f t="shared" si="0"/>
        <v>4.2105263157894735</v>
      </c>
      <c r="Q25" s="9">
        <f>C25/F25</f>
        <v>1.3983333333333334</v>
      </c>
      <c r="R25" s="8">
        <f t="shared" si="1"/>
        <v>3.6437499999999998</v>
      </c>
      <c r="S25" s="8">
        <f t="shared" si="2"/>
        <v>1.3421052631578947</v>
      </c>
      <c r="T25" s="8">
        <f>B25/C25</f>
        <v>1.5065554231227651</v>
      </c>
      <c r="U25" s="8">
        <f>E25/F25</f>
        <v>2.4550000000000001</v>
      </c>
      <c r="V25">
        <f>B25/K25</f>
        <v>33.263157894736842</v>
      </c>
    </row>
    <row r="26" spans="2:22" x14ac:dyDescent="0.2">
      <c r="B26" s="1">
        <v>2844</v>
      </c>
      <c r="C26" s="1">
        <v>920</v>
      </c>
      <c r="D26" s="1">
        <v>1320</v>
      </c>
      <c r="E26" s="1">
        <v>859</v>
      </c>
      <c r="F26" s="1">
        <v>583</v>
      </c>
      <c r="G26" s="1">
        <v>147</v>
      </c>
      <c r="H26" s="1">
        <v>161</v>
      </c>
      <c r="I26" s="1">
        <v>492</v>
      </c>
      <c r="J26" s="1">
        <v>53</v>
      </c>
      <c r="K26" s="1">
        <v>44</v>
      </c>
      <c r="L26" s="9">
        <f>B26/G26</f>
        <v>19.346938775510203</v>
      </c>
      <c r="M26" s="9">
        <f>C26/H26</f>
        <v>5.7142857142857144</v>
      </c>
      <c r="N26" s="9">
        <f>E26/J26</f>
        <v>16.20754716981132</v>
      </c>
      <c r="O26" s="9">
        <f>F26/K26</f>
        <v>13.25</v>
      </c>
      <c r="P26" s="9">
        <f t="shared" si="0"/>
        <v>3.6590909090909092</v>
      </c>
      <c r="Q26" s="9">
        <f>C26/F26</f>
        <v>1.5780445969125214</v>
      </c>
      <c r="R26" s="8">
        <f t="shared" si="1"/>
        <v>0.91304347826086951</v>
      </c>
      <c r="S26" s="8">
        <f t="shared" si="2"/>
        <v>1.2045454545454546</v>
      </c>
      <c r="T26" s="8">
        <f>B26/C26</f>
        <v>3.0913043478260871</v>
      </c>
      <c r="U26" s="8">
        <f>E26/F26</f>
        <v>1.4734133790737565</v>
      </c>
      <c r="V26">
        <f>B26/K26</f>
        <v>64.63636363636364</v>
      </c>
    </row>
    <row r="27" spans="2:22" x14ac:dyDescent="0.2">
      <c r="B27" s="1">
        <v>1177</v>
      </c>
      <c r="C27" s="1">
        <v>906</v>
      </c>
      <c r="D27" s="1">
        <v>1423</v>
      </c>
      <c r="E27" s="1">
        <v>872</v>
      </c>
      <c r="F27" s="1">
        <v>552</v>
      </c>
      <c r="G27" s="1">
        <v>151</v>
      </c>
      <c r="H27" s="1">
        <v>158</v>
      </c>
      <c r="I27" s="1">
        <v>393</v>
      </c>
      <c r="J27" s="1">
        <v>55</v>
      </c>
      <c r="K27" s="1">
        <v>43</v>
      </c>
      <c r="L27" s="9">
        <f>B27/G27</f>
        <v>7.7947019867549665</v>
      </c>
      <c r="M27" s="9">
        <f>C27/H27</f>
        <v>5.7341772151898738</v>
      </c>
      <c r="N27" s="9">
        <f>E27/J27</f>
        <v>15.854545454545455</v>
      </c>
      <c r="O27" s="9">
        <f>F27/K27</f>
        <v>12.837209302325581</v>
      </c>
      <c r="P27" s="9">
        <f t="shared" si="0"/>
        <v>3.6744186046511627</v>
      </c>
      <c r="Q27" s="9">
        <f>C27/F27</f>
        <v>1.6413043478260869</v>
      </c>
      <c r="R27" s="8">
        <f t="shared" si="1"/>
        <v>0.95569620253164556</v>
      </c>
      <c r="S27" s="8">
        <f t="shared" si="2"/>
        <v>1.2790697674418605</v>
      </c>
      <c r="T27" s="8">
        <f>B27/C27</f>
        <v>1.2991169977924946</v>
      </c>
      <c r="U27" s="8">
        <f>E27/F27</f>
        <v>1.5797101449275361</v>
      </c>
      <c r="V27">
        <f>B27/K27</f>
        <v>27.372093023255815</v>
      </c>
    </row>
    <row r="28" spans="2:22" x14ac:dyDescent="0.2">
      <c r="B28" s="1">
        <v>1261</v>
      </c>
      <c r="C28" s="1">
        <v>913</v>
      </c>
      <c r="D28" s="1">
        <v>1409</v>
      </c>
      <c r="E28" s="1">
        <v>888</v>
      </c>
      <c r="F28" s="1">
        <v>606</v>
      </c>
      <c r="G28" s="1">
        <v>161</v>
      </c>
      <c r="H28" s="1">
        <v>173</v>
      </c>
      <c r="I28" s="1">
        <v>611</v>
      </c>
      <c r="J28" s="1">
        <v>57</v>
      </c>
      <c r="K28" s="1">
        <v>39</v>
      </c>
      <c r="L28" s="9">
        <f>B28/G28</f>
        <v>7.8322981366459627</v>
      </c>
      <c r="M28" s="9">
        <f>C28/H28</f>
        <v>5.2774566473988438</v>
      </c>
      <c r="N28" s="9">
        <f>E28/J28</f>
        <v>15.578947368421053</v>
      </c>
      <c r="O28" s="9">
        <f>F28/K28</f>
        <v>15.538461538461538</v>
      </c>
      <c r="P28" s="9">
        <f t="shared" si="0"/>
        <v>4.4358974358974361</v>
      </c>
      <c r="Q28" s="9">
        <f>C28/F28</f>
        <v>1.5066006600660067</v>
      </c>
      <c r="R28" s="8">
        <f t="shared" si="1"/>
        <v>0.93063583815028905</v>
      </c>
      <c r="S28" s="8">
        <f t="shared" si="2"/>
        <v>1.4615384615384615</v>
      </c>
      <c r="T28" s="8">
        <f>B28/C28</f>
        <v>1.3811610076670318</v>
      </c>
      <c r="U28" s="8">
        <f>E28/F28</f>
        <v>1.4653465346534653</v>
      </c>
      <c r="V28">
        <f>B28/K28</f>
        <v>32.333333333333336</v>
      </c>
    </row>
    <row r="29" spans="2:22" x14ac:dyDescent="0.2">
      <c r="B29" s="1">
        <v>1172</v>
      </c>
      <c r="C29" s="1">
        <v>926</v>
      </c>
      <c r="D29" s="1">
        <v>1306</v>
      </c>
      <c r="E29" s="1">
        <v>885</v>
      </c>
      <c r="F29" s="1">
        <v>544</v>
      </c>
      <c r="G29" s="1">
        <v>158</v>
      </c>
      <c r="H29" s="1">
        <v>203</v>
      </c>
      <c r="I29" s="1">
        <v>405</v>
      </c>
      <c r="J29" s="1">
        <v>66</v>
      </c>
      <c r="K29" s="1">
        <v>46</v>
      </c>
      <c r="L29" s="9">
        <f>B29/G29</f>
        <v>7.4177215189873413</v>
      </c>
      <c r="M29" s="9">
        <f>C29/H29</f>
        <v>4.5615763546798034</v>
      </c>
      <c r="N29" s="9">
        <f>E29/J29</f>
        <v>13.409090909090908</v>
      </c>
      <c r="O29" s="9">
        <f>F29/K29</f>
        <v>11.826086956521738</v>
      </c>
      <c r="P29" s="9">
        <f t="shared" si="0"/>
        <v>4.4130434782608692</v>
      </c>
      <c r="Q29" s="9">
        <f>C29/F29</f>
        <v>1.7022058823529411</v>
      </c>
      <c r="R29" s="8">
        <f t="shared" si="1"/>
        <v>0.77832512315270941</v>
      </c>
      <c r="S29" s="8">
        <f t="shared" si="2"/>
        <v>1.4347826086956521</v>
      </c>
      <c r="T29" s="8">
        <f>B29/C29</f>
        <v>1.2656587473002159</v>
      </c>
      <c r="U29" s="8">
        <f>E29/F29</f>
        <v>1.6268382352941178</v>
      </c>
      <c r="V29">
        <f>B29/K29</f>
        <v>25.478260869565219</v>
      </c>
    </row>
    <row r="30" spans="2:22" x14ac:dyDescent="0.2">
      <c r="B30" s="1">
        <v>1256</v>
      </c>
      <c r="C30" s="1">
        <v>849</v>
      </c>
      <c r="D30" s="1">
        <v>1425</v>
      </c>
      <c r="E30" s="1">
        <v>848</v>
      </c>
      <c r="F30" s="1">
        <v>555</v>
      </c>
      <c r="G30" s="1">
        <v>3768</v>
      </c>
      <c r="H30" s="1">
        <v>630</v>
      </c>
      <c r="I30" s="1">
        <v>608</v>
      </c>
      <c r="J30" s="1">
        <v>64</v>
      </c>
      <c r="K30" s="1">
        <v>69</v>
      </c>
      <c r="L30" s="9">
        <f>B30/G30</f>
        <v>0.33333333333333331</v>
      </c>
      <c r="M30" s="9">
        <f>C30/H30</f>
        <v>1.3476190476190477</v>
      </c>
      <c r="N30" s="9">
        <f>E30/J30</f>
        <v>13.25</v>
      </c>
      <c r="O30" s="9">
        <f>F30/K30</f>
        <v>8.0434782608695645</v>
      </c>
      <c r="P30" s="9">
        <f t="shared" si="0"/>
        <v>9.1304347826086953</v>
      </c>
      <c r="Q30" s="9">
        <f>C30/F30</f>
        <v>1.5297297297297296</v>
      </c>
      <c r="R30" s="8">
        <f t="shared" si="1"/>
        <v>5.980952380952381</v>
      </c>
      <c r="S30" s="8">
        <f t="shared" si="2"/>
        <v>0.92753623188405798</v>
      </c>
      <c r="T30" s="8">
        <f>B30/C30</f>
        <v>1.4793875147232038</v>
      </c>
      <c r="U30" s="8">
        <f>E30/F30</f>
        <v>1.5279279279279279</v>
      </c>
      <c r="V30">
        <f>B30/K30</f>
        <v>18.202898550724637</v>
      </c>
    </row>
    <row r="31" spans="2:22" x14ac:dyDescent="0.2">
      <c r="B31" s="1">
        <v>1247</v>
      </c>
      <c r="C31" s="1">
        <v>2096</v>
      </c>
      <c r="D31" s="1">
        <v>1501</v>
      </c>
      <c r="E31" s="1">
        <v>854</v>
      </c>
      <c r="F31" s="1">
        <v>555</v>
      </c>
      <c r="G31" s="1">
        <v>163</v>
      </c>
      <c r="H31" s="1">
        <v>153</v>
      </c>
      <c r="I31" s="1">
        <v>443</v>
      </c>
      <c r="J31" s="1">
        <v>57</v>
      </c>
      <c r="K31" s="1">
        <v>88</v>
      </c>
      <c r="L31" s="9">
        <f>B31/G31</f>
        <v>7.6503067484662575</v>
      </c>
      <c r="M31" s="9">
        <f>C31/H31</f>
        <v>13.699346405228757</v>
      </c>
      <c r="N31" s="9">
        <f>E31/J31</f>
        <v>14.982456140350877</v>
      </c>
      <c r="O31" s="9">
        <f>F31/K31</f>
        <v>6.3068181818181817</v>
      </c>
      <c r="P31" s="9">
        <f t="shared" si="0"/>
        <v>1.7386363636363635</v>
      </c>
      <c r="Q31" s="9">
        <f>C31/F31</f>
        <v>3.7765765765765766</v>
      </c>
      <c r="R31" s="8">
        <f t="shared" si="1"/>
        <v>1.065359477124183</v>
      </c>
      <c r="S31" s="8">
        <f t="shared" si="2"/>
        <v>0.64772727272727271</v>
      </c>
      <c r="T31" s="8">
        <f>B31/C31</f>
        <v>0.59494274809160308</v>
      </c>
      <c r="U31" s="8">
        <f>E31/F31</f>
        <v>1.5387387387387388</v>
      </c>
      <c r="V31">
        <f>B31/K31</f>
        <v>14.170454545454545</v>
      </c>
    </row>
    <row r="32" spans="2:22" x14ac:dyDescent="0.2">
      <c r="B32" s="1">
        <v>1166</v>
      </c>
      <c r="C32" s="1">
        <v>868</v>
      </c>
      <c r="D32" s="1">
        <v>1427</v>
      </c>
      <c r="E32" s="1">
        <v>936</v>
      </c>
      <c r="F32" s="1">
        <v>543</v>
      </c>
      <c r="G32" s="1">
        <v>204</v>
      </c>
      <c r="H32" s="1">
        <v>162</v>
      </c>
      <c r="I32" s="1">
        <v>531</v>
      </c>
      <c r="J32" s="1">
        <v>64</v>
      </c>
      <c r="K32" s="1">
        <v>49</v>
      </c>
      <c r="L32" s="9">
        <f>B32/G32</f>
        <v>5.715686274509804</v>
      </c>
      <c r="M32" s="9">
        <f>C32/H32</f>
        <v>5.3580246913580245</v>
      </c>
      <c r="N32" s="9">
        <f>E32/J32</f>
        <v>14.625</v>
      </c>
      <c r="O32" s="9">
        <f>F32/K32</f>
        <v>11.081632653061224</v>
      </c>
      <c r="P32" s="9">
        <f t="shared" si="0"/>
        <v>3.306122448979592</v>
      </c>
      <c r="Q32" s="9">
        <f>C32/F32</f>
        <v>1.5985267034990791</v>
      </c>
      <c r="R32" s="8">
        <f t="shared" si="1"/>
        <v>1.2592592592592593</v>
      </c>
      <c r="S32" s="8">
        <f t="shared" si="2"/>
        <v>1.3061224489795917</v>
      </c>
      <c r="T32" s="8">
        <f>B32/C32</f>
        <v>1.3433179723502304</v>
      </c>
      <c r="U32" s="8">
        <f>E32/F32</f>
        <v>1.7237569060773481</v>
      </c>
      <c r="V32">
        <f>B32/K32</f>
        <v>23.795918367346939</v>
      </c>
    </row>
    <row r="33" spans="2:22" x14ac:dyDescent="0.2">
      <c r="B33" s="1">
        <v>1281</v>
      </c>
      <c r="C33" s="1">
        <v>900</v>
      </c>
      <c r="D33" s="1">
        <v>1312</v>
      </c>
      <c r="E33" s="1">
        <v>895</v>
      </c>
      <c r="F33" s="1">
        <v>559</v>
      </c>
      <c r="G33" s="1">
        <v>164</v>
      </c>
      <c r="H33" s="1">
        <v>157</v>
      </c>
      <c r="I33" s="1">
        <v>2462</v>
      </c>
      <c r="J33" s="1">
        <v>47</v>
      </c>
      <c r="K33" s="1">
        <v>50</v>
      </c>
      <c r="L33" s="9">
        <f>B33/G33</f>
        <v>7.8109756097560972</v>
      </c>
      <c r="M33" s="9">
        <f>C33/H33</f>
        <v>5.7324840764331206</v>
      </c>
      <c r="N33" s="9">
        <f>E33/J33</f>
        <v>19.042553191489361</v>
      </c>
      <c r="O33" s="9">
        <f>F33/K33</f>
        <v>11.18</v>
      </c>
      <c r="P33" s="9">
        <f t="shared" si="0"/>
        <v>3.14</v>
      </c>
      <c r="Q33" s="9">
        <f>C33/F33</f>
        <v>1.6100178890876566</v>
      </c>
      <c r="R33" s="8">
        <f t="shared" si="1"/>
        <v>1.0445859872611465</v>
      </c>
      <c r="S33" s="8">
        <f t="shared" si="2"/>
        <v>0.94</v>
      </c>
      <c r="T33" s="8">
        <f>B33/C33</f>
        <v>1.4233333333333333</v>
      </c>
      <c r="U33" s="8">
        <f>E33/F33</f>
        <v>1.6010733452593917</v>
      </c>
      <c r="V33">
        <f>B33/K33</f>
        <v>25.62</v>
      </c>
    </row>
    <row r="34" spans="2:22" x14ac:dyDescent="0.2">
      <c r="B34" s="1">
        <v>1312</v>
      </c>
      <c r="C34" s="1">
        <v>856</v>
      </c>
      <c r="D34" s="1">
        <v>1457</v>
      </c>
      <c r="E34" s="1">
        <v>846</v>
      </c>
      <c r="F34" s="1">
        <v>580</v>
      </c>
      <c r="G34" s="1">
        <v>158</v>
      </c>
      <c r="H34" s="1">
        <v>163</v>
      </c>
      <c r="I34" s="1">
        <v>502</v>
      </c>
      <c r="J34" s="1">
        <v>53</v>
      </c>
      <c r="K34" s="1">
        <v>53</v>
      </c>
      <c r="L34" s="9">
        <f>B34/G34</f>
        <v>8.3037974683544302</v>
      </c>
      <c r="M34" s="9">
        <f>C34/H34</f>
        <v>5.2515337423312882</v>
      </c>
      <c r="N34" s="9">
        <f>E34/J34</f>
        <v>15.962264150943396</v>
      </c>
      <c r="O34" s="9">
        <f>F34/K34</f>
        <v>10.943396226415095</v>
      </c>
      <c r="P34" s="9">
        <f t="shared" si="0"/>
        <v>3.0754716981132075</v>
      </c>
      <c r="Q34" s="9">
        <f>C34/F34</f>
        <v>1.4758620689655173</v>
      </c>
      <c r="R34" s="8">
        <f t="shared" si="1"/>
        <v>0.96932515337423308</v>
      </c>
      <c r="S34" s="8">
        <f t="shared" si="2"/>
        <v>1</v>
      </c>
      <c r="T34" s="8">
        <f>B34/C34</f>
        <v>1.5327102803738317</v>
      </c>
      <c r="U34" s="8">
        <f>E34/F34</f>
        <v>1.4586206896551723</v>
      </c>
      <c r="V34">
        <f>B34/K34</f>
        <v>24.754716981132077</v>
      </c>
    </row>
    <row r="35" spans="2:22" x14ac:dyDescent="0.2">
      <c r="L35" s="10">
        <f>MEDIAN(L4:L34)</f>
        <v>7.6045197740112993</v>
      </c>
      <c r="M35" s="10">
        <f t="shared" ref="M35:V36" si="3">MEDIAN(M4:M34)</f>
        <v>5.2578616352201255</v>
      </c>
      <c r="N35" s="10">
        <f t="shared" si="3"/>
        <v>15.962264150943396</v>
      </c>
      <c r="O35" s="10">
        <f t="shared" si="3"/>
        <v>12.837209302325581</v>
      </c>
      <c r="P35" s="10">
        <f t="shared" si="3"/>
        <v>3.9487179487179489</v>
      </c>
      <c r="Q35" s="10">
        <f t="shared" si="3"/>
        <v>1.5854092526690391</v>
      </c>
      <c r="R35" s="10">
        <f t="shared" si="3"/>
        <v>0.96932515337423308</v>
      </c>
      <c r="S35" s="10">
        <f t="shared" si="3"/>
        <v>1.2250000000000001</v>
      </c>
      <c r="T35" s="10">
        <f t="shared" si="3"/>
        <v>1.4175084175084176</v>
      </c>
      <c r="U35" s="10">
        <f t="shared" si="3"/>
        <v>1.5974025974025974</v>
      </c>
      <c r="V35" s="10">
        <f t="shared" si="3"/>
        <v>29.306122448979593</v>
      </c>
    </row>
    <row r="36" spans="2:22" x14ac:dyDescent="0.2">
      <c r="L36" s="8">
        <v>17.153846153846153</v>
      </c>
      <c r="M36" s="8">
        <v>7.3043478260869561</v>
      </c>
      <c r="N36" s="8">
        <v>26.378378378378379</v>
      </c>
      <c r="O36" s="8">
        <v>19.789473684210527</v>
      </c>
      <c r="P36" s="8">
        <v>3.45</v>
      </c>
      <c r="Q36" s="8">
        <v>1.2896039603960396</v>
      </c>
      <c r="R36" s="8">
        <v>0.94202898550724634</v>
      </c>
      <c r="S36" s="8">
        <v>1.5263157894736843</v>
      </c>
      <c r="T36" s="8">
        <v>2.2137404580152671</v>
      </c>
      <c r="U36" s="8">
        <v>2.1378446115288221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2018-04-27T15:09:09Z</dcterms:modified>
</cp:coreProperties>
</file>