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Reports_s\demo_4v1\demo_4v1_f\"/>
    </mc:Choice>
  </mc:AlternateContent>
  <xr:revisionPtr revIDLastSave="0" documentId="13_ncr:1_{6917FFC0-48E1-4A23-A3EA-713FB0D1CCF7}" xr6:coauthVersionLast="3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一月" sheetId="1" r:id="rId1"/>
    <sheet name="二月" sheetId="2" r:id="rId2"/>
    <sheet name="三月" sheetId="3" r:id="rId3"/>
    <sheet name="四月" sheetId="4" r:id="rId4"/>
    <sheet name="五月" sheetId="5" r:id="rId5"/>
  </sheets>
  <calcPr calcId="179021"/>
</workbook>
</file>

<file path=xl/calcChain.xml><?xml version="1.0" encoding="utf-8"?>
<calcChain xmlns="http://schemas.openxmlformats.org/spreadsheetml/2006/main">
  <c r="AH33" i="5" l="1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H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AH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H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AH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H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AI28" i="5" s="1"/>
  <c r="AH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H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AH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AH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H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AH22" i="5"/>
  <c r="AG22" i="5"/>
  <c r="AE22" i="5"/>
  <c r="AC22" i="5"/>
  <c r="O22" i="5"/>
  <c r="M22" i="5"/>
  <c r="K22" i="5"/>
  <c r="I22" i="5"/>
  <c r="E22" i="5"/>
  <c r="C22" i="5"/>
  <c r="AH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AI21" i="5" s="1"/>
  <c r="AH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H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AH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AH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AH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H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AH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H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AH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H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AH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AH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H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AH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H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AI5" i="5" s="1"/>
  <c r="C5" i="5"/>
  <c r="AH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H3" i="5"/>
  <c r="AH33" i="4"/>
  <c r="AG33" i="4"/>
  <c r="AE33" i="4"/>
  <c r="AC33" i="4"/>
  <c r="AA33" i="4"/>
  <c r="W33" i="4"/>
  <c r="U33" i="4"/>
  <c r="S33" i="4"/>
  <c r="Q33" i="4"/>
  <c r="O33" i="4"/>
  <c r="M33" i="4"/>
  <c r="K33" i="4"/>
  <c r="I33" i="4"/>
  <c r="G33" i="4"/>
  <c r="E33" i="4"/>
  <c r="C33" i="4"/>
  <c r="AH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AH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AH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AH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AH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AH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AI27" i="4" s="1"/>
  <c r="C27" i="4"/>
  <c r="AH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AH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AH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H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AH22" i="4"/>
  <c r="AG22" i="4"/>
  <c r="AE22" i="4"/>
  <c r="AC22" i="4"/>
  <c r="O22" i="4"/>
  <c r="M22" i="4"/>
  <c r="K22" i="4"/>
  <c r="I22" i="4"/>
  <c r="E22" i="4"/>
  <c r="C22" i="4"/>
  <c r="AH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AH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AI20" i="4" s="1"/>
  <c r="C20" i="4"/>
  <c r="AH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AH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AH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H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AH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AH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H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AH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AH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H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H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H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H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H6" i="4"/>
  <c r="AG6" i="4"/>
  <c r="AE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AH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H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AH3" i="4"/>
  <c r="AH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AH33" i="3"/>
  <c r="AG33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C33" i="3"/>
  <c r="AH32" i="3"/>
  <c r="AG32" i="3"/>
  <c r="AE32" i="3"/>
  <c r="AC32" i="3"/>
  <c r="AA32" i="3"/>
  <c r="Y32" i="3"/>
  <c r="W32" i="3"/>
  <c r="U32" i="3"/>
  <c r="S32" i="3"/>
  <c r="Q32" i="3"/>
  <c r="O32" i="3"/>
  <c r="M32" i="3"/>
  <c r="K32" i="3"/>
  <c r="I32" i="3"/>
  <c r="G32" i="3"/>
  <c r="E32" i="3"/>
  <c r="C32" i="3"/>
  <c r="AH31" i="3"/>
  <c r="AG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C31" i="3"/>
  <c r="AH30" i="3"/>
  <c r="AG30" i="3"/>
  <c r="AE30" i="3"/>
  <c r="AC30" i="3"/>
  <c r="AA30" i="3"/>
  <c r="Y30" i="3"/>
  <c r="W30" i="3"/>
  <c r="U30" i="3"/>
  <c r="S30" i="3"/>
  <c r="Q30" i="3"/>
  <c r="O30" i="3"/>
  <c r="M30" i="3"/>
  <c r="K30" i="3"/>
  <c r="I30" i="3"/>
  <c r="G30" i="3"/>
  <c r="E30" i="3"/>
  <c r="C30" i="3"/>
  <c r="AH29" i="3"/>
  <c r="AG29" i="3"/>
  <c r="AE29" i="3"/>
  <c r="AC29" i="3"/>
  <c r="AA29" i="3"/>
  <c r="Y29" i="3"/>
  <c r="W29" i="3"/>
  <c r="U29" i="3"/>
  <c r="S29" i="3"/>
  <c r="Q29" i="3"/>
  <c r="O29" i="3"/>
  <c r="M29" i="3"/>
  <c r="K29" i="3"/>
  <c r="I29" i="3"/>
  <c r="G29" i="3"/>
  <c r="E29" i="3"/>
  <c r="C29" i="3"/>
  <c r="AI29" i="3" s="1"/>
  <c r="AH28" i="3"/>
  <c r="AG28" i="3"/>
  <c r="AE28" i="3"/>
  <c r="AC28" i="3"/>
  <c r="AA28" i="3"/>
  <c r="Y28" i="3"/>
  <c r="W28" i="3"/>
  <c r="U28" i="3"/>
  <c r="S28" i="3"/>
  <c r="Q28" i="3"/>
  <c r="O28" i="3"/>
  <c r="M28" i="3"/>
  <c r="K28" i="3"/>
  <c r="I28" i="3"/>
  <c r="G28" i="3"/>
  <c r="E28" i="3"/>
  <c r="C28" i="3"/>
  <c r="AH27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C27" i="3"/>
  <c r="AH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C26" i="3"/>
  <c r="AH25" i="3"/>
  <c r="AG25" i="3"/>
  <c r="AC25" i="3"/>
  <c r="AA25" i="3"/>
  <c r="Y25" i="3"/>
  <c r="W25" i="3"/>
  <c r="U25" i="3"/>
  <c r="S25" i="3"/>
  <c r="Q25" i="3"/>
  <c r="O25" i="3"/>
  <c r="M25" i="3"/>
  <c r="K25" i="3"/>
  <c r="I25" i="3"/>
  <c r="G25" i="3"/>
  <c r="E25" i="3"/>
  <c r="C25" i="3"/>
  <c r="AH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AH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AH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AH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AH20" i="3"/>
  <c r="AG20" i="3"/>
  <c r="AE20" i="3"/>
  <c r="AC20" i="3"/>
  <c r="AA20" i="3"/>
  <c r="Y20" i="3"/>
  <c r="W20" i="3"/>
  <c r="U20" i="3"/>
  <c r="S20" i="3"/>
  <c r="Q20" i="3"/>
  <c r="O20" i="3"/>
  <c r="M20" i="3"/>
  <c r="K20" i="3"/>
  <c r="I20" i="3"/>
  <c r="G20" i="3"/>
  <c r="E20" i="3"/>
  <c r="C20" i="3"/>
  <c r="AH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AH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AH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AH16" i="3"/>
  <c r="AG16" i="3"/>
  <c r="AE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AH15" i="3"/>
  <c r="AG15" i="3"/>
  <c r="AE15" i="3"/>
  <c r="AC15" i="3"/>
  <c r="AA15" i="3"/>
  <c r="Y15" i="3"/>
  <c r="W15" i="3"/>
  <c r="U15" i="3"/>
  <c r="S15" i="3"/>
  <c r="Q15" i="3"/>
  <c r="O15" i="3"/>
  <c r="M15" i="3"/>
  <c r="K15" i="3"/>
  <c r="I15" i="3"/>
  <c r="G15" i="3"/>
  <c r="E15" i="3"/>
  <c r="C15" i="3"/>
  <c r="AH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AH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AH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AH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H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C10" i="3"/>
  <c r="AH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AH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AH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AH6" i="3"/>
  <c r="AG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H5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C5" i="3"/>
  <c r="AH4" i="3"/>
  <c r="AG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AH3" i="3"/>
  <c r="AH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C31" i="2"/>
  <c r="AH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C30" i="2"/>
  <c r="AH29" i="2"/>
  <c r="AG29" i="2"/>
  <c r="AE29" i="2"/>
  <c r="AC29" i="2"/>
  <c r="AA29" i="2"/>
  <c r="Y29" i="2"/>
  <c r="W29" i="2"/>
  <c r="U29" i="2"/>
  <c r="S29" i="2"/>
  <c r="Q29" i="2"/>
  <c r="O29" i="2"/>
  <c r="M29" i="2"/>
  <c r="K29" i="2"/>
  <c r="I29" i="2"/>
  <c r="G29" i="2"/>
  <c r="E29" i="2"/>
  <c r="C29" i="2"/>
  <c r="AH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C28" i="2"/>
  <c r="AH27" i="2"/>
  <c r="AG27" i="2"/>
  <c r="AE27" i="2"/>
  <c r="AC27" i="2"/>
  <c r="AA27" i="2"/>
  <c r="Y27" i="2"/>
  <c r="W27" i="2"/>
  <c r="U27" i="2"/>
  <c r="S27" i="2"/>
  <c r="Q27" i="2"/>
  <c r="O27" i="2"/>
  <c r="M27" i="2"/>
  <c r="K27" i="2"/>
  <c r="I27" i="2"/>
  <c r="G27" i="2"/>
  <c r="E27" i="2"/>
  <c r="C27" i="2"/>
  <c r="AH26" i="2"/>
  <c r="AC26" i="2"/>
  <c r="AA26" i="2"/>
  <c r="Y26" i="2"/>
  <c r="W26" i="2"/>
  <c r="U26" i="2"/>
  <c r="S26" i="2"/>
  <c r="Q26" i="2"/>
  <c r="O26" i="2"/>
  <c r="M26" i="2"/>
  <c r="K26" i="2"/>
  <c r="I26" i="2"/>
  <c r="G26" i="2"/>
  <c r="E26" i="2"/>
  <c r="C26" i="2"/>
  <c r="AH25" i="2"/>
  <c r="AG25" i="2"/>
  <c r="AE25" i="2"/>
  <c r="AC25" i="2"/>
  <c r="AA25" i="2"/>
  <c r="Y25" i="2"/>
  <c r="W25" i="2"/>
  <c r="U25" i="2"/>
  <c r="S25" i="2"/>
  <c r="Q25" i="2"/>
  <c r="O25" i="2"/>
  <c r="M25" i="2"/>
  <c r="K25" i="2"/>
  <c r="I25" i="2"/>
  <c r="G25" i="2"/>
  <c r="E25" i="2"/>
  <c r="AH24" i="2"/>
  <c r="AG24" i="2"/>
  <c r="AE24" i="2"/>
  <c r="AC24" i="2"/>
  <c r="AA24" i="2"/>
  <c r="Y24" i="2"/>
  <c r="W24" i="2"/>
  <c r="U24" i="2"/>
  <c r="S24" i="2"/>
  <c r="Q24" i="2"/>
  <c r="O24" i="2"/>
  <c r="M24" i="2"/>
  <c r="K24" i="2"/>
  <c r="I24" i="2"/>
  <c r="G24" i="2"/>
  <c r="E24" i="2"/>
  <c r="C24" i="2"/>
  <c r="AH23" i="2"/>
  <c r="AG23" i="2"/>
  <c r="AE23" i="2"/>
  <c r="AC23" i="2"/>
  <c r="AA23" i="2"/>
  <c r="Y23" i="2"/>
  <c r="W23" i="2"/>
  <c r="U23" i="2"/>
  <c r="S23" i="2"/>
  <c r="Q23" i="2"/>
  <c r="O23" i="2"/>
  <c r="M23" i="2"/>
  <c r="K23" i="2"/>
  <c r="I23" i="2"/>
  <c r="G23" i="2"/>
  <c r="E23" i="2"/>
  <c r="C23" i="2"/>
  <c r="AH22" i="2"/>
  <c r="AG22" i="2"/>
  <c r="AE22" i="2"/>
  <c r="AC22" i="2"/>
  <c r="AA22" i="2"/>
  <c r="Y22" i="2"/>
  <c r="W22" i="2"/>
  <c r="U22" i="2"/>
  <c r="S22" i="2"/>
  <c r="Q22" i="2"/>
  <c r="O22" i="2"/>
  <c r="M22" i="2"/>
  <c r="K22" i="2"/>
  <c r="I22" i="2"/>
  <c r="G22" i="2"/>
  <c r="E22" i="2"/>
  <c r="C22" i="2"/>
  <c r="AH21" i="2"/>
  <c r="AG21" i="2"/>
  <c r="AE21" i="2"/>
  <c r="AC21" i="2"/>
  <c r="AA21" i="2"/>
  <c r="Y21" i="2"/>
  <c r="W21" i="2"/>
  <c r="U21" i="2"/>
  <c r="S21" i="2"/>
  <c r="Q21" i="2"/>
  <c r="O21" i="2"/>
  <c r="M21" i="2"/>
  <c r="K21" i="2"/>
  <c r="I21" i="2"/>
  <c r="G21" i="2"/>
  <c r="E21" i="2"/>
  <c r="C21" i="2"/>
  <c r="AH20" i="2"/>
  <c r="AG20" i="2"/>
  <c r="AE20" i="2"/>
  <c r="AC20" i="2"/>
  <c r="AA20" i="2"/>
  <c r="Y20" i="2"/>
  <c r="W20" i="2"/>
  <c r="U20" i="2"/>
  <c r="S20" i="2"/>
  <c r="Q20" i="2"/>
  <c r="O20" i="2"/>
  <c r="M20" i="2"/>
  <c r="K20" i="2"/>
  <c r="I20" i="2"/>
  <c r="G20" i="2"/>
  <c r="E20" i="2"/>
  <c r="C20" i="2"/>
  <c r="AH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AI19" i="2" s="1"/>
  <c r="AH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AI18" i="2" s="1"/>
  <c r="C18" i="2"/>
  <c r="AH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AH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AH15" i="2"/>
  <c r="AG15" i="2"/>
  <c r="AE15" i="2"/>
  <c r="AC15" i="2"/>
  <c r="AA15" i="2"/>
  <c r="Y15" i="2"/>
  <c r="W15" i="2"/>
  <c r="U15" i="2"/>
  <c r="S15" i="2"/>
  <c r="Q15" i="2"/>
  <c r="O15" i="2"/>
  <c r="M15" i="2"/>
  <c r="K15" i="2"/>
  <c r="I15" i="2"/>
  <c r="G15" i="2"/>
  <c r="E15" i="2"/>
  <c r="C15" i="2"/>
  <c r="AH14" i="2"/>
  <c r="AG14" i="2"/>
  <c r="AE14" i="2"/>
  <c r="AC14" i="2"/>
  <c r="AA14" i="2"/>
  <c r="Y14" i="2"/>
  <c r="W14" i="2"/>
  <c r="U14" i="2"/>
  <c r="S14" i="2"/>
  <c r="Q14" i="2"/>
  <c r="O14" i="2"/>
  <c r="M14" i="2"/>
  <c r="K14" i="2"/>
  <c r="I14" i="2"/>
  <c r="G14" i="2"/>
  <c r="E14" i="2"/>
  <c r="C14" i="2"/>
  <c r="AH13" i="2"/>
  <c r="AG13" i="2"/>
  <c r="AE13" i="2"/>
  <c r="AC13" i="2"/>
  <c r="AA13" i="2"/>
  <c r="Y13" i="2"/>
  <c r="W13" i="2"/>
  <c r="U13" i="2"/>
  <c r="S13" i="2"/>
  <c r="Q13" i="2"/>
  <c r="O13" i="2"/>
  <c r="M13" i="2"/>
  <c r="K13" i="2"/>
  <c r="I13" i="2"/>
  <c r="G13" i="2"/>
  <c r="E13" i="2"/>
  <c r="C13" i="2"/>
  <c r="AH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AH11" i="2"/>
  <c r="AG11" i="2"/>
  <c r="AE11" i="2"/>
  <c r="AC11" i="2"/>
  <c r="AA11" i="2"/>
  <c r="Y11" i="2"/>
  <c r="U11" i="2"/>
  <c r="S11" i="2"/>
  <c r="Q11" i="2"/>
  <c r="O11" i="2"/>
  <c r="M11" i="2"/>
  <c r="E11" i="2"/>
  <c r="C11" i="2"/>
  <c r="AH10" i="2"/>
  <c r="AG10" i="2"/>
  <c r="AE10" i="2"/>
  <c r="AC10" i="2"/>
  <c r="AA10" i="2"/>
  <c r="Y10" i="2"/>
  <c r="W10" i="2"/>
  <c r="U10" i="2"/>
  <c r="S10" i="2"/>
  <c r="Q10" i="2"/>
  <c r="O10" i="2"/>
  <c r="M10" i="2"/>
  <c r="K10" i="2"/>
  <c r="I10" i="2"/>
  <c r="G10" i="2"/>
  <c r="E10" i="2"/>
  <c r="C10" i="2"/>
  <c r="AH9" i="2"/>
  <c r="AG9" i="2"/>
  <c r="AE9" i="2"/>
  <c r="AC9" i="2"/>
  <c r="AA9" i="2"/>
  <c r="Y9" i="2"/>
  <c r="W9" i="2"/>
  <c r="U9" i="2"/>
  <c r="S9" i="2"/>
  <c r="Q9" i="2"/>
  <c r="O9" i="2"/>
  <c r="M9" i="2"/>
  <c r="K9" i="2"/>
  <c r="I9" i="2"/>
  <c r="G9" i="2"/>
  <c r="E9" i="2"/>
  <c r="C9" i="2"/>
  <c r="AH8" i="2"/>
  <c r="AG8" i="2"/>
  <c r="AE8" i="2"/>
  <c r="AC8" i="2"/>
  <c r="AA8" i="2"/>
  <c r="Y8" i="2"/>
  <c r="W8" i="2"/>
  <c r="U8" i="2"/>
  <c r="S8" i="2"/>
  <c r="Q8" i="2"/>
  <c r="O8" i="2"/>
  <c r="M8" i="2"/>
  <c r="K8" i="2"/>
  <c r="I8" i="2"/>
  <c r="G8" i="2"/>
  <c r="E8" i="2"/>
  <c r="C8" i="2"/>
  <c r="AH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C7" i="2"/>
  <c r="AH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C6" i="2"/>
  <c r="AH5" i="2"/>
  <c r="AG5" i="2"/>
  <c r="AE5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C5" i="2"/>
  <c r="AH4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AH3" i="2"/>
  <c r="AH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AH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H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H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H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H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H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H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H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H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H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H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H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H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H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H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H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H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H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H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H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H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H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H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H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H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H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H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H6" i="1"/>
  <c r="AG6" i="1"/>
  <c r="AE6" i="1"/>
  <c r="AC6" i="1"/>
  <c r="AA6" i="1"/>
  <c r="Y6" i="1"/>
  <c r="W6" i="1"/>
  <c r="U6" i="1"/>
  <c r="S6" i="1"/>
  <c r="Q6" i="1"/>
  <c r="O6" i="1"/>
  <c r="K6" i="1"/>
  <c r="I6" i="1"/>
  <c r="G6" i="1"/>
  <c r="E6" i="1"/>
  <c r="C6" i="1"/>
  <c r="AG5" i="1"/>
  <c r="AE5" i="1"/>
  <c r="AC5" i="1"/>
  <c r="AA5" i="1"/>
  <c r="Y5" i="1"/>
  <c r="W5" i="1"/>
  <c r="U5" i="1"/>
  <c r="S5" i="1"/>
  <c r="Q5" i="1"/>
  <c r="O5" i="1"/>
  <c r="K5" i="1"/>
  <c r="I5" i="1"/>
  <c r="G5" i="1"/>
  <c r="E5" i="1"/>
  <c r="C5" i="1"/>
  <c r="AH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I10" i="1" l="1"/>
  <c r="AI11" i="1"/>
  <c r="AI18" i="1"/>
  <c r="AI19" i="1"/>
  <c r="AI26" i="1"/>
  <c r="AI27" i="1"/>
  <c r="AI34" i="1"/>
  <c r="AI27" i="3"/>
  <c r="AI34" i="3"/>
  <c r="AI18" i="4"/>
  <c r="AI25" i="4"/>
  <c r="AI11" i="5"/>
  <c r="AI19" i="5"/>
  <c r="AI26" i="5"/>
  <c r="AI4" i="2"/>
  <c r="AI12" i="2"/>
  <c r="AI26" i="2"/>
  <c r="AI30" i="2"/>
  <c r="AI31" i="2"/>
  <c r="AI10" i="3"/>
  <c r="AI11" i="3"/>
  <c r="AI18" i="3"/>
  <c r="AI19" i="3"/>
  <c r="AI28" i="3"/>
  <c r="AI4" i="4"/>
  <c r="AI11" i="4"/>
  <c r="AI12" i="4"/>
  <c r="AI19" i="4"/>
  <c r="AI26" i="4"/>
  <c r="AI4" i="5"/>
  <c r="AI12" i="5"/>
  <c r="AI20" i="5"/>
  <c r="AI27" i="5"/>
  <c r="AI12" i="1"/>
  <c r="AI21" i="1"/>
  <c r="AI28" i="1"/>
  <c r="AI21" i="2"/>
  <c r="AI4" i="3"/>
  <c r="AI5" i="3"/>
  <c r="AI12" i="3"/>
  <c r="AI13" i="3"/>
  <c r="AI20" i="3"/>
  <c r="AI21" i="3"/>
  <c r="AI30" i="3"/>
  <c r="AI5" i="4"/>
  <c r="AI6" i="4"/>
  <c r="AI13" i="4"/>
  <c r="AI14" i="4"/>
  <c r="AI21" i="4"/>
  <c r="AI29" i="5"/>
  <c r="AI7" i="1"/>
  <c r="AI14" i="1"/>
  <c r="AI15" i="1"/>
  <c r="AI22" i="1"/>
  <c r="AI23" i="1"/>
  <c r="AI30" i="1"/>
  <c r="AI31" i="1"/>
  <c r="AI7" i="2"/>
  <c r="AI14" i="2"/>
  <c r="AI15" i="2"/>
  <c r="AI22" i="2"/>
  <c r="AI23" i="2"/>
  <c r="AI31" i="3"/>
  <c r="AI29" i="4"/>
  <c r="AI7" i="5"/>
  <c r="AI15" i="5"/>
  <c r="AI30" i="5"/>
  <c r="AI13" i="1"/>
  <c r="AI20" i="2"/>
  <c r="AI13" i="5"/>
  <c r="AI6" i="2"/>
  <c r="AI28" i="4"/>
  <c r="AI6" i="5"/>
  <c r="AI14" i="5"/>
  <c r="AI8" i="2"/>
  <c r="AI27" i="2"/>
  <c r="AI6" i="3"/>
  <c r="AI7" i="3"/>
  <c r="AI14" i="3"/>
  <c r="AI15" i="3"/>
  <c r="AI22" i="3"/>
  <c r="AI23" i="3"/>
  <c r="AI32" i="3"/>
  <c r="AI7" i="4"/>
  <c r="AI8" i="4"/>
  <c r="AI15" i="4"/>
  <c r="AI16" i="4"/>
  <c r="AI30" i="4"/>
  <c r="AI8" i="5"/>
  <c r="AI16" i="5"/>
  <c r="AI23" i="5"/>
  <c r="AI31" i="5"/>
  <c r="AI4" i="1"/>
  <c r="AI20" i="1"/>
  <c r="AI29" i="1"/>
  <c r="AI5" i="2"/>
  <c r="AI13" i="2"/>
  <c r="AI8" i="1"/>
  <c r="AI9" i="1"/>
  <c r="AI16" i="1"/>
  <c r="AI17" i="1"/>
  <c r="AI24" i="1"/>
  <c r="AI25" i="1"/>
  <c r="AI32" i="1"/>
  <c r="AI33" i="1"/>
  <c r="AI9" i="2"/>
  <c r="AI16" i="2"/>
  <c r="AI17" i="2"/>
  <c r="AI24" i="2"/>
  <c r="AI25" i="2"/>
  <c r="AI33" i="3"/>
  <c r="AI23" i="4"/>
  <c r="AI31" i="4"/>
  <c r="AI9" i="5"/>
  <c r="AI17" i="5"/>
  <c r="AI24" i="5"/>
  <c r="AI32" i="5"/>
  <c r="AI10" i="2"/>
  <c r="AI28" i="2"/>
  <c r="AI29" i="2"/>
  <c r="AI8" i="3"/>
  <c r="AI9" i="3"/>
  <c r="AI16" i="3"/>
  <c r="AI17" i="3"/>
  <c r="AI24" i="3"/>
  <c r="AI25" i="3"/>
  <c r="AI26" i="3"/>
  <c r="AI9" i="4"/>
  <c r="AI10" i="4"/>
  <c r="AI17" i="4"/>
  <c r="AI24" i="4"/>
  <c r="AI32" i="4"/>
  <c r="AI33" i="4"/>
  <c r="AI18" i="5"/>
  <c r="AI25" i="5"/>
  <c r="AI33" i="5"/>
  <c r="AI5" i="1"/>
  <c r="AH5" i="1"/>
  <c r="M5" i="1"/>
  <c r="M6" i="1"/>
  <c r="AI6" i="1"/>
</calcChain>
</file>

<file path=xl/sharedStrings.xml><?xml version="1.0" encoding="utf-8"?>
<sst xmlns="http://schemas.openxmlformats.org/spreadsheetml/2006/main" count="337" uniqueCount="193">
  <si>
    <t>T3航站楼每日用电统计表（一月）</t>
  </si>
  <si>
    <t>日期</t>
  </si>
  <si>
    <t>总电表数</t>
  </si>
  <si>
    <t>2021.12.31</t>
  </si>
  <si>
    <t>2022.1.1</t>
  </si>
  <si>
    <t>2022.1.2</t>
  </si>
  <si>
    <t>2022.1.4</t>
  </si>
  <si>
    <t>2022.1.5</t>
  </si>
  <si>
    <t>2022.1.6</t>
  </si>
  <si>
    <t>2022.1.7</t>
  </si>
  <si>
    <t>2022.1.8</t>
  </si>
  <si>
    <t>2022.1.9</t>
  </si>
  <si>
    <t>2022.1.10</t>
  </si>
  <si>
    <t>2022.1.11</t>
  </si>
  <si>
    <t>2022.1.12</t>
  </si>
  <si>
    <t>2022.1.13</t>
  </si>
  <si>
    <t>2022.1.14</t>
  </si>
  <si>
    <t>2022.1.15</t>
  </si>
  <si>
    <t>2022.1.16</t>
  </si>
  <si>
    <t>2022.1.17</t>
  </si>
  <si>
    <t>2022.1.18</t>
  </si>
  <si>
    <t>2022.1.19</t>
  </si>
  <si>
    <t>2022.1.20</t>
  </si>
  <si>
    <t>2022.1.21</t>
  </si>
  <si>
    <t>2022.1.22</t>
  </si>
  <si>
    <t>2022.1.23</t>
  </si>
  <si>
    <t>2022.1.24</t>
  </si>
  <si>
    <t>2022.1.25</t>
  </si>
  <si>
    <t>2022.1.26</t>
  </si>
  <si>
    <t>2022.1.27</t>
  </si>
  <si>
    <t>2022.1.28</t>
  </si>
  <si>
    <t>2022.1.29</t>
  </si>
  <si>
    <t>2022.1.30</t>
  </si>
  <si>
    <t>2022.1.31</t>
  </si>
  <si>
    <t>T3航站楼每日用电统计表（二月）</t>
  </si>
  <si>
    <t>2022.2.1</t>
  </si>
  <si>
    <t>2022.2.2</t>
  </si>
  <si>
    <t>2022.2.3</t>
  </si>
  <si>
    <t>2022.2.4</t>
  </si>
  <si>
    <t>2022.2.5</t>
  </si>
  <si>
    <t>2022.2.6</t>
  </si>
  <si>
    <t>2022.2.7</t>
  </si>
  <si>
    <t>2022.2.8</t>
  </si>
  <si>
    <t>2022.2.9</t>
  </si>
  <si>
    <t>2022.2.10</t>
  </si>
  <si>
    <t>2022.2.11</t>
  </si>
  <si>
    <t>2022.2.12</t>
  </si>
  <si>
    <t>2022.2.13</t>
  </si>
  <si>
    <t>2022.2.14</t>
  </si>
  <si>
    <t>2022.2.15</t>
  </si>
  <si>
    <t>2022.2.16</t>
  </si>
  <si>
    <t>2022.2.17</t>
  </si>
  <si>
    <t>2022.2.18</t>
  </si>
  <si>
    <t>2022.2.19</t>
  </si>
  <si>
    <t>2022.2.20</t>
  </si>
  <si>
    <t>2022.2.21</t>
  </si>
  <si>
    <t>2022.2.22</t>
  </si>
  <si>
    <t>2022.2.23</t>
  </si>
  <si>
    <t>2022.2.24</t>
  </si>
  <si>
    <t>2022.2.25</t>
  </si>
  <si>
    <t>2022.2.26</t>
  </si>
  <si>
    <t>2022.2.27</t>
  </si>
  <si>
    <t>2022.2.28</t>
  </si>
  <si>
    <t>T3航站楼每日用电统计表（三月）</t>
  </si>
  <si>
    <t>2022.3.1</t>
  </si>
  <si>
    <t>2022.3.2</t>
  </si>
  <si>
    <t>2022.3.3</t>
  </si>
  <si>
    <t>2022.3.4</t>
  </si>
  <si>
    <t>2022.3.5</t>
  </si>
  <si>
    <t>2022.3.6</t>
  </si>
  <si>
    <t>2022.3.7</t>
  </si>
  <si>
    <t>2022.3.8</t>
  </si>
  <si>
    <t>2022.3.9</t>
  </si>
  <si>
    <t>2022.3.10</t>
  </si>
  <si>
    <t>2022.3.11</t>
  </si>
  <si>
    <t>2022.3.12</t>
  </si>
  <si>
    <t>2022.3.13</t>
  </si>
  <si>
    <t>2022.3.14</t>
  </si>
  <si>
    <t>2022.3.15</t>
  </si>
  <si>
    <t>2022.3.16</t>
  </si>
  <si>
    <t>2022.3.17</t>
  </si>
  <si>
    <t>2022.3.18</t>
  </si>
  <si>
    <t>2022.3.19</t>
  </si>
  <si>
    <t>2022.3.20</t>
  </si>
  <si>
    <t>2022.3.21</t>
  </si>
  <si>
    <t>2022.3.22</t>
  </si>
  <si>
    <t>2022.3.23</t>
  </si>
  <si>
    <t>2022.3.24</t>
  </si>
  <si>
    <t>2022.3.25</t>
  </si>
  <si>
    <t>2022.3.26</t>
  </si>
  <si>
    <t>2022.3.27</t>
  </si>
  <si>
    <t>2022.3.28</t>
  </si>
  <si>
    <t>2022.3.29</t>
  </si>
  <si>
    <t>2022.3.30</t>
  </si>
  <si>
    <t>2022.3.31</t>
  </si>
  <si>
    <t>T3航站楼每日用电统计表（四月）</t>
  </si>
  <si>
    <t>2022.4.1</t>
  </si>
  <si>
    <t>倒闸</t>
  </si>
  <si>
    <t>2022.4.23</t>
  </si>
  <si>
    <t>2022.4.24</t>
  </si>
  <si>
    <t>2022.4.25</t>
  </si>
  <si>
    <t>2022.4.26</t>
  </si>
  <si>
    <t>2022.4.27</t>
  </si>
  <si>
    <t>2022.4.28</t>
  </si>
  <si>
    <t>2022.4.29</t>
  </si>
  <si>
    <t>2022.4.30</t>
  </si>
  <si>
    <t xml:space="preserve">        </t>
  </si>
  <si>
    <t>T3航站楼每日用电统计表（五月）</t>
  </si>
  <si>
    <t>2022.5.1</t>
  </si>
  <si>
    <t>2022.5.2</t>
  </si>
  <si>
    <t>2022.5.3</t>
  </si>
  <si>
    <t>2022.5.4</t>
  </si>
  <si>
    <t>2022.5.5</t>
  </si>
  <si>
    <t>2022.5.6</t>
  </si>
  <si>
    <t>2022.5.7</t>
  </si>
  <si>
    <t>2022.5.8</t>
  </si>
  <si>
    <t>2022.5.9</t>
  </si>
  <si>
    <t>2022.5.10</t>
  </si>
  <si>
    <t>2022.5.11</t>
  </si>
  <si>
    <t>2022.5.12</t>
  </si>
  <si>
    <t>2022.5.13</t>
  </si>
  <si>
    <t>2022.5.14</t>
  </si>
  <si>
    <t>2022.5.15</t>
  </si>
  <si>
    <t>2022.5.16</t>
  </si>
  <si>
    <t>2022.5.17</t>
  </si>
  <si>
    <t>2022.5.18</t>
  </si>
  <si>
    <t>2022.5.19</t>
  </si>
  <si>
    <t>2022.5.20</t>
  </si>
  <si>
    <t>2022.5.21</t>
  </si>
  <si>
    <t>2022.5.22</t>
  </si>
  <si>
    <t>2022.5.23</t>
  </si>
  <si>
    <t>2022.5.24</t>
  </si>
  <si>
    <t>2022.5.25</t>
  </si>
  <si>
    <t>2022.5.26</t>
  </si>
  <si>
    <t>2022.5.27</t>
  </si>
  <si>
    <t>2022.5.28</t>
  </si>
  <si>
    <t>2022.5.29</t>
  </si>
  <si>
    <t>2022.5.30</t>
  </si>
  <si>
    <t>一号配B11变压器电表读数</t>
    <phoneticPr fontId="2" type="noConversion"/>
  </si>
  <si>
    <t>一号配B12变压器电表读数</t>
    <phoneticPr fontId="2" type="noConversion"/>
  </si>
  <si>
    <t>一号配B13变压器电表读数</t>
    <phoneticPr fontId="2" type="noConversion"/>
  </si>
  <si>
    <t>一号配B14变压器电表读数</t>
    <phoneticPr fontId="2" type="noConversion"/>
  </si>
  <si>
    <t>一号配B15变压器电表读数</t>
    <phoneticPr fontId="2" type="noConversion"/>
  </si>
  <si>
    <t>二号配B21变压器电表读数</t>
    <phoneticPr fontId="2" type="noConversion"/>
  </si>
  <si>
    <t>二号配B22变压器电表读数</t>
    <phoneticPr fontId="2" type="noConversion"/>
  </si>
  <si>
    <t>32号桥载B1变压器电表读数</t>
    <phoneticPr fontId="2" type="noConversion"/>
  </si>
  <si>
    <t>32号桥载B2变压器电表读数</t>
    <phoneticPr fontId="2" type="noConversion"/>
  </si>
  <si>
    <t>三号配B31变压器电表读数</t>
    <phoneticPr fontId="2" type="noConversion"/>
  </si>
  <si>
    <t>三号配B32变压器电表读数</t>
    <phoneticPr fontId="2" type="noConversion"/>
  </si>
  <si>
    <t>19号桥载B1变压器电表读数</t>
    <phoneticPr fontId="2" type="noConversion"/>
  </si>
  <si>
    <t>19号桥载B2变压器电表读数</t>
    <phoneticPr fontId="2" type="noConversion"/>
  </si>
  <si>
    <t>西货库电表读数</t>
    <phoneticPr fontId="2" type="noConversion"/>
  </si>
  <si>
    <t>一号配B11变压器</t>
    <phoneticPr fontId="2" type="noConversion"/>
  </si>
  <si>
    <t>一号配B12变压器</t>
    <phoneticPr fontId="2" type="noConversion"/>
  </si>
  <si>
    <t>一号配B13变压器</t>
    <phoneticPr fontId="2" type="noConversion"/>
  </si>
  <si>
    <t>一号配B14变压器</t>
    <phoneticPr fontId="2" type="noConversion"/>
  </si>
  <si>
    <t>一号配B15变压器</t>
    <phoneticPr fontId="2" type="noConversion"/>
  </si>
  <si>
    <t>二号配B21变压器</t>
    <phoneticPr fontId="2" type="noConversion"/>
  </si>
  <si>
    <t>二号配B22变压器</t>
    <phoneticPr fontId="2" type="noConversion"/>
  </si>
  <si>
    <t>32号桥载B1变压器</t>
    <phoneticPr fontId="2" type="noConversion"/>
  </si>
  <si>
    <t>32号桥载B2变压器</t>
    <phoneticPr fontId="2" type="noConversion"/>
  </si>
  <si>
    <t>三号配B31变压器</t>
    <phoneticPr fontId="2" type="noConversion"/>
  </si>
  <si>
    <t>三号配B32变压器</t>
    <phoneticPr fontId="2" type="noConversion"/>
  </si>
  <si>
    <t>19号桥载B1变压器</t>
    <phoneticPr fontId="2" type="noConversion"/>
  </si>
  <si>
    <t>19号桥载B2变压器</t>
    <phoneticPr fontId="2" type="noConversion"/>
  </si>
  <si>
    <t>快速过站楼B1变压器</t>
    <phoneticPr fontId="2" type="noConversion"/>
  </si>
  <si>
    <t>快速过站楼B2变压器</t>
    <phoneticPr fontId="2" type="noConversion"/>
  </si>
  <si>
    <t>快速过站楼B1变压器电表读数</t>
    <phoneticPr fontId="2" type="noConversion"/>
  </si>
  <si>
    <t>快速过站楼B2变压器电表读数</t>
    <phoneticPr fontId="2" type="noConversion"/>
  </si>
  <si>
    <t>西货库</t>
    <phoneticPr fontId="2" type="noConversion"/>
  </si>
  <si>
    <t>总用电量</t>
    <phoneticPr fontId="2" type="noConversion"/>
  </si>
  <si>
    <t>2022.4.2</t>
    <phoneticPr fontId="2" type="noConversion"/>
  </si>
  <si>
    <t>2022.4.3</t>
  </si>
  <si>
    <t>2022.4.4</t>
  </si>
  <si>
    <t>2022.4.5</t>
  </si>
  <si>
    <t>2022.4.6</t>
  </si>
  <si>
    <t>2022.4.7</t>
  </si>
  <si>
    <t>2022.4.8</t>
  </si>
  <si>
    <t>2022.4.9</t>
  </si>
  <si>
    <t>2022.4.10</t>
  </si>
  <si>
    <t>2022.4.11</t>
  </si>
  <si>
    <t>2022.4.12</t>
  </si>
  <si>
    <t>2022.4.13</t>
  </si>
  <si>
    <t>2022.4.14</t>
  </si>
  <si>
    <t>2022.4.15</t>
  </si>
  <si>
    <t>2022.4.16</t>
  </si>
  <si>
    <t>2022.4.17</t>
  </si>
  <si>
    <t>2022.4.18</t>
  </si>
  <si>
    <t>2022.4.19</t>
  </si>
  <si>
    <t>2022.4.20</t>
  </si>
  <si>
    <t>2022.4.21</t>
  </si>
  <si>
    <t>2022.4.22</t>
  </si>
  <si>
    <t>2022.1.3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</si>
</sst>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workbookViewId="0">
      <pane ySplit="2" topLeftCell="A3" activePane="bottomLeft" state="frozen"/>
      <selection pane="bottomLeft" activeCell="L8" sqref="L8"/>
    </sheetView>
  </sheetViews>
  <sheetFormatPr defaultColWidth="9" defaultRowHeight="13.5" x14ac:dyDescent="0.15"/>
  <cols>
    <col min="1" max="1" width="10.875" style="1" customWidth="1"/>
    <col min="2" max="2" width="11.375" style="1" customWidth="1"/>
    <col min="3" max="3" width="8.5" style="16" customWidth="1"/>
    <col min="4" max="4" width="8.625" style="1" customWidth="1"/>
    <col min="5" max="5" width="8.5" style="16" customWidth="1"/>
    <col min="6" max="6" width="8.625" style="1" customWidth="1"/>
    <col min="7" max="7" width="9" style="16"/>
    <col min="8" max="8" width="7.875" style="1" customWidth="1"/>
    <col min="9" max="9" width="8.75" style="16" customWidth="1"/>
    <col min="10" max="10" width="7.875" style="1" customWidth="1"/>
    <col min="11" max="11" width="8.625" style="16" customWidth="1"/>
    <col min="12" max="12" width="8.875" style="1" customWidth="1"/>
    <col min="13" max="13" width="8.125" style="16" customWidth="1"/>
    <col min="14" max="14" width="9.125" style="1" customWidth="1"/>
    <col min="15" max="15" width="9.625" style="16" customWidth="1"/>
    <col min="16" max="16" width="8" style="1" customWidth="1"/>
    <col min="17" max="17" width="8.5" style="16" customWidth="1"/>
    <col min="18" max="18" width="9.125" style="1" customWidth="1"/>
    <col min="19" max="19" width="10.5" style="16" customWidth="1"/>
    <col min="20" max="20" width="9.125" style="1" customWidth="1"/>
    <col min="21" max="21" width="12.125" style="16" customWidth="1"/>
    <col min="22" max="22" width="12.875" style="1" customWidth="1"/>
    <col min="23" max="23" width="14.25" style="16" customWidth="1"/>
    <col min="24" max="24" width="10" style="1" customWidth="1"/>
    <col min="25" max="25" width="10.625" style="16" customWidth="1"/>
    <col min="26" max="26" width="9.5" style="1" customWidth="1"/>
    <col min="27" max="27" width="9.5" style="16" customWidth="1"/>
    <col min="28" max="28" width="7.25" style="1" customWidth="1"/>
    <col min="29" max="29" width="9.375" style="16" customWidth="1"/>
    <col min="30" max="30" width="11.375" style="1" customWidth="1"/>
    <col min="31" max="31" width="10.125" style="16" customWidth="1"/>
    <col min="32" max="32" width="11.5" style="1" customWidth="1"/>
    <col min="33" max="33" width="13" style="16" customWidth="1"/>
    <col min="34" max="34" width="12.125" style="1" customWidth="1"/>
    <col min="35" max="35" width="11.25" style="16" customWidth="1"/>
    <col min="36" max="16384" width="9" style="1"/>
  </cols>
  <sheetData>
    <row r="1" spans="1:35" ht="30.95" customHeight="1" x14ac:dyDescent="0.1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1"/>
      <c r="AI1" s="21"/>
    </row>
    <row r="2" spans="1:35" s="11" customFormat="1" ht="62.1" customHeight="1" x14ac:dyDescent="0.15">
      <c r="A2" s="2" t="s">
        <v>1</v>
      </c>
      <c r="B2" s="18" t="s">
        <v>138</v>
      </c>
      <c r="C2" s="19" t="s">
        <v>152</v>
      </c>
      <c r="D2" s="18" t="s">
        <v>139</v>
      </c>
      <c r="E2" s="19" t="s">
        <v>153</v>
      </c>
      <c r="F2" s="18" t="s">
        <v>140</v>
      </c>
      <c r="G2" s="19" t="s">
        <v>154</v>
      </c>
      <c r="H2" s="18" t="s">
        <v>141</v>
      </c>
      <c r="I2" s="19" t="s">
        <v>155</v>
      </c>
      <c r="J2" s="18" t="s">
        <v>142</v>
      </c>
      <c r="K2" s="19" t="s">
        <v>156</v>
      </c>
      <c r="L2" s="18" t="s">
        <v>143</v>
      </c>
      <c r="M2" s="19" t="s">
        <v>157</v>
      </c>
      <c r="N2" s="18" t="s">
        <v>144</v>
      </c>
      <c r="O2" s="19" t="s">
        <v>158</v>
      </c>
      <c r="P2" s="18" t="s">
        <v>145</v>
      </c>
      <c r="Q2" s="19" t="s">
        <v>159</v>
      </c>
      <c r="R2" s="18" t="s">
        <v>146</v>
      </c>
      <c r="S2" s="19" t="s">
        <v>160</v>
      </c>
      <c r="T2" s="18" t="s">
        <v>147</v>
      </c>
      <c r="U2" s="19" t="s">
        <v>161</v>
      </c>
      <c r="V2" s="18" t="s">
        <v>148</v>
      </c>
      <c r="W2" s="19" t="s">
        <v>162</v>
      </c>
      <c r="X2" s="18" t="s">
        <v>149</v>
      </c>
      <c r="Y2" s="19" t="s">
        <v>163</v>
      </c>
      <c r="Z2" s="18" t="s">
        <v>150</v>
      </c>
      <c r="AA2" s="19" t="s">
        <v>164</v>
      </c>
      <c r="AB2" s="18" t="s">
        <v>151</v>
      </c>
      <c r="AC2" s="19" t="s">
        <v>169</v>
      </c>
      <c r="AD2" s="18" t="s">
        <v>167</v>
      </c>
      <c r="AE2" s="19" t="s">
        <v>165</v>
      </c>
      <c r="AF2" s="18" t="s">
        <v>168</v>
      </c>
      <c r="AG2" s="19" t="s">
        <v>166</v>
      </c>
      <c r="AH2" s="2" t="s">
        <v>2</v>
      </c>
      <c r="AI2" s="19" t="s">
        <v>170</v>
      </c>
    </row>
    <row r="3" spans="1:35" s="15" customFormat="1" ht="12.95" customHeight="1" x14ac:dyDescent="0.15">
      <c r="A3" s="2" t="s">
        <v>3</v>
      </c>
      <c r="B3" s="17">
        <v>2610259</v>
      </c>
      <c r="C3" s="4"/>
      <c r="D3" s="17">
        <v>3438147</v>
      </c>
      <c r="E3" s="4"/>
      <c r="F3" s="17">
        <v>6770423</v>
      </c>
      <c r="G3" s="4"/>
      <c r="H3" s="17">
        <v>5816418</v>
      </c>
      <c r="I3" s="4"/>
      <c r="J3" s="17">
        <v>1770501</v>
      </c>
      <c r="K3" s="4"/>
      <c r="L3" s="2">
        <v>0</v>
      </c>
      <c r="M3" s="4"/>
      <c r="N3" s="17">
        <v>11863064</v>
      </c>
      <c r="O3" s="4"/>
      <c r="P3" s="2">
        <v>0</v>
      </c>
      <c r="Q3" s="4"/>
      <c r="R3" s="17">
        <v>2767328</v>
      </c>
      <c r="S3" s="4"/>
      <c r="T3" s="2">
        <v>0</v>
      </c>
      <c r="U3" s="4"/>
      <c r="V3" s="17">
        <v>4039652</v>
      </c>
      <c r="W3" s="4"/>
      <c r="X3" s="2">
        <v>0</v>
      </c>
      <c r="Y3" s="4"/>
      <c r="Z3" s="17">
        <v>2090203</v>
      </c>
      <c r="AA3" s="4"/>
      <c r="AB3" s="2">
        <v>0</v>
      </c>
      <c r="AC3" s="4"/>
      <c r="AD3" s="2">
        <v>0</v>
      </c>
      <c r="AE3" s="4"/>
      <c r="AF3" s="17">
        <v>604117</v>
      </c>
      <c r="AG3" s="4"/>
      <c r="AH3" s="2"/>
      <c r="AI3" s="4"/>
    </row>
    <row r="4" spans="1:35" x14ac:dyDescent="0.15">
      <c r="A4" s="3" t="s">
        <v>4</v>
      </c>
      <c r="B4" s="3">
        <v>2616151</v>
      </c>
      <c r="C4" s="5">
        <f>B4-B3</f>
        <v>5892</v>
      </c>
      <c r="D4" s="3">
        <v>3440434</v>
      </c>
      <c r="E4" s="5">
        <f>D4-D3</f>
        <v>2287</v>
      </c>
      <c r="F4" s="3">
        <v>6781296</v>
      </c>
      <c r="G4" s="5">
        <f>F4-F3</f>
        <v>10873</v>
      </c>
      <c r="H4" s="3">
        <v>5827026</v>
      </c>
      <c r="I4" s="5">
        <f>H4-H3</f>
        <v>10608</v>
      </c>
      <c r="J4" s="3">
        <v>1774865</v>
      </c>
      <c r="K4" s="5">
        <f>J4-J3</f>
        <v>4364</v>
      </c>
      <c r="L4" s="3">
        <v>0</v>
      </c>
      <c r="M4" s="5">
        <f>L4-L3</f>
        <v>0</v>
      </c>
      <c r="N4" s="3">
        <v>11871404</v>
      </c>
      <c r="O4" s="5">
        <f>N4-N3</f>
        <v>8340</v>
      </c>
      <c r="P4" s="3">
        <v>0</v>
      </c>
      <c r="Q4" s="5">
        <f>P4-P3</f>
        <v>0</v>
      </c>
      <c r="R4" s="3">
        <v>2773838</v>
      </c>
      <c r="S4" s="5">
        <f>R4-R3</f>
        <v>6510</v>
      </c>
      <c r="T4" s="3">
        <v>0</v>
      </c>
      <c r="U4" s="5">
        <f>T4-T3</f>
        <v>0</v>
      </c>
      <c r="V4" s="3">
        <v>4053715</v>
      </c>
      <c r="W4" s="5">
        <f>V4-V3</f>
        <v>14063</v>
      </c>
      <c r="X4" s="2">
        <v>0</v>
      </c>
      <c r="Y4" s="5">
        <f>X4-X3</f>
        <v>0</v>
      </c>
      <c r="Z4" s="3">
        <v>2093894</v>
      </c>
      <c r="AA4" s="5">
        <f>Z4-Z3</f>
        <v>3691</v>
      </c>
      <c r="AB4" s="2">
        <v>0</v>
      </c>
      <c r="AC4" s="5">
        <f>AB4-AB3</f>
        <v>0</v>
      </c>
      <c r="AD4" s="2">
        <v>0</v>
      </c>
      <c r="AE4" s="5">
        <f>AD4-AD3</f>
        <v>0</v>
      </c>
      <c r="AF4" s="3">
        <v>605933</v>
      </c>
      <c r="AG4" s="5">
        <f>AF4-AF3</f>
        <v>1816</v>
      </c>
      <c r="AH4" s="3">
        <f>B4+D4+F4+H4+J4+L4+N4+P4+R4+T4+V4+X4+Z4+AB4+AD4+AF4</f>
        <v>41838556</v>
      </c>
      <c r="AI4" s="5">
        <f>AG4+AE4+AC4+AA4+Y4+W4+U4+S4+Q4+O4+M4+K4+I4+G4+E4+C4</f>
        <v>68444</v>
      </c>
    </row>
    <row r="5" spans="1:35" x14ac:dyDescent="0.15">
      <c r="A5" s="3" t="s">
        <v>5</v>
      </c>
      <c r="B5" s="3">
        <v>2621995</v>
      </c>
      <c r="C5" s="5">
        <f t="shared" ref="C5:C34" si="0">B5-B4</f>
        <v>5844</v>
      </c>
      <c r="D5" s="3">
        <v>3442677</v>
      </c>
      <c r="E5" s="5">
        <f t="shared" ref="E5:E34" si="1">D5-D4</f>
        <v>2243</v>
      </c>
      <c r="F5" s="3">
        <v>6791980</v>
      </c>
      <c r="G5" s="5">
        <f t="shared" ref="G5:G34" si="2">F5-F4</f>
        <v>10684</v>
      </c>
      <c r="H5" s="3">
        <v>5837033</v>
      </c>
      <c r="I5" s="5">
        <f t="shared" ref="I5:I34" si="3">H5-H4</f>
        <v>10007</v>
      </c>
      <c r="J5" s="3">
        <v>1779169</v>
      </c>
      <c r="K5" s="5">
        <f t="shared" ref="K5:K34" si="4">J5-J4</f>
        <v>4304</v>
      </c>
      <c r="L5" s="3">
        <v>0</v>
      </c>
      <c r="M5" s="5">
        <f t="shared" ref="M5:M34" si="5">L5-L4</f>
        <v>0</v>
      </c>
      <c r="N5" s="3">
        <v>11879910</v>
      </c>
      <c r="O5" s="5">
        <f t="shared" ref="O5:O34" si="6">N5-N4</f>
        <v>8506</v>
      </c>
      <c r="P5" s="3">
        <v>0</v>
      </c>
      <c r="Q5" s="5">
        <f t="shared" ref="Q5:Q34" si="7">P5-P4</f>
        <v>0</v>
      </c>
      <c r="R5" s="3">
        <v>2779104</v>
      </c>
      <c r="S5" s="5">
        <f t="shared" ref="S5:S34" si="8">R5-R4</f>
        <v>5266</v>
      </c>
      <c r="T5" s="3">
        <v>0</v>
      </c>
      <c r="U5" s="5">
        <f t="shared" ref="U5:U34" si="9">T5-T4</f>
        <v>0</v>
      </c>
      <c r="V5" s="3">
        <v>4067586</v>
      </c>
      <c r="W5" s="5">
        <f t="shared" ref="W5:W34" si="10">V5-V4</f>
        <v>13871</v>
      </c>
      <c r="X5" s="2">
        <v>0</v>
      </c>
      <c r="Y5" s="5">
        <f t="shared" ref="Y5:Y34" si="11">X5-X4</f>
        <v>0</v>
      </c>
      <c r="Z5" s="3">
        <v>2098175</v>
      </c>
      <c r="AA5" s="5">
        <f t="shared" ref="AA5:AA34" si="12">Z5-Z4</f>
        <v>4281</v>
      </c>
      <c r="AB5" s="2">
        <v>0</v>
      </c>
      <c r="AC5" s="5">
        <f t="shared" ref="AC5:AC34" si="13">AB5-AB4</f>
        <v>0</v>
      </c>
      <c r="AD5" s="2">
        <v>0</v>
      </c>
      <c r="AE5" s="5">
        <f t="shared" ref="AE5:AE34" si="14">AD5-AD4</f>
        <v>0</v>
      </c>
      <c r="AF5" s="3">
        <v>607844</v>
      </c>
      <c r="AG5" s="5">
        <f t="shared" ref="AG5:AG34" si="15">AF5-AF4</f>
        <v>1911</v>
      </c>
      <c r="AH5" s="14">
        <f>B5+D5+F5+H5+J5+L5+N5+P5+R5+T5+V5+X5+Z5+AB5+AD5+AF5</f>
        <v>41905473</v>
      </c>
      <c r="AI5" s="5">
        <f>C5+E5+G5+I5+K5+M5+O5+Q5+S5+U5+W5+Y5+AA5+AC5+AE5+AG5</f>
        <v>66917</v>
      </c>
    </row>
    <row r="6" spans="1:35" x14ac:dyDescent="0.15">
      <c r="A6" s="20" t="s">
        <v>192</v>
      </c>
      <c r="B6" s="3">
        <v>2627571</v>
      </c>
      <c r="C6" s="5">
        <f t="shared" si="0"/>
        <v>5576</v>
      </c>
      <c r="D6" s="3">
        <v>3444882</v>
      </c>
      <c r="E6" s="5">
        <f t="shared" si="1"/>
        <v>2205</v>
      </c>
      <c r="F6" s="3">
        <v>6802311</v>
      </c>
      <c r="G6" s="5">
        <f t="shared" si="2"/>
        <v>10331</v>
      </c>
      <c r="H6" s="3">
        <v>5846368</v>
      </c>
      <c r="I6" s="5">
        <f t="shared" si="3"/>
        <v>9335</v>
      </c>
      <c r="J6" s="3">
        <v>1783391</v>
      </c>
      <c r="K6" s="5">
        <f t="shared" si="4"/>
        <v>4222</v>
      </c>
      <c r="L6" s="3">
        <v>0</v>
      </c>
      <c r="M6" s="5">
        <f t="shared" si="5"/>
        <v>0</v>
      </c>
      <c r="N6" s="3">
        <v>11888059</v>
      </c>
      <c r="O6" s="5">
        <f t="shared" si="6"/>
        <v>8149</v>
      </c>
      <c r="P6" s="3">
        <v>0</v>
      </c>
      <c r="Q6" s="5">
        <f t="shared" si="7"/>
        <v>0</v>
      </c>
      <c r="R6" s="3">
        <v>2784243</v>
      </c>
      <c r="S6" s="5">
        <f t="shared" si="8"/>
        <v>5139</v>
      </c>
      <c r="T6" s="3">
        <v>0</v>
      </c>
      <c r="U6" s="5">
        <f t="shared" si="9"/>
        <v>0</v>
      </c>
      <c r="V6" s="3">
        <v>4081189</v>
      </c>
      <c r="W6" s="5">
        <f t="shared" si="10"/>
        <v>13603</v>
      </c>
      <c r="X6" s="2">
        <v>0</v>
      </c>
      <c r="Y6" s="5">
        <f t="shared" si="11"/>
        <v>0</v>
      </c>
      <c r="Z6" s="3">
        <v>2102246</v>
      </c>
      <c r="AA6" s="5">
        <f t="shared" si="12"/>
        <v>4071</v>
      </c>
      <c r="AB6" s="2">
        <v>0</v>
      </c>
      <c r="AC6" s="5">
        <f t="shared" si="13"/>
        <v>0</v>
      </c>
      <c r="AD6" s="2">
        <v>0</v>
      </c>
      <c r="AE6" s="5">
        <f t="shared" si="14"/>
        <v>0</v>
      </c>
      <c r="AF6" s="3">
        <v>609755</v>
      </c>
      <c r="AG6" s="5">
        <f t="shared" si="15"/>
        <v>1911</v>
      </c>
      <c r="AH6" s="14">
        <f t="shared" ref="AH6:AH34" si="16">B6+D6+F6+H6+J6+L6+N6+P6+R6+T6+V6+X6+Z6+AB6+AD6+AF6</f>
        <v>41970015</v>
      </c>
      <c r="AI6" s="5">
        <f>C6+E6+G6+I6+K6+M6+O6+Q6+S6+U6+W6+Y6+AA6+AC6+AE6+AG6</f>
        <v>64542</v>
      </c>
    </row>
    <row r="7" spans="1:35" x14ac:dyDescent="0.15">
      <c r="A7" s="3" t="s">
        <v>6</v>
      </c>
      <c r="B7" s="3">
        <v>2633425</v>
      </c>
      <c r="C7" s="5">
        <f t="shared" si="0"/>
        <v>5854</v>
      </c>
      <c r="D7" s="3">
        <v>3447378</v>
      </c>
      <c r="E7" s="5">
        <f t="shared" si="1"/>
        <v>2496</v>
      </c>
      <c r="F7" s="3">
        <v>6813021</v>
      </c>
      <c r="G7" s="5">
        <f t="shared" si="2"/>
        <v>10710</v>
      </c>
      <c r="H7" s="3">
        <v>5856827</v>
      </c>
      <c r="I7" s="5">
        <f t="shared" si="3"/>
        <v>10459</v>
      </c>
      <c r="J7" s="3">
        <v>1787771</v>
      </c>
      <c r="K7" s="5">
        <f t="shared" si="4"/>
        <v>4380</v>
      </c>
      <c r="L7" s="3">
        <v>0</v>
      </c>
      <c r="M7" s="5">
        <f t="shared" si="5"/>
        <v>0</v>
      </c>
      <c r="N7" s="3">
        <v>11896470</v>
      </c>
      <c r="O7" s="5">
        <f t="shared" si="6"/>
        <v>8411</v>
      </c>
      <c r="P7" s="3">
        <v>0</v>
      </c>
      <c r="Q7" s="5">
        <f t="shared" si="7"/>
        <v>0</v>
      </c>
      <c r="R7" s="3">
        <v>2790494</v>
      </c>
      <c r="S7" s="5">
        <f t="shared" si="8"/>
        <v>6251</v>
      </c>
      <c r="T7" s="3">
        <v>0</v>
      </c>
      <c r="U7" s="5">
        <f t="shared" si="9"/>
        <v>0</v>
      </c>
      <c r="V7" s="3">
        <v>4095405</v>
      </c>
      <c r="W7" s="5">
        <f t="shared" si="10"/>
        <v>14216</v>
      </c>
      <c r="X7" s="2">
        <v>0</v>
      </c>
      <c r="Y7" s="5">
        <f t="shared" si="11"/>
        <v>0</v>
      </c>
      <c r="Z7" s="3">
        <v>2106623</v>
      </c>
      <c r="AA7" s="5">
        <f t="shared" si="12"/>
        <v>4377</v>
      </c>
      <c r="AB7" s="2">
        <v>0</v>
      </c>
      <c r="AC7" s="5">
        <f t="shared" si="13"/>
        <v>0</v>
      </c>
      <c r="AD7" s="2">
        <v>0</v>
      </c>
      <c r="AE7" s="5">
        <f t="shared" si="14"/>
        <v>0</v>
      </c>
      <c r="AF7" s="3">
        <v>611794</v>
      </c>
      <c r="AG7" s="5">
        <f t="shared" si="15"/>
        <v>2039</v>
      </c>
      <c r="AH7" s="14">
        <f t="shared" si="16"/>
        <v>42039208</v>
      </c>
      <c r="AI7" s="5">
        <f t="shared" ref="AI7:AI34" si="17">C7+E7+G7+I7+K7+M7+O7+Q7+S7+U7+W7+Y7+AA7+AC7+AE7+AG7</f>
        <v>69193</v>
      </c>
    </row>
    <row r="8" spans="1:35" x14ac:dyDescent="0.15">
      <c r="A8" s="3" t="s">
        <v>7</v>
      </c>
      <c r="B8" s="3">
        <v>2639025</v>
      </c>
      <c r="C8" s="5">
        <f t="shared" si="0"/>
        <v>5600</v>
      </c>
      <c r="D8" s="3">
        <v>3449644</v>
      </c>
      <c r="E8" s="5">
        <f t="shared" si="1"/>
        <v>2266</v>
      </c>
      <c r="F8" s="3">
        <v>6823765</v>
      </c>
      <c r="G8" s="5">
        <f t="shared" si="2"/>
        <v>10744</v>
      </c>
      <c r="H8" s="3">
        <v>5867376</v>
      </c>
      <c r="I8" s="5">
        <f t="shared" si="3"/>
        <v>10549</v>
      </c>
      <c r="J8" s="3">
        <v>1792233</v>
      </c>
      <c r="K8" s="5">
        <f t="shared" si="4"/>
        <v>4462</v>
      </c>
      <c r="L8" s="3">
        <v>0</v>
      </c>
      <c r="M8" s="5">
        <f t="shared" si="5"/>
        <v>0</v>
      </c>
      <c r="N8" s="3">
        <v>11904905</v>
      </c>
      <c r="O8" s="5">
        <f t="shared" si="6"/>
        <v>8435</v>
      </c>
      <c r="P8" s="3">
        <v>0</v>
      </c>
      <c r="Q8" s="5">
        <f t="shared" si="7"/>
        <v>0</v>
      </c>
      <c r="R8" s="3">
        <v>2797257</v>
      </c>
      <c r="S8" s="5">
        <f t="shared" si="8"/>
        <v>6763</v>
      </c>
      <c r="T8" s="3">
        <v>0</v>
      </c>
      <c r="U8" s="5">
        <f t="shared" si="9"/>
        <v>0</v>
      </c>
      <c r="V8" s="3">
        <v>4109085</v>
      </c>
      <c r="W8" s="5">
        <f t="shared" si="10"/>
        <v>13680</v>
      </c>
      <c r="X8" s="2">
        <v>0</v>
      </c>
      <c r="Y8" s="5">
        <f t="shared" si="11"/>
        <v>0</v>
      </c>
      <c r="Z8" s="3">
        <v>2110508</v>
      </c>
      <c r="AA8" s="5">
        <f t="shared" si="12"/>
        <v>3885</v>
      </c>
      <c r="AB8" s="2">
        <v>0</v>
      </c>
      <c r="AC8" s="5">
        <f t="shared" si="13"/>
        <v>0</v>
      </c>
      <c r="AD8" s="2">
        <v>0</v>
      </c>
      <c r="AE8" s="5">
        <f t="shared" si="14"/>
        <v>0</v>
      </c>
      <c r="AF8" s="3">
        <v>613624</v>
      </c>
      <c r="AG8" s="5">
        <f t="shared" si="15"/>
        <v>1830</v>
      </c>
      <c r="AH8" s="14">
        <f t="shared" si="16"/>
        <v>42107422</v>
      </c>
      <c r="AI8" s="5">
        <f t="shared" si="17"/>
        <v>68214</v>
      </c>
    </row>
    <row r="9" spans="1:35" x14ac:dyDescent="0.15">
      <c r="A9" s="3" t="s">
        <v>8</v>
      </c>
      <c r="B9" s="3">
        <v>2644567</v>
      </c>
      <c r="C9" s="5">
        <f t="shared" si="0"/>
        <v>5542</v>
      </c>
      <c r="D9" s="3">
        <v>3451844</v>
      </c>
      <c r="E9" s="5">
        <f t="shared" si="1"/>
        <v>2200</v>
      </c>
      <c r="F9" s="3">
        <v>6834593</v>
      </c>
      <c r="G9" s="5">
        <f t="shared" si="2"/>
        <v>10828</v>
      </c>
      <c r="H9" s="3">
        <v>5877744</v>
      </c>
      <c r="I9" s="5">
        <f t="shared" si="3"/>
        <v>10368</v>
      </c>
      <c r="J9" s="3">
        <v>1796614</v>
      </c>
      <c r="K9" s="5">
        <f t="shared" si="4"/>
        <v>4381</v>
      </c>
      <c r="L9" s="3">
        <v>0</v>
      </c>
      <c r="M9" s="5">
        <f t="shared" si="5"/>
        <v>0</v>
      </c>
      <c r="N9" s="3">
        <v>11913362</v>
      </c>
      <c r="O9" s="5">
        <f t="shared" si="6"/>
        <v>8457</v>
      </c>
      <c r="P9" s="3">
        <v>0</v>
      </c>
      <c r="Q9" s="5">
        <f t="shared" si="7"/>
        <v>0</v>
      </c>
      <c r="R9" s="3">
        <v>2803557</v>
      </c>
      <c r="S9" s="5">
        <f t="shared" si="8"/>
        <v>6300</v>
      </c>
      <c r="T9" s="3">
        <v>0</v>
      </c>
      <c r="U9" s="5">
        <f t="shared" si="9"/>
        <v>0</v>
      </c>
      <c r="V9" s="3">
        <v>4123060</v>
      </c>
      <c r="W9" s="5">
        <f t="shared" si="10"/>
        <v>13975</v>
      </c>
      <c r="X9" s="2">
        <v>0</v>
      </c>
      <c r="Y9" s="5">
        <f t="shared" si="11"/>
        <v>0</v>
      </c>
      <c r="Z9" s="3">
        <v>2114353</v>
      </c>
      <c r="AA9" s="5">
        <f t="shared" si="12"/>
        <v>3845</v>
      </c>
      <c r="AB9" s="2">
        <v>0</v>
      </c>
      <c r="AC9" s="5">
        <f t="shared" si="13"/>
        <v>0</v>
      </c>
      <c r="AD9" s="2">
        <v>0</v>
      </c>
      <c r="AE9" s="5">
        <f t="shared" si="14"/>
        <v>0</v>
      </c>
      <c r="AF9" s="3">
        <v>615530</v>
      </c>
      <c r="AG9" s="5">
        <f t="shared" si="15"/>
        <v>1906</v>
      </c>
      <c r="AH9" s="14">
        <f t="shared" si="16"/>
        <v>42175224</v>
      </c>
      <c r="AI9" s="5">
        <f t="shared" si="17"/>
        <v>67802</v>
      </c>
    </row>
    <row r="10" spans="1:35" x14ac:dyDescent="0.15">
      <c r="A10" s="3" t="s">
        <v>9</v>
      </c>
      <c r="B10" s="3">
        <v>2650121</v>
      </c>
      <c r="C10" s="5">
        <f t="shared" si="0"/>
        <v>5554</v>
      </c>
      <c r="D10" s="3">
        <v>3454020</v>
      </c>
      <c r="E10" s="5">
        <f t="shared" si="1"/>
        <v>2176</v>
      </c>
      <c r="F10" s="3">
        <v>6845286</v>
      </c>
      <c r="G10" s="5">
        <f t="shared" si="2"/>
        <v>10693</v>
      </c>
      <c r="H10" s="3">
        <v>5887930</v>
      </c>
      <c r="I10" s="5">
        <f t="shared" si="3"/>
        <v>10186</v>
      </c>
      <c r="J10" s="3">
        <v>1800886</v>
      </c>
      <c r="K10" s="5">
        <f t="shared" si="4"/>
        <v>4272</v>
      </c>
      <c r="L10" s="3">
        <v>0</v>
      </c>
      <c r="M10" s="5">
        <f t="shared" si="5"/>
        <v>0</v>
      </c>
      <c r="N10" s="3">
        <v>11921778</v>
      </c>
      <c r="O10" s="5">
        <f t="shared" si="6"/>
        <v>8416</v>
      </c>
      <c r="P10" s="3">
        <v>0</v>
      </c>
      <c r="Q10" s="5">
        <f t="shared" si="7"/>
        <v>0</v>
      </c>
      <c r="R10" s="3">
        <v>2810279</v>
      </c>
      <c r="S10" s="5">
        <f t="shared" si="8"/>
        <v>6722</v>
      </c>
      <c r="T10" s="3">
        <v>0</v>
      </c>
      <c r="U10" s="5">
        <f t="shared" si="9"/>
        <v>0</v>
      </c>
      <c r="V10" s="3">
        <v>4137403</v>
      </c>
      <c r="W10" s="5">
        <f t="shared" si="10"/>
        <v>14343</v>
      </c>
      <c r="X10" s="2">
        <v>0</v>
      </c>
      <c r="Y10" s="5">
        <f t="shared" si="11"/>
        <v>0</v>
      </c>
      <c r="Z10" s="3">
        <v>2117936</v>
      </c>
      <c r="AA10" s="5">
        <f t="shared" si="12"/>
        <v>3583</v>
      </c>
      <c r="AB10" s="2">
        <v>0</v>
      </c>
      <c r="AC10" s="5">
        <f t="shared" si="13"/>
        <v>0</v>
      </c>
      <c r="AD10" s="2">
        <v>0</v>
      </c>
      <c r="AE10" s="5">
        <f t="shared" si="14"/>
        <v>0</v>
      </c>
      <c r="AF10" s="3">
        <v>617529</v>
      </c>
      <c r="AG10" s="5">
        <f t="shared" si="15"/>
        <v>1999</v>
      </c>
      <c r="AH10" s="14">
        <f t="shared" si="16"/>
        <v>42243168</v>
      </c>
      <c r="AI10" s="5">
        <f t="shared" si="17"/>
        <v>67944</v>
      </c>
    </row>
    <row r="11" spans="1:35" x14ac:dyDescent="0.15">
      <c r="A11" s="3" t="s">
        <v>10</v>
      </c>
      <c r="B11" s="3">
        <v>2655809</v>
      </c>
      <c r="C11" s="5">
        <f t="shared" si="0"/>
        <v>5688</v>
      </c>
      <c r="D11" s="3">
        <v>3456163</v>
      </c>
      <c r="E11" s="5">
        <f t="shared" si="1"/>
        <v>2143</v>
      </c>
      <c r="F11" s="3">
        <v>6856162</v>
      </c>
      <c r="G11" s="5">
        <f t="shared" si="2"/>
        <v>10876</v>
      </c>
      <c r="H11" s="3">
        <v>5898247</v>
      </c>
      <c r="I11" s="5">
        <f t="shared" si="3"/>
        <v>10317</v>
      </c>
      <c r="J11" s="3">
        <v>1805188</v>
      </c>
      <c r="K11" s="5">
        <f t="shared" si="4"/>
        <v>4302</v>
      </c>
      <c r="L11" s="3">
        <v>0</v>
      </c>
      <c r="M11" s="5">
        <f t="shared" si="5"/>
        <v>0</v>
      </c>
      <c r="N11" s="3">
        <v>11929926</v>
      </c>
      <c r="O11" s="5">
        <f t="shared" si="6"/>
        <v>8148</v>
      </c>
      <c r="P11" s="3">
        <v>0</v>
      </c>
      <c r="Q11" s="5">
        <f t="shared" si="7"/>
        <v>0</v>
      </c>
      <c r="R11" s="3">
        <v>2816051</v>
      </c>
      <c r="S11" s="5">
        <f t="shared" si="8"/>
        <v>5772</v>
      </c>
      <c r="T11" s="3">
        <v>0</v>
      </c>
      <c r="U11" s="5">
        <f t="shared" si="9"/>
        <v>0</v>
      </c>
      <c r="V11" s="3">
        <v>4151355</v>
      </c>
      <c r="W11" s="5">
        <f t="shared" si="10"/>
        <v>13952</v>
      </c>
      <c r="X11" s="2">
        <v>0</v>
      </c>
      <c r="Y11" s="5">
        <f t="shared" si="11"/>
        <v>0</v>
      </c>
      <c r="Z11" s="3">
        <v>2121395</v>
      </c>
      <c r="AA11" s="5">
        <f t="shared" si="12"/>
        <v>3459</v>
      </c>
      <c r="AB11" s="2">
        <v>0</v>
      </c>
      <c r="AC11" s="5">
        <f t="shared" si="13"/>
        <v>0</v>
      </c>
      <c r="AD11" s="2">
        <v>0</v>
      </c>
      <c r="AE11" s="5">
        <f t="shared" si="14"/>
        <v>0</v>
      </c>
      <c r="AF11" s="3">
        <v>619461</v>
      </c>
      <c r="AG11" s="5">
        <f t="shared" si="15"/>
        <v>1932</v>
      </c>
      <c r="AH11" s="14">
        <f t="shared" si="16"/>
        <v>42309757</v>
      </c>
      <c r="AI11" s="5">
        <f t="shared" si="17"/>
        <v>66589</v>
      </c>
    </row>
    <row r="12" spans="1:35" x14ac:dyDescent="0.15">
      <c r="A12" s="3" t="s">
        <v>11</v>
      </c>
      <c r="B12" s="3">
        <v>2661485</v>
      </c>
      <c r="C12" s="5">
        <f t="shared" si="0"/>
        <v>5676</v>
      </c>
      <c r="D12" s="3">
        <v>3458422</v>
      </c>
      <c r="E12" s="5">
        <f t="shared" si="1"/>
        <v>2259</v>
      </c>
      <c r="F12" s="3">
        <v>6867296</v>
      </c>
      <c r="G12" s="5">
        <f t="shared" si="2"/>
        <v>11134</v>
      </c>
      <c r="H12" s="3">
        <v>5908556</v>
      </c>
      <c r="I12" s="5">
        <f t="shared" si="3"/>
        <v>10309</v>
      </c>
      <c r="J12" s="3">
        <v>1809758</v>
      </c>
      <c r="K12" s="5">
        <f t="shared" si="4"/>
        <v>4570</v>
      </c>
      <c r="L12" s="3">
        <v>0</v>
      </c>
      <c r="M12" s="5">
        <f t="shared" si="5"/>
        <v>0</v>
      </c>
      <c r="N12" s="3">
        <v>11938364</v>
      </c>
      <c r="O12" s="5">
        <f t="shared" si="6"/>
        <v>8438</v>
      </c>
      <c r="P12" s="3">
        <v>0</v>
      </c>
      <c r="Q12" s="5">
        <f t="shared" si="7"/>
        <v>0</v>
      </c>
      <c r="R12" s="3">
        <v>2822761</v>
      </c>
      <c r="S12" s="5">
        <f t="shared" si="8"/>
        <v>6710</v>
      </c>
      <c r="T12" s="3">
        <v>0</v>
      </c>
      <c r="U12" s="5">
        <f t="shared" si="9"/>
        <v>0</v>
      </c>
      <c r="V12" s="3">
        <v>4165177</v>
      </c>
      <c r="W12" s="5">
        <f t="shared" si="10"/>
        <v>13822</v>
      </c>
      <c r="X12" s="2">
        <v>0</v>
      </c>
      <c r="Y12" s="5">
        <f t="shared" si="11"/>
        <v>0</v>
      </c>
      <c r="Z12" s="3">
        <v>2125112</v>
      </c>
      <c r="AA12" s="5">
        <f t="shared" si="12"/>
        <v>3717</v>
      </c>
      <c r="AB12" s="2">
        <v>0</v>
      </c>
      <c r="AC12" s="5">
        <f t="shared" si="13"/>
        <v>0</v>
      </c>
      <c r="AD12" s="2">
        <v>0</v>
      </c>
      <c r="AE12" s="5">
        <f t="shared" si="14"/>
        <v>0</v>
      </c>
      <c r="AF12" s="3">
        <v>621345</v>
      </c>
      <c r="AG12" s="5">
        <f t="shared" si="15"/>
        <v>1884</v>
      </c>
      <c r="AH12" s="14">
        <f t="shared" si="16"/>
        <v>42378276</v>
      </c>
      <c r="AI12" s="5">
        <f t="shared" si="17"/>
        <v>68519</v>
      </c>
    </row>
    <row r="13" spans="1:35" x14ac:dyDescent="0.15">
      <c r="A13" s="3" t="s">
        <v>12</v>
      </c>
      <c r="B13" s="3">
        <v>2667092</v>
      </c>
      <c r="C13" s="5">
        <f t="shared" si="0"/>
        <v>5607</v>
      </c>
      <c r="D13" s="3">
        <v>3460583</v>
      </c>
      <c r="E13" s="5">
        <f t="shared" si="1"/>
        <v>2161</v>
      </c>
      <c r="F13" s="3">
        <v>6878228</v>
      </c>
      <c r="G13" s="5">
        <f t="shared" si="2"/>
        <v>10932</v>
      </c>
      <c r="H13" s="3">
        <v>5918741</v>
      </c>
      <c r="I13" s="5">
        <f t="shared" si="3"/>
        <v>10185</v>
      </c>
      <c r="J13" s="3">
        <v>1814614</v>
      </c>
      <c r="K13" s="5">
        <f t="shared" si="4"/>
        <v>4856</v>
      </c>
      <c r="L13" s="3">
        <v>0</v>
      </c>
      <c r="M13" s="5">
        <f t="shared" si="5"/>
        <v>0</v>
      </c>
      <c r="N13" s="3">
        <v>11946895</v>
      </c>
      <c r="O13" s="5">
        <f t="shared" si="6"/>
        <v>8531</v>
      </c>
      <c r="P13" s="3">
        <v>0</v>
      </c>
      <c r="Q13" s="5">
        <f t="shared" si="7"/>
        <v>0</v>
      </c>
      <c r="R13" s="3">
        <v>2827771</v>
      </c>
      <c r="S13" s="5">
        <f t="shared" si="8"/>
        <v>5010</v>
      </c>
      <c r="T13" s="3">
        <v>0</v>
      </c>
      <c r="U13" s="5">
        <f t="shared" si="9"/>
        <v>0</v>
      </c>
      <c r="V13" s="3">
        <v>4179478</v>
      </c>
      <c r="W13" s="5">
        <f t="shared" si="10"/>
        <v>14301</v>
      </c>
      <c r="X13" s="2">
        <v>0</v>
      </c>
      <c r="Y13" s="5">
        <f t="shared" si="11"/>
        <v>0</v>
      </c>
      <c r="Z13" s="3">
        <v>2128133</v>
      </c>
      <c r="AA13" s="5">
        <f t="shared" si="12"/>
        <v>3021</v>
      </c>
      <c r="AB13" s="2">
        <v>0</v>
      </c>
      <c r="AC13" s="5">
        <f t="shared" si="13"/>
        <v>0</v>
      </c>
      <c r="AD13" s="2">
        <v>0</v>
      </c>
      <c r="AE13" s="5">
        <f t="shared" si="14"/>
        <v>0</v>
      </c>
      <c r="AF13" s="3">
        <v>623256</v>
      </c>
      <c r="AG13" s="5">
        <f t="shared" si="15"/>
        <v>1911</v>
      </c>
      <c r="AH13" s="14">
        <f t="shared" si="16"/>
        <v>42444791</v>
      </c>
      <c r="AI13" s="5">
        <f t="shared" si="17"/>
        <v>66515</v>
      </c>
    </row>
    <row r="14" spans="1:35" x14ac:dyDescent="0.15">
      <c r="A14" s="3" t="s">
        <v>13</v>
      </c>
      <c r="B14" s="3">
        <v>2672921</v>
      </c>
      <c r="C14" s="5">
        <f t="shared" si="0"/>
        <v>5829</v>
      </c>
      <c r="D14" s="3">
        <v>3462869</v>
      </c>
      <c r="E14" s="5">
        <f t="shared" si="1"/>
        <v>2286</v>
      </c>
      <c r="F14" s="3">
        <v>6889064</v>
      </c>
      <c r="G14" s="5">
        <f t="shared" si="2"/>
        <v>10836</v>
      </c>
      <c r="H14" s="3">
        <v>5929286</v>
      </c>
      <c r="I14" s="5">
        <f t="shared" si="3"/>
        <v>10545</v>
      </c>
      <c r="J14" s="3">
        <v>1819423</v>
      </c>
      <c r="K14" s="5">
        <f t="shared" si="4"/>
        <v>4809</v>
      </c>
      <c r="L14" s="3">
        <v>0</v>
      </c>
      <c r="M14" s="5">
        <f t="shared" si="5"/>
        <v>0</v>
      </c>
      <c r="N14" s="3">
        <v>11955040</v>
      </c>
      <c r="O14" s="5">
        <f t="shared" si="6"/>
        <v>8145</v>
      </c>
      <c r="P14" s="3">
        <v>0</v>
      </c>
      <c r="Q14" s="5">
        <f t="shared" si="7"/>
        <v>0</v>
      </c>
      <c r="R14" s="3">
        <v>2833751</v>
      </c>
      <c r="S14" s="5">
        <f t="shared" si="8"/>
        <v>5980</v>
      </c>
      <c r="T14" s="3">
        <v>0</v>
      </c>
      <c r="U14" s="5">
        <f t="shared" si="9"/>
        <v>0</v>
      </c>
      <c r="V14" s="3">
        <v>4193241</v>
      </c>
      <c r="W14" s="5">
        <f t="shared" si="10"/>
        <v>13763</v>
      </c>
      <c r="X14" s="2">
        <v>0</v>
      </c>
      <c r="Y14" s="5">
        <f t="shared" si="11"/>
        <v>0</v>
      </c>
      <c r="Z14" s="3">
        <v>2132278</v>
      </c>
      <c r="AA14" s="5">
        <f t="shared" si="12"/>
        <v>4145</v>
      </c>
      <c r="AB14" s="2">
        <v>0</v>
      </c>
      <c r="AC14" s="5">
        <f t="shared" si="13"/>
        <v>0</v>
      </c>
      <c r="AD14" s="2">
        <v>0</v>
      </c>
      <c r="AE14" s="5">
        <f t="shared" si="14"/>
        <v>0</v>
      </c>
      <c r="AF14" s="3">
        <v>625229</v>
      </c>
      <c r="AG14" s="5">
        <f t="shared" si="15"/>
        <v>1973</v>
      </c>
      <c r="AH14" s="14">
        <f t="shared" si="16"/>
        <v>42513102</v>
      </c>
      <c r="AI14" s="5">
        <f t="shared" si="17"/>
        <v>68311</v>
      </c>
    </row>
    <row r="15" spans="1:35" x14ac:dyDescent="0.15">
      <c r="A15" s="3" t="s">
        <v>14</v>
      </c>
      <c r="B15" s="3">
        <v>2678692</v>
      </c>
      <c r="C15" s="5">
        <f t="shared" si="0"/>
        <v>5771</v>
      </c>
      <c r="D15" s="3">
        <v>3465039</v>
      </c>
      <c r="E15" s="5">
        <f t="shared" si="1"/>
        <v>2170</v>
      </c>
      <c r="F15" s="3">
        <v>6899917</v>
      </c>
      <c r="G15" s="5">
        <f t="shared" si="2"/>
        <v>10853</v>
      </c>
      <c r="H15" s="3">
        <v>5939720</v>
      </c>
      <c r="I15" s="5">
        <f t="shared" si="3"/>
        <v>10434</v>
      </c>
      <c r="J15" s="3">
        <v>1824256</v>
      </c>
      <c r="K15" s="5">
        <f t="shared" si="4"/>
        <v>4833</v>
      </c>
      <c r="L15" s="3">
        <v>0</v>
      </c>
      <c r="M15" s="5">
        <f t="shared" si="5"/>
        <v>0</v>
      </c>
      <c r="N15" s="3">
        <v>11963369</v>
      </c>
      <c r="O15" s="5">
        <f t="shared" si="6"/>
        <v>8329</v>
      </c>
      <c r="P15" s="3">
        <v>0</v>
      </c>
      <c r="Q15" s="5">
        <f t="shared" si="7"/>
        <v>0</v>
      </c>
      <c r="R15" s="3">
        <v>2841537</v>
      </c>
      <c r="S15" s="5">
        <f t="shared" si="8"/>
        <v>7786</v>
      </c>
      <c r="T15" s="3">
        <v>0</v>
      </c>
      <c r="U15" s="5">
        <f t="shared" si="9"/>
        <v>0</v>
      </c>
      <c r="V15" s="3">
        <v>4207961</v>
      </c>
      <c r="W15" s="5">
        <f t="shared" si="10"/>
        <v>14720</v>
      </c>
      <c r="X15" s="2">
        <v>0</v>
      </c>
      <c r="Y15" s="5">
        <f t="shared" si="11"/>
        <v>0</v>
      </c>
      <c r="Z15" s="3">
        <v>2135785</v>
      </c>
      <c r="AA15" s="5">
        <f t="shared" si="12"/>
        <v>3507</v>
      </c>
      <c r="AB15" s="2">
        <v>0</v>
      </c>
      <c r="AC15" s="5">
        <f t="shared" si="13"/>
        <v>0</v>
      </c>
      <c r="AD15" s="2">
        <v>0</v>
      </c>
      <c r="AE15" s="5">
        <f t="shared" si="14"/>
        <v>0</v>
      </c>
      <c r="AF15" s="3">
        <v>627218</v>
      </c>
      <c r="AG15" s="5">
        <f t="shared" si="15"/>
        <v>1989</v>
      </c>
      <c r="AH15" s="14">
        <f t="shared" si="16"/>
        <v>42583494</v>
      </c>
      <c r="AI15" s="5">
        <f t="shared" si="17"/>
        <v>70392</v>
      </c>
    </row>
    <row r="16" spans="1:35" x14ac:dyDescent="0.15">
      <c r="A16" s="3" t="s">
        <v>15</v>
      </c>
      <c r="B16" s="3">
        <v>2684487</v>
      </c>
      <c r="C16" s="5">
        <f t="shared" si="0"/>
        <v>5795</v>
      </c>
      <c r="D16" s="3">
        <v>3467297</v>
      </c>
      <c r="E16" s="5">
        <f t="shared" si="1"/>
        <v>2258</v>
      </c>
      <c r="F16" s="3">
        <v>6910817</v>
      </c>
      <c r="G16" s="5">
        <f t="shared" si="2"/>
        <v>10900</v>
      </c>
      <c r="H16" s="3">
        <v>5950290</v>
      </c>
      <c r="I16" s="5">
        <f t="shared" si="3"/>
        <v>10570</v>
      </c>
      <c r="J16" s="3">
        <v>1829096</v>
      </c>
      <c r="K16" s="5">
        <f t="shared" si="4"/>
        <v>4840</v>
      </c>
      <c r="L16" s="3">
        <v>0</v>
      </c>
      <c r="M16" s="5">
        <f t="shared" si="5"/>
        <v>0</v>
      </c>
      <c r="N16" s="3">
        <v>11971905</v>
      </c>
      <c r="O16" s="5">
        <f t="shared" si="6"/>
        <v>8536</v>
      </c>
      <c r="P16" s="3">
        <v>0</v>
      </c>
      <c r="Q16" s="5">
        <f t="shared" si="7"/>
        <v>0</v>
      </c>
      <c r="R16" s="3">
        <v>2847862</v>
      </c>
      <c r="S16" s="5">
        <f t="shared" si="8"/>
        <v>6325</v>
      </c>
      <c r="T16" s="3">
        <v>0</v>
      </c>
      <c r="U16" s="5">
        <f t="shared" si="9"/>
        <v>0</v>
      </c>
      <c r="V16" s="3">
        <v>4222173</v>
      </c>
      <c r="W16" s="5">
        <f t="shared" si="10"/>
        <v>14212</v>
      </c>
      <c r="X16" s="2">
        <v>0</v>
      </c>
      <c r="Y16" s="5">
        <f t="shared" si="11"/>
        <v>0</v>
      </c>
      <c r="Z16" s="3">
        <v>2139919</v>
      </c>
      <c r="AA16" s="5">
        <f t="shared" si="12"/>
        <v>4134</v>
      </c>
      <c r="AB16" s="2">
        <v>0</v>
      </c>
      <c r="AC16" s="5">
        <f t="shared" si="13"/>
        <v>0</v>
      </c>
      <c r="AD16" s="2">
        <v>0</v>
      </c>
      <c r="AE16" s="5">
        <f t="shared" si="14"/>
        <v>0</v>
      </c>
      <c r="AF16" s="3">
        <v>629228</v>
      </c>
      <c r="AG16" s="5">
        <f t="shared" si="15"/>
        <v>2010</v>
      </c>
      <c r="AH16" s="14">
        <f t="shared" si="16"/>
        <v>42653074</v>
      </c>
      <c r="AI16" s="5">
        <f t="shared" si="17"/>
        <v>69580</v>
      </c>
    </row>
    <row r="17" spans="1:35" x14ac:dyDescent="0.15">
      <c r="A17" s="3" t="s">
        <v>16</v>
      </c>
      <c r="B17" s="3">
        <v>2690221</v>
      </c>
      <c r="C17" s="5">
        <f t="shared" si="0"/>
        <v>5734</v>
      </c>
      <c r="D17" s="3">
        <v>3469557</v>
      </c>
      <c r="E17" s="5">
        <f t="shared" si="1"/>
        <v>2260</v>
      </c>
      <c r="F17" s="3">
        <v>6921575</v>
      </c>
      <c r="G17" s="5">
        <f t="shared" si="2"/>
        <v>10758</v>
      </c>
      <c r="H17" s="3">
        <v>5960594</v>
      </c>
      <c r="I17" s="5">
        <f t="shared" si="3"/>
        <v>10304</v>
      </c>
      <c r="J17" s="3">
        <v>1833246</v>
      </c>
      <c r="K17" s="5">
        <f t="shared" si="4"/>
        <v>4150</v>
      </c>
      <c r="L17" s="3">
        <v>0</v>
      </c>
      <c r="M17" s="5">
        <f t="shared" si="5"/>
        <v>0</v>
      </c>
      <c r="N17" s="3">
        <v>11980429</v>
      </c>
      <c r="O17" s="5">
        <f t="shared" si="6"/>
        <v>8524</v>
      </c>
      <c r="P17" s="3">
        <v>0</v>
      </c>
      <c r="Q17" s="5">
        <f t="shared" si="7"/>
        <v>0</v>
      </c>
      <c r="R17" s="3">
        <v>2854812</v>
      </c>
      <c r="S17" s="5">
        <f t="shared" si="8"/>
        <v>6950</v>
      </c>
      <c r="T17" s="3">
        <v>0</v>
      </c>
      <c r="U17" s="5">
        <f t="shared" si="9"/>
        <v>0</v>
      </c>
      <c r="V17" s="3">
        <v>4236754</v>
      </c>
      <c r="W17" s="5">
        <f t="shared" si="10"/>
        <v>14581</v>
      </c>
      <c r="X17" s="2">
        <v>0</v>
      </c>
      <c r="Y17" s="5">
        <f t="shared" si="11"/>
        <v>0</v>
      </c>
      <c r="Z17" s="3">
        <v>2144597</v>
      </c>
      <c r="AA17" s="5">
        <f t="shared" si="12"/>
        <v>4678</v>
      </c>
      <c r="AB17" s="2">
        <v>0</v>
      </c>
      <c r="AC17" s="5">
        <f t="shared" si="13"/>
        <v>0</v>
      </c>
      <c r="AD17" s="2">
        <v>0</v>
      </c>
      <c r="AE17" s="5">
        <f t="shared" si="14"/>
        <v>0</v>
      </c>
      <c r="AF17" s="3">
        <v>631096</v>
      </c>
      <c r="AG17" s="5">
        <f t="shared" si="15"/>
        <v>1868</v>
      </c>
      <c r="AH17" s="14">
        <f t="shared" si="16"/>
        <v>42722881</v>
      </c>
      <c r="AI17" s="5">
        <f t="shared" si="17"/>
        <v>69807</v>
      </c>
    </row>
    <row r="18" spans="1:35" x14ac:dyDescent="0.15">
      <c r="A18" s="3" t="s">
        <v>17</v>
      </c>
      <c r="B18" s="3">
        <v>2696062</v>
      </c>
      <c r="C18" s="5">
        <f t="shared" si="0"/>
        <v>5841</v>
      </c>
      <c r="D18" s="3">
        <v>3471794</v>
      </c>
      <c r="E18" s="5">
        <f t="shared" si="1"/>
        <v>2237</v>
      </c>
      <c r="F18" s="3">
        <v>6932523</v>
      </c>
      <c r="G18" s="5">
        <f t="shared" si="2"/>
        <v>10948</v>
      </c>
      <c r="H18" s="3">
        <v>5971094</v>
      </c>
      <c r="I18" s="5">
        <f t="shared" si="3"/>
        <v>10500</v>
      </c>
      <c r="J18" s="3">
        <v>1837539</v>
      </c>
      <c r="K18" s="5">
        <f t="shared" si="4"/>
        <v>4293</v>
      </c>
      <c r="L18" s="3">
        <v>0</v>
      </c>
      <c r="M18" s="5">
        <f t="shared" si="5"/>
        <v>0</v>
      </c>
      <c r="N18" s="3">
        <v>11989971</v>
      </c>
      <c r="O18" s="5">
        <f t="shared" si="6"/>
        <v>9542</v>
      </c>
      <c r="P18" s="3">
        <v>0</v>
      </c>
      <c r="Q18" s="5">
        <f t="shared" si="7"/>
        <v>0</v>
      </c>
      <c r="R18" s="3">
        <v>2861618</v>
      </c>
      <c r="S18" s="5">
        <f t="shared" si="8"/>
        <v>6806</v>
      </c>
      <c r="T18" s="3">
        <v>0</v>
      </c>
      <c r="U18" s="5">
        <f t="shared" si="9"/>
        <v>0</v>
      </c>
      <c r="V18" s="3">
        <v>4251014</v>
      </c>
      <c r="W18" s="5">
        <f t="shared" si="10"/>
        <v>14260</v>
      </c>
      <c r="X18" s="2">
        <v>0</v>
      </c>
      <c r="Y18" s="5">
        <f t="shared" si="11"/>
        <v>0</v>
      </c>
      <c r="Z18" s="3">
        <v>2147856</v>
      </c>
      <c r="AA18" s="5">
        <f t="shared" si="12"/>
        <v>3259</v>
      </c>
      <c r="AB18" s="2">
        <v>0</v>
      </c>
      <c r="AC18" s="5">
        <f t="shared" si="13"/>
        <v>0</v>
      </c>
      <c r="AD18" s="2">
        <v>0</v>
      </c>
      <c r="AE18" s="5">
        <f t="shared" si="14"/>
        <v>0</v>
      </c>
      <c r="AF18" s="3">
        <v>633046</v>
      </c>
      <c r="AG18" s="5">
        <f t="shared" si="15"/>
        <v>1950</v>
      </c>
      <c r="AH18" s="14">
        <f t="shared" si="16"/>
        <v>42792517</v>
      </c>
      <c r="AI18" s="5">
        <f t="shared" si="17"/>
        <v>69636</v>
      </c>
    </row>
    <row r="19" spans="1:35" x14ac:dyDescent="0.15">
      <c r="A19" s="3" t="s">
        <v>18</v>
      </c>
      <c r="B19" s="3">
        <v>2702109</v>
      </c>
      <c r="C19" s="5">
        <f t="shared" si="0"/>
        <v>6047</v>
      </c>
      <c r="D19" s="3">
        <v>3474379</v>
      </c>
      <c r="E19" s="5">
        <f t="shared" si="1"/>
        <v>2585</v>
      </c>
      <c r="F19" s="3">
        <v>6943845</v>
      </c>
      <c r="G19" s="5">
        <f t="shared" si="2"/>
        <v>11322</v>
      </c>
      <c r="H19" s="3">
        <v>5981874</v>
      </c>
      <c r="I19" s="5">
        <f t="shared" si="3"/>
        <v>10780</v>
      </c>
      <c r="J19" s="3">
        <v>1842053</v>
      </c>
      <c r="K19" s="5">
        <f t="shared" si="4"/>
        <v>4514</v>
      </c>
      <c r="L19" s="3">
        <v>0</v>
      </c>
      <c r="M19" s="5">
        <f t="shared" si="5"/>
        <v>0</v>
      </c>
      <c r="N19" s="3">
        <v>11997908</v>
      </c>
      <c r="O19" s="5">
        <f t="shared" si="6"/>
        <v>7937</v>
      </c>
      <c r="P19" s="3">
        <v>0</v>
      </c>
      <c r="Q19" s="5">
        <f t="shared" si="7"/>
        <v>0</v>
      </c>
      <c r="R19" s="3">
        <v>2867334</v>
      </c>
      <c r="S19" s="5">
        <f t="shared" si="8"/>
        <v>5716</v>
      </c>
      <c r="T19" s="3">
        <v>0</v>
      </c>
      <c r="U19" s="5">
        <f t="shared" si="9"/>
        <v>0</v>
      </c>
      <c r="V19" s="3">
        <v>4266109</v>
      </c>
      <c r="W19" s="5">
        <f t="shared" si="10"/>
        <v>15095</v>
      </c>
      <c r="X19" s="2">
        <v>0</v>
      </c>
      <c r="Y19" s="5">
        <f t="shared" si="11"/>
        <v>0</v>
      </c>
      <c r="Z19" s="3">
        <v>2152676</v>
      </c>
      <c r="AA19" s="5">
        <f t="shared" si="12"/>
        <v>4820</v>
      </c>
      <c r="AB19" s="2">
        <v>0</v>
      </c>
      <c r="AC19" s="5">
        <f t="shared" si="13"/>
        <v>0</v>
      </c>
      <c r="AD19" s="2">
        <v>0</v>
      </c>
      <c r="AE19" s="5">
        <f t="shared" si="14"/>
        <v>0</v>
      </c>
      <c r="AF19" s="3">
        <v>635068</v>
      </c>
      <c r="AG19" s="5">
        <f t="shared" si="15"/>
        <v>2022</v>
      </c>
      <c r="AH19" s="14">
        <f t="shared" si="16"/>
        <v>42863355</v>
      </c>
      <c r="AI19" s="5">
        <f t="shared" si="17"/>
        <v>70838</v>
      </c>
    </row>
    <row r="20" spans="1:35" x14ac:dyDescent="0.15">
      <c r="A20" s="3" t="s">
        <v>19</v>
      </c>
      <c r="B20" s="3">
        <v>2707823</v>
      </c>
      <c r="C20" s="5">
        <f t="shared" si="0"/>
        <v>5714</v>
      </c>
      <c r="D20" s="3">
        <v>3476848</v>
      </c>
      <c r="E20" s="5">
        <f t="shared" si="1"/>
        <v>2469</v>
      </c>
      <c r="F20" s="3">
        <v>6954667</v>
      </c>
      <c r="G20" s="5">
        <f t="shared" si="2"/>
        <v>10822</v>
      </c>
      <c r="H20" s="3">
        <v>5992153</v>
      </c>
      <c r="I20" s="5">
        <f t="shared" si="3"/>
        <v>10279</v>
      </c>
      <c r="J20" s="3">
        <v>1846313</v>
      </c>
      <c r="K20" s="5">
        <f t="shared" si="4"/>
        <v>4260</v>
      </c>
      <c r="L20" s="3">
        <v>0</v>
      </c>
      <c r="M20" s="5">
        <f t="shared" si="5"/>
        <v>0</v>
      </c>
      <c r="N20" s="3">
        <v>12006102</v>
      </c>
      <c r="O20" s="5">
        <f t="shared" si="6"/>
        <v>8194</v>
      </c>
      <c r="P20" s="3">
        <v>0</v>
      </c>
      <c r="Q20" s="5">
        <f t="shared" si="7"/>
        <v>0</v>
      </c>
      <c r="R20" s="3">
        <v>2874563</v>
      </c>
      <c r="S20" s="5">
        <f t="shared" si="8"/>
        <v>7229</v>
      </c>
      <c r="T20" s="3">
        <v>0</v>
      </c>
      <c r="U20" s="5">
        <f t="shared" si="9"/>
        <v>0</v>
      </c>
      <c r="V20" s="3">
        <v>4280578</v>
      </c>
      <c r="W20" s="5">
        <f t="shared" si="10"/>
        <v>14469</v>
      </c>
      <c r="X20" s="2">
        <v>0</v>
      </c>
      <c r="Y20" s="5">
        <f t="shared" si="11"/>
        <v>0</v>
      </c>
      <c r="Z20" s="3">
        <v>2156041</v>
      </c>
      <c r="AA20" s="5">
        <f t="shared" si="12"/>
        <v>3365</v>
      </c>
      <c r="AB20" s="2">
        <v>0</v>
      </c>
      <c r="AC20" s="5">
        <f t="shared" si="13"/>
        <v>0</v>
      </c>
      <c r="AD20" s="2">
        <v>0</v>
      </c>
      <c r="AE20" s="5">
        <f t="shared" si="14"/>
        <v>0</v>
      </c>
      <c r="AF20" s="3">
        <v>636896</v>
      </c>
      <c r="AG20" s="5">
        <f t="shared" si="15"/>
        <v>1828</v>
      </c>
      <c r="AH20" s="14">
        <f t="shared" si="16"/>
        <v>42931984</v>
      </c>
      <c r="AI20" s="5">
        <f t="shared" si="17"/>
        <v>68629</v>
      </c>
    </row>
    <row r="21" spans="1:35" x14ac:dyDescent="0.15">
      <c r="A21" s="3" t="s">
        <v>20</v>
      </c>
      <c r="B21" s="3">
        <v>2713728</v>
      </c>
      <c r="C21" s="5">
        <f t="shared" si="0"/>
        <v>5905</v>
      </c>
      <c r="D21" s="3">
        <v>3479411</v>
      </c>
      <c r="E21" s="5">
        <f t="shared" si="1"/>
        <v>2563</v>
      </c>
      <c r="F21" s="3">
        <v>6965646</v>
      </c>
      <c r="G21" s="5">
        <f t="shared" si="2"/>
        <v>10979</v>
      </c>
      <c r="H21" s="3">
        <v>6002518</v>
      </c>
      <c r="I21" s="5">
        <f t="shared" si="3"/>
        <v>10365</v>
      </c>
      <c r="J21" s="3">
        <v>1850677</v>
      </c>
      <c r="K21" s="5">
        <f t="shared" si="4"/>
        <v>4364</v>
      </c>
      <c r="L21" s="3">
        <v>0</v>
      </c>
      <c r="M21" s="5">
        <f t="shared" si="5"/>
        <v>0</v>
      </c>
      <c r="N21" s="3">
        <v>12014271</v>
      </c>
      <c r="O21" s="5">
        <f t="shared" si="6"/>
        <v>8169</v>
      </c>
      <c r="P21" s="3">
        <v>0</v>
      </c>
      <c r="Q21" s="5">
        <f t="shared" si="7"/>
        <v>0</v>
      </c>
      <c r="R21" s="3">
        <v>2880352</v>
      </c>
      <c r="S21" s="5">
        <f t="shared" si="8"/>
        <v>5789</v>
      </c>
      <c r="T21" s="3">
        <v>0</v>
      </c>
      <c r="U21" s="5">
        <f t="shared" si="9"/>
        <v>0</v>
      </c>
      <c r="V21" s="3">
        <v>4294056</v>
      </c>
      <c r="W21" s="5">
        <f t="shared" si="10"/>
        <v>13478</v>
      </c>
      <c r="X21" s="2">
        <v>0</v>
      </c>
      <c r="Y21" s="5">
        <f t="shared" si="11"/>
        <v>0</v>
      </c>
      <c r="Z21" s="3">
        <v>2158909</v>
      </c>
      <c r="AA21" s="5">
        <f t="shared" si="12"/>
        <v>2868</v>
      </c>
      <c r="AB21" s="2">
        <v>0</v>
      </c>
      <c r="AC21" s="5">
        <f t="shared" si="13"/>
        <v>0</v>
      </c>
      <c r="AD21" s="2">
        <v>0</v>
      </c>
      <c r="AE21" s="5">
        <f t="shared" si="14"/>
        <v>0</v>
      </c>
      <c r="AF21" s="3">
        <v>638891</v>
      </c>
      <c r="AG21" s="5">
        <f t="shared" si="15"/>
        <v>1995</v>
      </c>
      <c r="AH21" s="14">
        <f t="shared" si="16"/>
        <v>42998459</v>
      </c>
      <c r="AI21" s="5">
        <f t="shared" si="17"/>
        <v>66475</v>
      </c>
    </row>
    <row r="22" spans="1:35" x14ac:dyDescent="0.15">
      <c r="A22" s="3" t="s">
        <v>21</v>
      </c>
      <c r="B22" s="3">
        <v>2719467</v>
      </c>
      <c r="C22" s="5">
        <f t="shared" si="0"/>
        <v>5739</v>
      </c>
      <c r="D22" s="3">
        <v>3481925</v>
      </c>
      <c r="E22" s="5">
        <f t="shared" si="1"/>
        <v>2514</v>
      </c>
      <c r="F22" s="3">
        <v>6976518</v>
      </c>
      <c r="G22" s="5">
        <f t="shared" si="2"/>
        <v>10872</v>
      </c>
      <c r="H22" s="3">
        <v>6012823</v>
      </c>
      <c r="I22" s="5">
        <f t="shared" si="3"/>
        <v>10305</v>
      </c>
      <c r="J22" s="3">
        <v>1854984</v>
      </c>
      <c r="K22" s="5">
        <f t="shared" si="4"/>
        <v>4307</v>
      </c>
      <c r="L22" s="3">
        <v>0</v>
      </c>
      <c r="M22" s="5">
        <f t="shared" si="5"/>
        <v>0</v>
      </c>
      <c r="N22" s="3">
        <v>12022661</v>
      </c>
      <c r="O22" s="5">
        <f t="shared" si="6"/>
        <v>8390</v>
      </c>
      <c r="P22" s="3">
        <v>0</v>
      </c>
      <c r="Q22" s="5">
        <f t="shared" si="7"/>
        <v>0</v>
      </c>
      <c r="R22" s="3">
        <v>2885750</v>
      </c>
      <c r="S22" s="5">
        <f t="shared" si="8"/>
        <v>5398</v>
      </c>
      <c r="T22" s="3">
        <v>0</v>
      </c>
      <c r="U22" s="5">
        <f t="shared" si="9"/>
        <v>0</v>
      </c>
      <c r="V22" s="3">
        <v>4308788</v>
      </c>
      <c r="W22" s="5">
        <f t="shared" si="10"/>
        <v>14732</v>
      </c>
      <c r="X22" s="2">
        <v>0</v>
      </c>
      <c r="Y22" s="5">
        <f t="shared" si="11"/>
        <v>0</v>
      </c>
      <c r="Z22" s="3">
        <v>2161945</v>
      </c>
      <c r="AA22" s="5">
        <f t="shared" si="12"/>
        <v>3036</v>
      </c>
      <c r="AB22" s="2">
        <v>0</v>
      </c>
      <c r="AC22" s="5">
        <f t="shared" si="13"/>
        <v>0</v>
      </c>
      <c r="AD22" s="2">
        <v>0</v>
      </c>
      <c r="AE22" s="5">
        <f t="shared" si="14"/>
        <v>0</v>
      </c>
      <c r="AF22" s="3">
        <v>640882</v>
      </c>
      <c r="AG22" s="5">
        <f t="shared" si="15"/>
        <v>1991</v>
      </c>
      <c r="AH22" s="14">
        <f t="shared" si="16"/>
        <v>43065743</v>
      </c>
      <c r="AI22" s="5">
        <f t="shared" si="17"/>
        <v>67284</v>
      </c>
    </row>
    <row r="23" spans="1:35" x14ac:dyDescent="0.15">
      <c r="A23" s="3" t="s">
        <v>22</v>
      </c>
      <c r="B23" s="3">
        <v>2725191</v>
      </c>
      <c r="C23" s="5">
        <f t="shared" si="0"/>
        <v>5724</v>
      </c>
      <c r="D23" s="3">
        <v>3484420</v>
      </c>
      <c r="E23" s="5">
        <f t="shared" si="1"/>
        <v>2495</v>
      </c>
      <c r="F23" s="3">
        <v>6987574</v>
      </c>
      <c r="G23" s="5">
        <f t="shared" si="2"/>
        <v>11056</v>
      </c>
      <c r="H23" s="3">
        <v>6023193</v>
      </c>
      <c r="I23" s="5">
        <f t="shared" si="3"/>
        <v>10370</v>
      </c>
      <c r="J23" s="3">
        <v>1859337</v>
      </c>
      <c r="K23" s="5">
        <f t="shared" si="4"/>
        <v>4353</v>
      </c>
      <c r="L23" s="3">
        <v>0</v>
      </c>
      <c r="M23" s="5">
        <f t="shared" si="5"/>
        <v>0</v>
      </c>
      <c r="N23" s="3">
        <v>12031293</v>
      </c>
      <c r="O23" s="5">
        <f t="shared" si="6"/>
        <v>8632</v>
      </c>
      <c r="P23" s="3">
        <v>0</v>
      </c>
      <c r="Q23" s="5">
        <f t="shared" si="7"/>
        <v>0</v>
      </c>
      <c r="R23" s="3">
        <v>2890923</v>
      </c>
      <c r="S23" s="5">
        <f t="shared" si="8"/>
        <v>5173</v>
      </c>
      <c r="T23" s="3">
        <v>0</v>
      </c>
      <c r="U23" s="5">
        <f t="shared" si="9"/>
        <v>0</v>
      </c>
      <c r="V23" s="3">
        <v>4322072</v>
      </c>
      <c r="W23" s="5">
        <f t="shared" si="10"/>
        <v>13284</v>
      </c>
      <c r="X23" s="2">
        <v>0</v>
      </c>
      <c r="Y23" s="5">
        <f t="shared" si="11"/>
        <v>0</v>
      </c>
      <c r="Z23" s="3">
        <v>2166352</v>
      </c>
      <c r="AA23" s="5">
        <f t="shared" si="12"/>
        <v>4407</v>
      </c>
      <c r="AB23" s="2">
        <v>0</v>
      </c>
      <c r="AC23" s="5">
        <f t="shared" si="13"/>
        <v>0</v>
      </c>
      <c r="AD23" s="2">
        <v>0</v>
      </c>
      <c r="AE23" s="5">
        <f t="shared" si="14"/>
        <v>0</v>
      </c>
      <c r="AF23" s="3">
        <v>642853</v>
      </c>
      <c r="AG23" s="5">
        <f t="shared" si="15"/>
        <v>1971</v>
      </c>
      <c r="AH23" s="14">
        <f t="shared" si="16"/>
        <v>43133208</v>
      </c>
      <c r="AI23" s="5">
        <f t="shared" si="17"/>
        <v>67465</v>
      </c>
    </row>
    <row r="24" spans="1:35" x14ac:dyDescent="0.15">
      <c r="A24" s="3" t="s">
        <v>23</v>
      </c>
      <c r="B24" s="3">
        <v>2732999</v>
      </c>
      <c r="C24" s="5">
        <f t="shared" si="0"/>
        <v>7808</v>
      </c>
      <c r="D24" s="3">
        <v>3486857</v>
      </c>
      <c r="E24" s="5">
        <f t="shared" si="1"/>
        <v>2437</v>
      </c>
      <c r="F24" s="3">
        <v>6998487</v>
      </c>
      <c r="G24" s="5">
        <f t="shared" si="2"/>
        <v>10913</v>
      </c>
      <c r="H24" s="3">
        <v>6033705</v>
      </c>
      <c r="I24" s="5">
        <f t="shared" si="3"/>
        <v>10512</v>
      </c>
      <c r="J24" s="3">
        <v>1863737</v>
      </c>
      <c r="K24" s="5">
        <f t="shared" si="4"/>
        <v>4400</v>
      </c>
      <c r="L24" s="3">
        <v>0</v>
      </c>
      <c r="M24" s="5">
        <f t="shared" si="5"/>
        <v>0</v>
      </c>
      <c r="N24" s="3">
        <v>12039925</v>
      </c>
      <c r="O24" s="5">
        <f t="shared" si="6"/>
        <v>8632</v>
      </c>
      <c r="P24" s="3">
        <v>0</v>
      </c>
      <c r="Q24" s="5">
        <f t="shared" si="7"/>
        <v>0</v>
      </c>
      <c r="R24" s="3">
        <v>2897531</v>
      </c>
      <c r="S24" s="5">
        <f t="shared" si="8"/>
        <v>6608</v>
      </c>
      <c r="T24" s="3">
        <v>0</v>
      </c>
      <c r="U24" s="5">
        <f t="shared" si="9"/>
        <v>0</v>
      </c>
      <c r="V24" s="3">
        <v>4336019</v>
      </c>
      <c r="W24" s="5">
        <f t="shared" si="10"/>
        <v>13947</v>
      </c>
      <c r="X24" s="2">
        <v>0</v>
      </c>
      <c r="Y24" s="5">
        <f t="shared" si="11"/>
        <v>0</v>
      </c>
      <c r="Z24" s="3">
        <v>2169114</v>
      </c>
      <c r="AA24" s="5">
        <f t="shared" si="12"/>
        <v>2762</v>
      </c>
      <c r="AB24" s="2">
        <v>0</v>
      </c>
      <c r="AC24" s="5">
        <f t="shared" si="13"/>
        <v>0</v>
      </c>
      <c r="AD24" s="2">
        <v>0</v>
      </c>
      <c r="AE24" s="5">
        <f t="shared" si="14"/>
        <v>0</v>
      </c>
      <c r="AF24" s="3">
        <v>644819</v>
      </c>
      <c r="AG24" s="5">
        <f t="shared" si="15"/>
        <v>1966</v>
      </c>
      <c r="AH24" s="14">
        <f t="shared" si="16"/>
        <v>43203193</v>
      </c>
      <c r="AI24" s="5">
        <f t="shared" si="17"/>
        <v>69985</v>
      </c>
    </row>
    <row r="25" spans="1:35" x14ac:dyDescent="0.15">
      <c r="A25" s="3" t="s">
        <v>24</v>
      </c>
      <c r="B25" s="3">
        <v>2736728</v>
      </c>
      <c r="C25" s="5">
        <f t="shared" si="0"/>
        <v>3729</v>
      </c>
      <c r="D25" s="3">
        <v>3489319</v>
      </c>
      <c r="E25" s="5">
        <f t="shared" si="1"/>
        <v>2462</v>
      </c>
      <c r="F25" s="3">
        <v>7009314</v>
      </c>
      <c r="G25" s="5">
        <f t="shared" si="2"/>
        <v>10827</v>
      </c>
      <c r="H25" s="3">
        <v>6043892</v>
      </c>
      <c r="I25" s="5">
        <f t="shared" si="3"/>
        <v>10187</v>
      </c>
      <c r="J25" s="3">
        <v>1868211</v>
      </c>
      <c r="K25" s="5">
        <f t="shared" si="4"/>
        <v>4474</v>
      </c>
      <c r="L25" s="3">
        <v>0</v>
      </c>
      <c r="M25" s="5">
        <f t="shared" si="5"/>
        <v>0</v>
      </c>
      <c r="N25" s="3">
        <v>12047958</v>
      </c>
      <c r="O25" s="5">
        <f t="shared" si="6"/>
        <v>8033</v>
      </c>
      <c r="P25" s="3">
        <v>0</v>
      </c>
      <c r="Q25" s="5">
        <f t="shared" si="7"/>
        <v>0</v>
      </c>
      <c r="R25" s="3">
        <v>2902190</v>
      </c>
      <c r="S25" s="5">
        <f t="shared" si="8"/>
        <v>4659</v>
      </c>
      <c r="T25" s="3">
        <v>0</v>
      </c>
      <c r="U25" s="5">
        <f t="shared" si="9"/>
        <v>0</v>
      </c>
      <c r="V25" s="3">
        <v>4349955</v>
      </c>
      <c r="W25" s="5">
        <f t="shared" si="10"/>
        <v>13936</v>
      </c>
      <c r="X25" s="2">
        <v>0</v>
      </c>
      <c r="Y25" s="5">
        <f t="shared" si="11"/>
        <v>0</v>
      </c>
      <c r="Z25" s="3">
        <v>2173106</v>
      </c>
      <c r="AA25" s="5">
        <f t="shared" si="12"/>
        <v>3992</v>
      </c>
      <c r="AB25" s="2">
        <v>0</v>
      </c>
      <c r="AC25" s="5">
        <f t="shared" si="13"/>
        <v>0</v>
      </c>
      <c r="AD25" s="2">
        <v>0</v>
      </c>
      <c r="AE25" s="5">
        <f t="shared" si="14"/>
        <v>0</v>
      </c>
      <c r="AF25" s="3">
        <v>646718</v>
      </c>
      <c r="AG25" s="5">
        <f t="shared" si="15"/>
        <v>1899</v>
      </c>
      <c r="AH25" s="14">
        <f t="shared" si="16"/>
        <v>43267391</v>
      </c>
      <c r="AI25" s="5">
        <f t="shared" si="17"/>
        <v>64198</v>
      </c>
    </row>
    <row r="26" spans="1:35" x14ac:dyDescent="0.15">
      <c r="A26" s="3" t="s">
        <v>25</v>
      </c>
      <c r="B26" s="3">
        <v>2742796</v>
      </c>
      <c r="C26" s="5">
        <f t="shared" si="0"/>
        <v>6068</v>
      </c>
      <c r="D26" s="3">
        <v>3492007</v>
      </c>
      <c r="E26" s="5">
        <f t="shared" si="1"/>
        <v>2688</v>
      </c>
      <c r="F26" s="3">
        <v>7020934</v>
      </c>
      <c r="G26" s="5">
        <f t="shared" si="2"/>
        <v>11620</v>
      </c>
      <c r="H26" s="3">
        <v>6054642</v>
      </c>
      <c r="I26" s="5">
        <f t="shared" si="3"/>
        <v>10750</v>
      </c>
      <c r="J26" s="3">
        <v>1872991</v>
      </c>
      <c r="K26" s="5">
        <f t="shared" si="4"/>
        <v>4780</v>
      </c>
      <c r="L26" s="3">
        <v>0</v>
      </c>
      <c r="M26" s="5">
        <f t="shared" si="5"/>
        <v>0</v>
      </c>
      <c r="N26" s="3">
        <v>12055900</v>
      </c>
      <c r="O26" s="5">
        <f t="shared" si="6"/>
        <v>7942</v>
      </c>
      <c r="P26" s="3">
        <v>0</v>
      </c>
      <c r="Q26" s="5">
        <f t="shared" si="7"/>
        <v>0</v>
      </c>
      <c r="R26" s="3">
        <v>2908637</v>
      </c>
      <c r="S26" s="5">
        <f t="shared" si="8"/>
        <v>6447</v>
      </c>
      <c r="T26" s="3">
        <v>0</v>
      </c>
      <c r="U26" s="5">
        <f t="shared" si="9"/>
        <v>0</v>
      </c>
      <c r="V26" s="3">
        <v>4363688</v>
      </c>
      <c r="W26" s="5">
        <f t="shared" si="10"/>
        <v>13733</v>
      </c>
      <c r="X26" s="2">
        <v>0</v>
      </c>
      <c r="Y26" s="5">
        <f t="shared" si="11"/>
        <v>0</v>
      </c>
      <c r="Z26" s="3">
        <v>2177296</v>
      </c>
      <c r="AA26" s="5">
        <f t="shared" si="12"/>
        <v>4190</v>
      </c>
      <c r="AB26" s="2">
        <v>0</v>
      </c>
      <c r="AC26" s="5">
        <f t="shared" si="13"/>
        <v>0</v>
      </c>
      <c r="AD26" s="2">
        <v>0</v>
      </c>
      <c r="AE26" s="5">
        <f t="shared" si="14"/>
        <v>0</v>
      </c>
      <c r="AF26" s="3">
        <v>648583</v>
      </c>
      <c r="AG26" s="5">
        <f t="shared" si="15"/>
        <v>1865</v>
      </c>
      <c r="AH26" s="14">
        <f t="shared" si="16"/>
        <v>43337474</v>
      </c>
      <c r="AI26" s="5">
        <f t="shared" si="17"/>
        <v>70083</v>
      </c>
    </row>
    <row r="27" spans="1:35" x14ac:dyDescent="0.15">
      <c r="A27" s="3" t="s">
        <v>26</v>
      </c>
      <c r="B27" s="3">
        <v>2750590</v>
      </c>
      <c r="C27" s="5">
        <f t="shared" si="0"/>
        <v>7794</v>
      </c>
      <c r="D27" s="3">
        <v>3494575</v>
      </c>
      <c r="E27" s="5">
        <f t="shared" si="1"/>
        <v>2568</v>
      </c>
      <c r="F27" s="3">
        <v>7031814</v>
      </c>
      <c r="G27" s="5">
        <f t="shared" si="2"/>
        <v>10880</v>
      </c>
      <c r="H27" s="3">
        <v>6064708</v>
      </c>
      <c r="I27" s="5">
        <f t="shared" si="3"/>
        <v>10066</v>
      </c>
      <c r="J27" s="3">
        <v>1877278</v>
      </c>
      <c r="K27" s="5">
        <f t="shared" si="4"/>
        <v>4287</v>
      </c>
      <c r="L27" s="3">
        <v>0</v>
      </c>
      <c r="M27" s="5">
        <f t="shared" si="5"/>
        <v>0</v>
      </c>
      <c r="N27" s="3">
        <v>12064363</v>
      </c>
      <c r="O27" s="5">
        <f t="shared" si="6"/>
        <v>8463</v>
      </c>
      <c r="P27" s="3">
        <v>0</v>
      </c>
      <c r="Q27" s="5">
        <f t="shared" si="7"/>
        <v>0</v>
      </c>
      <c r="R27" s="3">
        <v>2913759</v>
      </c>
      <c r="S27" s="5">
        <f t="shared" si="8"/>
        <v>5122</v>
      </c>
      <c r="T27" s="3">
        <v>0</v>
      </c>
      <c r="U27" s="5">
        <f t="shared" si="9"/>
        <v>0</v>
      </c>
      <c r="V27" s="3">
        <v>4377638</v>
      </c>
      <c r="W27" s="5">
        <f t="shared" si="10"/>
        <v>13950</v>
      </c>
      <c r="X27" s="2">
        <v>0</v>
      </c>
      <c r="Y27" s="5">
        <f t="shared" si="11"/>
        <v>0</v>
      </c>
      <c r="Z27" s="3">
        <v>2179711</v>
      </c>
      <c r="AA27" s="5">
        <f t="shared" si="12"/>
        <v>2415</v>
      </c>
      <c r="AB27" s="2">
        <v>0</v>
      </c>
      <c r="AC27" s="5">
        <f t="shared" si="13"/>
        <v>0</v>
      </c>
      <c r="AD27" s="2">
        <v>0</v>
      </c>
      <c r="AE27" s="5">
        <f t="shared" si="14"/>
        <v>0</v>
      </c>
      <c r="AF27" s="3">
        <v>650612</v>
      </c>
      <c r="AG27" s="5">
        <f t="shared" si="15"/>
        <v>2029</v>
      </c>
      <c r="AH27" s="14">
        <f t="shared" si="16"/>
        <v>43405048</v>
      </c>
      <c r="AI27" s="5">
        <f t="shared" si="17"/>
        <v>67574</v>
      </c>
    </row>
    <row r="28" spans="1:35" x14ac:dyDescent="0.15">
      <c r="A28" s="3" t="s">
        <v>27</v>
      </c>
      <c r="B28" s="3">
        <v>2754377</v>
      </c>
      <c r="C28" s="5">
        <f t="shared" si="0"/>
        <v>3787</v>
      </c>
      <c r="D28" s="3">
        <v>3496716</v>
      </c>
      <c r="E28" s="5">
        <f t="shared" si="1"/>
        <v>2141</v>
      </c>
      <c r="F28" s="3">
        <v>7042814</v>
      </c>
      <c r="G28" s="5">
        <f t="shared" si="2"/>
        <v>11000</v>
      </c>
      <c r="H28" s="3">
        <v>6074852</v>
      </c>
      <c r="I28" s="5">
        <f t="shared" si="3"/>
        <v>10144</v>
      </c>
      <c r="J28" s="3">
        <v>1881514</v>
      </c>
      <c r="K28" s="5">
        <f t="shared" si="4"/>
        <v>4236</v>
      </c>
      <c r="L28" s="3">
        <v>0</v>
      </c>
      <c r="M28" s="5">
        <f t="shared" si="5"/>
        <v>0</v>
      </c>
      <c r="N28" s="3">
        <v>12072522</v>
      </c>
      <c r="O28" s="5">
        <f t="shared" si="6"/>
        <v>8159</v>
      </c>
      <c r="P28" s="3">
        <v>0</v>
      </c>
      <c r="Q28" s="5">
        <f t="shared" si="7"/>
        <v>0</v>
      </c>
      <c r="R28" s="3">
        <v>2918952</v>
      </c>
      <c r="S28" s="5">
        <f t="shared" si="8"/>
        <v>5193</v>
      </c>
      <c r="T28" s="3">
        <v>0</v>
      </c>
      <c r="U28" s="5">
        <f t="shared" si="9"/>
        <v>0</v>
      </c>
      <c r="V28" s="3">
        <v>4392247</v>
      </c>
      <c r="W28" s="5">
        <f t="shared" si="10"/>
        <v>14609</v>
      </c>
      <c r="X28" s="2">
        <v>0</v>
      </c>
      <c r="Y28" s="5">
        <f t="shared" si="11"/>
        <v>0</v>
      </c>
      <c r="Z28" s="3">
        <v>2183599</v>
      </c>
      <c r="AA28" s="5">
        <f t="shared" si="12"/>
        <v>3888</v>
      </c>
      <c r="AB28" s="2">
        <v>0</v>
      </c>
      <c r="AC28" s="5">
        <f t="shared" si="13"/>
        <v>0</v>
      </c>
      <c r="AD28" s="2">
        <v>0</v>
      </c>
      <c r="AE28" s="5">
        <f t="shared" si="14"/>
        <v>0</v>
      </c>
      <c r="AF28" s="3">
        <v>652542</v>
      </c>
      <c r="AG28" s="5">
        <f t="shared" si="15"/>
        <v>1930</v>
      </c>
      <c r="AH28" s="14">
        <f t="shared" si="16"/>
        <v>43470135</v>
      </c>
      <c r="AI28" s="5">
        <f t="shared" si="17"/>
        <v>65087</v>
      </c>
    </row>
    <row r="29" spans="1:35" x14ac:dyDescent="0.15">
      <c r="A29" s="3" t="s">
        <v>28</v>
      </c>
      <c r="B29" s="3">
        <v>2760360</v>
      </c>
      <c r="C29" s="5">
        <f t="shared" si="0"/>
        <v>5983</v>
      </c>
      <c r="D29" s="3">
        <v>3498966</v>
      </c>
      <c r="E29" s="5">
        <f t="shared" si="1"/>
        <v>2250</v>
      </c>
      <c r="F29" s="3">
        <v>7053946</v>
      </c>
      <c r="G29" s="5">
        <f t="shared" si="2"/>
        <v>11132</v>
      </c>
      <c r="H29" s="3">
        <v>6085353</v>
      </c>
      <c r="I29" s="5">
        <f t="shared" si="3"/>
        <v>10501</v>
      </c>
      <c r="J29" s="3">
        <v>1885860</v>
      </c>
      <c r="K29" s="5">
        <f t="shared" si="4"/>
        <v>4346</v>
      </c>
      <c r="L29" s="3">
        <v>0</v>
      </c>
      <c r="M29" s="5">
        <f t="shared" si="5"/>
        <v>0</v>
      </c>
      <c r="N29" s="3">
        <v>12080599</v>
      </c>
      <c r="O29" s="5">
        <f t="shared" si="6"/>
        <v>8077</v>
      </c>
      <c r="P29" s="3">
        <v>0</v>
      </c>
      <c r="Q29" s="5">
        <f t="shared" si="7"/>
        <v>0</v>
      </c>
      <c r="R29" s="3">
        <v>2923436</v>
      </c>
      <c r="S29" s="5">
        <f t="shared" si="8"/>
        <v>4484</v>
      </c>
      <c r="T29" s="3">
        <v>0</v>
      </c>
      <c r="U29" s="5">
        <f t="shared" si="9"/>
        <v>0</v>
      </c>
      <c r="V29" s="3">
        <v>4407058</v>
      </c>
      <c r="W29" s="5">
        <f t="shared" si="10"/>
        <v>14811</v>
      </c>
      <c r="X29" s="2">
        <v>0</v>
      </c>
      <c r="Y29" s="5">
        <f t="shared" si="11"/>
        <v>0</v>
      </c>
      <c r="Z29" s="3">
        <v>2186152</v>
      </c>
      <c r="AA29" s="5">
        <f t="shared" si="12"/>
        <v>2553</v>
      </c>
      <c r="AB29" s="2">
        <v>0</v>
      </c>
      <c r="AC29" s="5">
        <f t="shared" si="13"/>
        <v>0</v>
      </c>
      <c r="AD29" s="2">
        <v>0</v>
      </c>
      <c r="AE29" s="5">
        <f t="shared" si="14"/>
        <v>0</v>
      </c>
      <c r="AF29" s="3">
        <v>654415</v>
      </c>
      <c r="AG29" s="5">
        <f t="shared" si="15"/>
        <v>1873</v>
      </c>
      <c r="AH29" s="14">
        <f t="shared" si="16"/>
        <v>43536145</v>
      </c>
      <c r="AI29" s="5">
        <f t="shared" si="17"/>
        <v>66010</v>
      </c>
    </row>
    <row r="30" spans="1:35" x14ac:dyDescent="0.15">
      <c r="A30" s="3" t="s">
        <v>29</v>
      </c>
      <c r="B30" s="3">
        <v>2766251</v>
      </c>
      <c r="C30" s="5">
        <f t="shared" si="0"/>
        <v>5891</v>
      </c>
      <c r="D30" s="3">
        <v>3501312</v>
      </c>
      <c r="E30" s="5">
        <f t="shared" si="1"/>
        <v>2346</v>
      </c>
      <c r="F30" s="3">
        <v>7065062</v>
      </c>
      <c r="G30" s="5">
        <f t="shared" si="2"/>
        <v>11116</v>
      </c>
      <c r="H30" s="3">
        <v>6095737</v>
      </c>
      <c r="I30" s="5">
        <f t="shared" si="3"/>
        <v>10384</v>
      </c>
      <c r="J30" s="3">
        <v>1890006</v>
      </c>
      <c r="K30" s="5">
        <f t="shared" si="4"/>
        <v>4146</v>
      </c>
      <c r="L30" s="3">
        <v>0</v>
      </c>
      <c r="M30" s="5">
        <f t="shared" si="5"/>
        <v>0</v>
      </c>
      <c r="N30" s="3">
        <v>12088874</v>
      </c>
      <c r="O30" s="5">
        <f t="shared" si="6"/>
        <v>8275</v>
      </c>
      <c r="P30" s="3">
        <v>0</v>
      </c>
      <c r="Q30" s="5">
        <f t="shared" si="7"/>
        <v>0</v>
      </c>
      <c r="R30" s="3">
        <v>2928207</v>
      </c>
      <c r="S30" s="5">
        <f t="shared" si="8"/>
        <v>4771</v>
      </c>
      <c r="T30" s="3">
        <v>0</v>
      </c>
      <c r="U30" s="5">
        <f t="shared" si="9"/>
        <v>0</v>
      </c>
      <c r="V30" s="3">
        <v>4422049</v>
      </c>
      <c r="W30" s="5">
        <f t="shared" si="10"/>
        <v>14991</v>
      </c>
      <c r="X30" s="2">
        <v>0</v>
      </c>
      <c r="Y30" s="5">
        <f t="shared" si="11"/>
        <v>0</v>
      </c>
      <c r="Z30" s="3">
        <v>2190350</v>
      </c>
      <c r="AA30" s="5">
        <f t="shared" si="12"/>
        <v>4198</v>
      </c>
      <c r="AB30" s="2">
        <v>0</v>
      </c>
      <c r="AC30" s="5">
        <f t="shared" si="13"/>
        <v>0</v>
      </c>
      <c r="AD30" s="2">
        <v>0</v>
      </c>
      <c r="AE30" s="5">
        <f t="shared" si="14"/>
        <v>0</v>
      </c>
      <c r="AF30" s="3">
        <v>656394</v>
      </c>
      <c r="AG30" s="5">
        <f t="shared" si="15"/>
        <v>1979</v>
      </c>
      <c r="AH30" s="14">
        <f t="shared" si="16"/>
        <v>43604242</v>
      </c>
      <c r="AI30" s="5">
        <f t="shared" si="17"/>
        <v>68097</v>
      </c>
    </row>
    <row r="31" spans="1:35" x14ac:dyDescent="0.15">
      <c r="A31" s="3" t="s">
        <v>30</v>
      </c>
      <c r="B31" s="3">
        <v>2772222</v>
      </c>
      <c r="C31" s="5">
        <f t="shared" si="0"/>
        <v>5971</v>
      </c>
      <c r="D31" s="3">
        <v>3504142</v>
      </c>
      <c r="E31" s="5">
        <f t="shared" si="1"/>
        <v>2830</v>
      </c>
      <c r="F31" s="3">
        <v>7076325</v>
      </c>
      <c r="G31" s="5">
        <f t="shared" si="2"/>
        <v>11263</v>
      </c>
      <c r="H31" s="3">
        <v>6106557</v>
      </c>
      <c r="I31" s="5">
        <f t="shared" si="3"/>
        <v>10820</v>
      </c>
      <c r="J31" s="3">
        <v>1894099</v>
      </c>
      <c r="K31" s="5">
        <f t="shared" si="4"/>
        <v>4093</v>
      </c>
      <c r="L31" s="3">
        <v>0</v>
      </c>
      <c r="M31" s="5">
        <f t="shared" si="5"/>
        <v>0</v>
      </c>
      <c r="N31" s="3">
        <v>12097604</v>
      </c>
      <c r="O31" s="5">
        <f t="shared" si="6"/>
        <v>8730</v>
      </c>
      <c r="P31" s="3">
        <v>0</v>
      </c>
      <c r="Q31" s="5">
        <f t="shared" si="7"/>
        <v>0</v>
      </c>
      <c r="R31" s="3">
        <v>2933555</v>
      </c>
      <c r="S31" s="5">
        <f t="shared" si="8"/>
        <v>5348</v>
      </c>
      <c r="T31" s="3">
        <v>0</v>
      </c>
      <c r="U31" s="5">
        <f t="shared" si="9"/>
        <v>0</v>
      </c>
      <c r="V31" s="3">
        <v>4436509</v>
      </c>
      <c r="W31" s="5">
        <f t="shared" si="10"/>
        <v>14460</v>
      </c>
      <c r="X31" s="2">
        <v>0</v>
      </c>
      <c r="Y31" s="5">
        <f t="shared" si="11"/>
        <v>0</v>
      </c>
      <c r="Z31" s="3">
        <v>2193877</v>
      </c>
      <c r="AA31" s="5">
        <f t="shared" si="12"/>
        <v>3527</v>
      </c>
      <c r="AB31" s="2">
        <v>0</v>
      </c>
      <c r="AC31" s="5">
        <f t="shared" si="13"/>
        <v>0</v>
      </c>
      <c r="AD31" s="2">
        <v>0</v>
      </c>
      <c r="AE31" s="5">
        <f t="shared" si="14"/>
        <v>0</v>
      </c>
      <c r="AF31" s="3">
        <v>658288</v>
      </c>
      <c r="AG31" s="5">
        <f t="shared" si="15"/>
        <v>1894</v>
      </c>
      <c r="AH31" s="14">
        <f t="shared" si="16"/>
        <v>43673178</v>
      </c>
      <c r="AI31" s="5">
        <f t="shared" si="17"/>
        <v>68936</v>
      </c>
    </row>
    <row r="32" spans="1:35" x14ac:dyDescent="0.15">
      <c r="A32" s="3" t="s">
        <v>31</v>
      </c>
      <c r="B32" s="3">
        <v>2778213</v>
      </c>
      <c r="C32" s="5">
        <f t="shared" si="0"/>
        <v>5991</v>
      </c>
      <c r="D32" s="3">
        <v>3506778</v>
      </c>
      <c r="E32" s="5">
        <f t="shared" si="1"/>
        <v>2636</v>
      </c>
      <c r="F32" s="3">
        <v>7087762</v>
      </c>
      <c r="G32" s="5">
        <f t="shared" si="2"/>
        <v>11437</v>
      </c>
      <c r="H32" s="3">
        <v>6117040</v>
      </c>
      <c r="I32" s="5">
        <f t="shared" si="3"/>
        <v>10483</v>
      </c>
      <c r="J32" s="3">
        <v>1898132</v>
      </c>
      <c r="K32" s="5">
        <f t="shared" si="4"/>
        <v>4033</v>
      </c>
      <c r="L32" s="3">
        <v>0</v>
      </c>
      <c r="M32" s="5">
        <f t="shared" si="5"/>
        <v>0</v>
      </c>
      <c r="N32" s="3">
        <v>12106212</v>
      </c>
      <c r="O32" s="5">
        <f t="shared" si="6"/>
        <v>8608</v>
      </c>
      <c r="P32" s="3">
        <v>0</v>
      </c>
      <c r="Q32" s="5">
        <f t="shared" si="7"/>
        <v>0</v>
      </c>
      <c r="R32" s="3">
        <v>2940339</v>
      </c>
      <c r="S32" s="5">
        <f t="shared" si="8"/>
        <v>6784</v>
      </c>
      <c r="T32" s="3">
        <v>0</v>
      </c>
      <c r="U32" s="5">
        <f t="shared" si="9"/>
        <v>0</v>
      </c>
      <c r="V32" s="3">
        <v>4451586</v>
      </c>
      <c r="W32" s="5">
        <f t="shared" si="10"/>
        <v>15077</v>
      </c>
      <c r="X32" s="2">
        <v>0</v>
      </c>
      <c r="Y32" s="5">
        <f t="shared" si="11"/>
        <v>0</v>
      </c>
      <c r="Z32" s="3">
        <v>2198478</v>
      </c>
      <c r="AA32" s="5">
        <f t="shared" si="12"/>
        <v>4601</v>
      </c>
      <c r="AB32" s="2">
        <v>0</v>
      </c>
      <c r="AC32" s="5">
        <f t="shared" si="13"/>
        <v>0</v>
      </c>
      <c r="AD32" s="2">
        <v>0</v>
      </c>
      <c r="AE32" s="5">
        <f t="shared" si="14"/>
        <v>0</v>
      </c>
      <c r="AF32" s="3">
        <v>660313</v>
      </c>
      <c r="AG32" s="5">
        <f t="shared" si="15"/>
        <v>2025</v>
      </c>
      <c r="AH32" s="14">
        <f t="shared" si="16"/>
        <v>43744853</v>
      </c>
      <c r="AI32" s="5">
        <f t="shared" si="17"/>
        <v>71675</v>
      </c>
    </row>
    <row r="33" spans="1:35" x14ac:dyDescent="0.15">
      <c r="A33" s="3" t="s">
        <v>32</v>
      </c>
      <c r="B33" s="3">
        <v>2784723</v>
      </c>
      <c r="C33" s="5">
        <f t="shared" si="0"/>
        <v>6510</v>
      </c>
      <c r="D33" s="3">
        <v>3509547</v>
      </c>
      <c r="E33" s="5">
        <f t="shared" si="1"/>
        <v>2769</v>
      </c>
      <c r="F33" s="3">
        <v>7100005</v>
      </c>
      <c r="G33" s="5">
        <f t="shared" si="2"/>
        <v>12243</v>
      </c>
      <c r="H33" s="3">
        <v>6127720</v>
      </c>
      <c r="I33" s="5">
        <f t="shared" si="3"/>
        <v>10680</v>
      </c>
      <c r="J33" s="3">
        <v>1902321</v>
      </c>
      <c r="K33" s="5">
        <f t="shared" si="4"/>
        <v>4189</v>
      </c>
      <c r="L33" s="3">
        <v>0</v>
      </c>
      <c r="M33" s="5">
        <f t="shared" si="5"/>
        <v>0</v>
      </c>
      <c r="N33" s="3">
        <v>12114529</v>
      </c>
      <c r="O33" s="5">
        <f t="shared" si="6"/>
        <v>8317</v>
      </c>
      <c r="P33" s="3">
        <v>0</v>
      </c>
      <c r="Q33" s="5">
        <f t="shared" si="7"/>
        <v>0</v>
      </c>
      <c r="R33" s="3">
        <v>2946335</v>
      </c>
      <c r="S33" s="5">
        <f t="shared" si="8"/>
        <v>5996</v>
      </c>
      <c r="T33" s="3">
        <v>0</v>
      </c>
      <c r="U33" s="5">
        <f t="shared" si="9"/>
        <v>0</v>
      </c>
      <c r="V33" s="3">
        <v>4466318</v>
      </c>
      <c r="W33" s="5">
        <f t="shared" si="10"/>
        <v>14732</v>
      </c>
      <c r="X33" s="2">
        <v>0</v>
      </c>
      <c r="Y33" s="5">
        <f t="shared" si="11"/>
        <v>0</v>
      </c>
      <c r="Z33" s="3">
        <v>2201638</v>
      </c>
      <c r="AA33" s="5">
        <f t="shared" si="12"/>
        <v>3160</v>
      </c>
      <c r="AB33" s="2">
        <v>0</v>
      </c>
      <c r="AC33" s="5">
        <f t="shared" si="13"/>
        <v>0</v>
      </c>
      <c r="AD33" s="2">
        <v>0</v>
      </c>
      <c r="AE33" s="5">
        <f t="shared" si="14"/>
        <v>0</v>
      </c>
      <c r="AF33" s="3">
        <v>661793</v>
      </c>
      <c r="AG33" s="5">
        <f t="shared" si="15"/>
        <v>1480</v>
      </c>
      <c r="AH33" s="14">
        <f t="shared" si="16"/>
        <v>43814929</v>
      </c>
      <c r="AI33" s="5">
        <f t="shared" si="17"/>
        <v>70076</v>
      </c>
    </row>
    <row r="34" spans="1:35" x14ac:dyDescent="0.15">
      <c r="A34" s="3" t="s">
        <v>33</v>
      </c>
      <c r="B34" s="3">
        <v>2790645</v>
      </c>
      <c r="C34" s="5">
        <f t="shared" si="0"/>
        <v>5922</v>
      </c>
      <c r="D34" s="3">
        <v>3511756</v>
      </c>
      <c r="E34" s="5">
        <f t="shared" si="1"/>
        <v>2209</v>
      </c>
      <c r="F34" s="3">
        <v>7110980</v>
      </c>
      <c r="G34" s="5">
        <f t="shared" si="2"/>
        <v>10975</v>
      </c>
      <c r="H34" s="3">
        <v>6137751</v>
      </c>
      <c r="I34" s="5">
        <f t="shared" si="3"/>
        <v>10031</v>
      </c>
      <c r="J34" s="3">
        <v>1906421</v>
      </c>
      <c r="K34" s="5">
        <f t="shared" si="4"/>
        <v>4100</v>
      </c>
      <c r="L34" s="3">
        <v>0</v>
      </c>
      <c r="M34" s="5">
        <f t="shared" si="5"/>
        <v>0</v>
      </c>
      <c r="N34" s="3">
        <v>12121994</v>
      </c>
      <c r="O34" s="5">
        <f t="shared" si="6"/>
        <v>7465</v>
      </c>
      <c r="P34" s="3">
        <v>0</v>
      </c>
      <c r="Q34" s="5">
        <f t="shared" si="7"/>
        <v>0</v>
      </c>
      <c r="R34" s="3">
        <v>2951181</v>
      </c>
      <c r="S34" s="5">
        <f t="shared" si="8"/>
        <v>4846</v>
      </c>
      <c r="T34" s="3">
        <v>0</v>
      </c>
      <c r="U34" s="5">
        <f t="shared" si="9"/>
        <v>0</v>
      </c>
      <c r="V34" s="3">
        <v>4480580</v>
      </c>
      <c r="W34" s="5">
        <f t="shared" si="10"/>
        <v>14262</v>
      </c>
      <c r="X34" s="2">
        <v>0</v>
      </c>
      <c r="Y34" s="5">
        <f t="shared" si="11"/>
        <v>0</v>
      </c>
      <c r="Z34" s="3">
        <v>2204797</v>
      </c>
      <c r="AA34" s="5">
        <f t="shared" si="12"/>
        <v>3159</v>
      </c>
      <c r="AB34" s="2">
        <v>0</v>
      </c>
      <c r="AC34" s="5">
        <f t="shared" si="13"/>
        <v>0</v>
      </c>
      <c r="AD34" s="2">
        <v>0</v>
      </c>
      <c r="AE34" s="5">
        <f t="shared" si="14"/>
        <v>0</v>
      </c>
      <c r="AF34" s="3">
        <v>662544</v>
      </c>
      <c r="AG34" s="5">
        <f t="shared" si="15"/>
        <v>751</v>
      </c>
      <c r="AH34" s="14">
        <f t="shared" si="16"/>
        <v>43878649</v>
      </c>
      <c r="AI34" s="5">
        <f t="shared" si="17"/>
        <v>63720</v>
      </c>
    </row>
  </sheetData>
  <mergeCells count="1">
    <mergeCell ref="A1:AI1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1"/>
  <sheetViews>
    <sheetView topLeftCell="H1" workbookViewId="0">
      <selection activeCell="T8" sqref="T8"/>
    </sheetView>
  </sheetViews>
  <sheetFormatPr defaultColWidth="9" defaultRowHeight="13.5" x14ac:dyDescent="0.15"/>
  <cols>
    <col min="1" max="2" width="9" style="12"/>
    <col min="3" max="3" width="10.125" style="12" customWidth="1"/>
    <col min="4" max="13" width="9" style="12"/>
    <col min="14" max="14" width="9.375" style="12"/>
    <col min="15" max="18" width="9" style="12"/>
    <col min="19" max="19" width="9" style="13"/>
    <col min="20" max="33" width="9" style="12"/>
    <col min="34" max="35" width="9.375" style="12"/>
    <col min="36" max="16384" width="9" style="12"/>
  </cols>
  <sheetData>
    <row r="1" spans="1:35" s="1" customFormat="1" ht="30.95" customHeight="1" x14ac:dyDescent="0.15">
      <c r="A1" s="21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1"/>
      <c r="AI1" s="21"/>
    </row>
    <row r="2" spans="1:35" s="11" customFormat="1" ht="54" x14ac:dyDescent="0.15">
      <c r="A2" s="2" t="s">
        <v>1</v>
      </c>
      <c r="B2" s="18" t="s">
        <v>138</v>
      </c>
      <c r="C2" s="19" t="s">
        <v>152</v>
      </c>
      <c r="D2" s="18" t="s">
        <v>139</v>
      </c>
      <c r="E2" s="19" t="s">
        <v>153</v>
      </c>
      <c r="F2" s="18" t="s">
        <v>140</v>
      </c>
      <c r="G2" s="19" t="s">
        <v>154</v>
      </c>
      <c r="H2" s="18" t="s">
        <v>141</v>
      </c>
      <c r="I2" s="19" t="s">
        <v>155</v>
      </c>
      <c r="J2" s="18" t="s">
        <v>142</v>
      </c>
      <c r="K2" s="19" t="s">
        <v>156</v>
      </c>
      <c r="L2" s="18" t="s">
        <v>143</v>
      </c>
      <c r="M2" s="19" t="s">
        <v>157</v>
      </c>
      <c r="N2" s="18" t="s">
        <v>144</v>
      </c>
      <c r="O2" s="19" t="s">
        <v>158</v>
      </c>
      <c r="P2" s="18" t="s">
        <v>145</v>
      </c>
      <c r="Q2" s="19" t="s">
        <v>159</v>
      </c>
      <c r="R2" s="18" t="s">
        <v>146</v>
      </c>
      <c r="S2" s="19" t="s">
        <v>160</v>
      </c>
      <c r="T2" s="18" t="s">
        <v>147</v>
      </c>
      <c r="U2" s="19" t="s">
        <v>161</v>
      </c>
      <c r="V2" s="18" t="s">
        <v>148</v>
      </c>
      <c r="W2" s="19" t="s">
        <v>162</v>
      </c>
      <c r="X2" s="18" t="s">
        <v>149</v>
      </c>
      <c r="Y2" s="19" t="s">
        <v>163</v>
      </c>
      <c r="Z2" s="18" t="s">
        <v>150</v>
      </c>
      <c r="AA2" s="19" t="s">
        <v>164</v>
      </c>
      <c r="AB2" s="18" t="s">
        <v>151</v>
      </c>
      <c r="AC2" s="19" t="s">
        <v>169</v>
      </c>
      <c r="AD2" s="18" t="s">
        <v>167</v>
      </c>
      <c r="AE2" s="19" t="s">
        <v>165</v>
      </c>
      <c r="AF2" s="18" t="s">
        <v>168</v>
      </c>
      <c r="AG2" s="19" t="s">
        <v>166</v>
      </c>
      <c r="AH2" s="2" t="s">
        <v>2</v>
      </c>
      <c r="AI2" s="19" t="s">
        <v>170</v>
      </c>
    </row>
    <row r="3" spans="1:35" s="1" customFormat="1" x14ac:dyDescent="0.15">
      <c r="A3" s="3" t="s">
        <v>33</v>
      </c>
      <c r="B3" s="3">
        <v>2790645</v>
      </c>
      <c r="C3" s="5"/>
      <c r="D3" s="3">
        <v>3511756</v>
      </c>
      <c r="E3" s="5"/>
      <c r="F3" s="3">
        <v>7110980</v>
      </c>
      <c r="G3" s="5"/>
      <c r="H3" s="3">
        <v>6137751</v>
      </c>
      <c r="I3" s="5"/>
      <c r="J3" s="3">
        <v>1906421</v>
      </c>
      <c r="K3" s="5"/>
      <c r="L3" s="3">
        <v>0</v>
      </c>
      <c r="M3" s="5"/>
      <c r="N3" s="3">
        <v>12121994</v>
      </c>
      <c r="O3" s="5"/>
      <c r="P3" s="3">
        <v>0</v>
      </c>
      <c r="Q3" s="5"/>
      <c r="R3" s="3">
        <v>2951181</v>
      </c>
      <c r="S3" s="5"/>
      <c r="T3" s="3">
        <v>0</v>
      </c>
      <c r="U3" s="5"/>
      <c r="V3" s="3">
        <v>4480580</v>
      </c>
      <c r="W3" s="5"/>
      <c r="X3" s="2">
        <v>0</v>
      </c>
      <c r="Y3" s="5"/>
      <c r="Z3" s="3">
        <v>2204797</v>
      </c>
      <c r="AA3" s="5"/>
      <c r="AB3" s="2">
        <v>0</v>
      </c>
      <c r="AC3" s="5"/>
      <c r="AD3" s="2">
        <v>0</v>
      </c>
      <c r="AE3" s="5"/>
      <c r="AF3" s="3">
        <v>662544</v>
      </c>
      <c r="AG3" s="5"/>
      <c r="AH3" s="14">
        <f>B3+D3+F3+H3+J3+L3+N3+P3+R3+T3+V3+X3+Z3+AB3+AD3+AF3</f>
        <v>43878649</v>
      </c>
      <c r="AI3" s="5"/>
    </row>
    <row r="4" spans="1:35" s="1" customFormat="1" x14ac:dyDescent="0.15">
      <c r="A4" s="3" t="s">
        <v>35</v>
      </c>
      <c r="B4" s="3">
        <v>2796649</v>
      </c>
      <c r="C4" s="5">
        <f>B4-B3</f>
        <v>6004</v>
      </c>
      <c r="D4" s="3">
        <v>3513683</v>
      </c>
      <c r="E4" s="5">
        <f>D4-D3</f>
        <v>1927</v>
      </c>
      <c r="F4" s="3">
        <v>7122135</v>
      </c>
      <c r="G4" s="5">
        <f>F4-F3</f>
        <v>11155</v>
      </c>
      <c r="H4" s="3">
        <v>6146933</v>
      </c>
      <c r="I4" s="5">
        <f>H4-H3</f>
        <v>9182</v>
      </c>
      <c r="J4" s="3">
        <v>1910484</v>
      </c>
      <c r="K4" s="5">
        <f>J4-J3</f>
        <v>4063</v>
      </c>
      <c r="L4" s="3">
        <v>0</v>
      </c>
      <c r="M4" s="5">
        <f>L4-L3</f>
        <v>0</v>
      </c>
      <c r="N4" s="3">
        <v>12128202</v>
      </c>
      <c r="O4" s="5">
        <f>N4-N3</f>
        <v>6208</v>
      </c>
      <c r="P4" s="3">
        <v>0</v>
      </c>
      <c r="Q4" s="5">
        <f>P4-P3</f>
        <v>0</v>
      </c>
      <c r="R4" s="3">
        <v>2952636</v>
      </c>
      <c r="S4" s="5">
        <f>R4-R3</f>
        <v>1455</v>
      </c>
      <c r="T4" s="3">
        <v>0</v>
      </c>
      <c r="U4" s="5">
        <f>T4-T3</f>
        <v>0</v>
      </c>
      <c r="V4" s="3">
        <v>4493965</v>
      </c>
      <c r="W4" s="5">
        <f>V4-V3</f>
        <v>13385</v>
      </c>
      <c r="X4" s="2">
        <v>0</v>
      </c>
      <c r="Y4" s="5">
        <f>X4-X3</f>
        <v>0</v>
      </c>
      <c r="Z4" s="3">
        <v>2205726</v>
      </c>
      <c r="AA4" s="5">
        <f>Z4-Z3</f>
        <v>929</v>
      </c>
      <c r="AB4" s="2">
        <v>0</v>
      </c>
      <c r="AC4" s="5">
        <f>AB4-AB3</f>
        <v>0</v>
      </c>
      <c r="AD4" s="2">
        <v>0</v>
      </c>
      <c r="AE4" s="5">
        <f>AD4-AD3</f>
        <v>0</v>
      </c>
      <c r="AF4" s="3">
        <v>665217</v>
      </c>
      <c r="AG4" s="5">
        <f>AF4-AF3</f>
        <v>2673</v>
      </c>
      <c r="AH4" s="3">
        <f>B4+D4+F4+H4+J4+L4+N4+P4+R4+T4+V4+X4+Z4+AB4+AD4+AF4</f>
        <v>43935630</v>
      </c>
      <c r="AI4" s="5">
        <f>C4+E4+G4+I4+K4+M4+O4+Q4+S4+U4+W4+Y4+AA4+AC4+AE4+AG4</f>
        <v>56981</v>
      </c>
    </row>
    <row r="5" spans="1:35" s="1" customFormat="1" x14ac:dyDescent="0.15">
      <c r="A5" s="3" t="s">
        <v>36</v>
      </c>
      <c r="B5" s="3">
        <v>2802577</v>
      </c>
      <c r="C5" s="5">
        <f t="shared" ref="C5:C31" si="0">B5-B4</f>
        <v>5928</v>
      </c>
      <c r="D5" s="3">
        <v>3514895</v>
      </c>
      <c r="E5" s="5">
        <f t="shared" ref="E5:E31" si="1">D5-D4</f>
        <v>1212</v>
      </c>
      <c r="F5" s="3">
        <v>7133259</v>
      </c>
      <c r="G5" s="5">
        <f t="shared" ref="G5:G31" si="2">F5-F4</f>
        <v>11124</v>
      </c>
      <c r="H5" s="3">
        <v>6156475</v>
      </c>
      <c r="I5" s="5">
        <f t="shared" ref="I5:I31" si="3">H5-H4</f>
        <v>9542</v>
      </c>
      <c r="J5" s="3">
        <v>1914668</v>
      </c>
      <c r="K5" s="5">
        <f t="shared" ref="K5:K31" si="4">J5-J4</f>
        <v>4184</v>
      </c>
      <c r="L5" s="3">
        <v>0</v>
      </c>
      <c r="M5" s="5">
        <f t="shared" ref="M5:M31" si="5">L5-L4</f>
        <v>0</v>
      </c>
      <c r="N5" s="3">
        <v>12135533</v>
      </c>
      <c r="O5" s="5">
        <f t="shared" ref="O5:O31" si="6">N5-N4</f>
        <v>7331</v>
      </c>
      <c r="P5" s="3">
        <v>0</v>
      </c>
      <c r="Q5" s="5">
        <f t="shared" ref="Q5:Q31" si="7">P5-P4</f>
        <v>0</v>
      </c>
      <c r="R5" s="3">
        <v>2956209</v>
      </c>
      <c r="S5" s="5">
        <f t="shared" ref="S5:S31" si="8">R5-R4</f>
        <v>3573</v>
      </c>
      <c r="T5" s="3">
        <v>0</v>
      </c>
      <c r="U5" s="5">
        <f t="shared" ref="U5:U31" si="9">T5-T4</f>
        <v>0</v>
      </c>
      <c r="V5" s="3">
        <v>4508587</v>
      </c>
      <c r="W5" s="5">
        <f t="shared" ref="W5:W31" si="10">V5-V4</f>
        <v>14622</v>
      </c>
      <c r="X5" s="2">
        <v>0</v>
      </c>
      <c r="Y5" s="5">
        <f t="shared" ref="Y5:Y31" si="11">X5-X4</f>
        <v>0</v>
      </c>
      <c r="Z5" s="3">
        <v>2208906</v>
      </c>
      <c r="AA5" s="5">
        <f t="shared" ref="AA5:AA31" si="12">Z5-Z4</f>
        <v>3180</v>
      </c>
      <c r="AB5" s="2">
        <v>0</v>
      </c>
      <c r="AC5" s="5">
        <f t="shared" ref="AC5:AC31" si="13">AB5-AB4</f>
        <v>0</v>
      </c>
      <c r="AD5" s="2">
        <v>0</v>
      </c>
      <c r="AE5" s="5">
        <f t="shared" ref="AE5:AE31" si="14">AD5-AD4</f>
        <v>0</v>
      </c>
      <c r="AF5" s="3">
        <v>666890</v>
      </c>
      <c r="AG5" s="5">
        <f t="shared" ref="AG5:AG31" si="15">AF5-AF4</f>
        <v>1673</v>
      </c>
      <c r="AH5" s="3">
        <f t="shared" ref="AH5:AH31" si="16">B5+D5+F5+H5+J5+L5+N5+P5+R5+T5+V5+X5+Z5+AB5+AD5+AF5</f>
        <v>43997999</v>
      </c>
      <c r="AI5" s="5">
        <f t="shared" ref="AI5:AI31" si="17">C5+E5+G5+I5+K5+M5+O5+Q5+S5+U5+W5+Y5+AA5+AC5+AE5+AG5</f>
        <v>62369</v>
      </c>
    </row>
    <row r="6" spans="1:35" s="1" customFormat="1" x14ac:dyDescent="0.15">
      <c r="A6" s="3" t="s">
        <v>37</v>
      </c>
      <c r="B6" s="3">
        <v>2808744</v>
      </c>
      <c r="C6" s="5">
        <f t="shared" si="0"/>
        <v>6167</v>
      </c>
      <c r="D6" s="3">
        <v>3516245</v>
      </c>
      <c r="E6" s="5">
        <f t="shared" si="1"/>
        <v>1350</v>
      </c>
      <c r="F6" s="3">
        <v>7145617</v>
      </c>
      <c r="G6" s="5">
        <f t="shared" si="2"/>
        <v>12358</v>
      </c>
      <c r="H6" s="3">
        <v>6166759</v>
      </c>
      <c r="I6" s="5">
        <f t="shared" si="3"/>
        <v>10284</v>
      </c>
      <c r="J6" s="3">
        <v>1919323</v>
      </c>
      <c r="K6" s="5">
        <f t="shared" si="4"/>
        <v>4655</v>
      </c>
      <c r="L6" s="3">
        <v>0</v>
      </c>
      <c r="M6" s="5">
        <f t="shared" si="5"/>
        <v>0</v>
      </c>
      <c r="N6" s="3">
        <v>12143058</v>
      </c>
      <c r="O6" s="5">
        <f t="shared" si="6"/>
        <v>7525</v>
      </c>
      <c r="P6" s="3">
        <v>0</v>
      </c>
      <c r="Q6" s="5">
        <f t="shared" si="7"/>
        <v>0</v>
      </c>
      <c r="R6" s="3">
        <v>2959801</v>
      </c>
      <c r="S6" s="5">
        <f t="shared" si="8"/>
        <v>3592</v>
      </c>
      <c r="T6" s="3">
        <v>0</v>
      </c>
      <c r="U6" s="5">
        <f t="shared" si="9"/>
        <v>0</v>
      </c>
      <c r="V6" s="3">
        <v>4522376</v>
      </c>
      <c r="W6" s="5">
        <f t="shared" si="10"/>
        <v>13789</v>
      </c>
      <c r="X6" s="2">
        <v>0</v>
      </c>
      <c r="Y6" s="5">
        <f t="shared" si="11"/>
        <v>0</v>
      </c>
      <c r="Z6" s="3">
        <v>2212385</v>
      </c>
      <c r="AA6" s="5">
        <f t="shared" si="12"/>
        <v>3479</v>
      </c>
      <c r="AB6" s="2">
        <v>0</v>
      </c>
      <c r="AC6" s="5">
        <f t="shared" si="13"/>
        <v>0</v>
      </c>
      <c r="AD6" s="2">
        <v>0</v>
      </c>
      <c r="AE6" s="5">
        <f t="shared" si="14"/>
        <v>0</v>
      </c>
      <c r="AF6" s="3">
        <v>668258</v>
      </c>
      <c r="AG6" s="5">
        <f t="shared" si="15"/>
        <v>1368</v>
      </c>
      <c r="AH6" s="3">
        <f t="shared" si="16"/>
        <v>44062566</v>
      </c>
      <c r="AI6" s="5">
        <f t="shared" si="17"/>
        <v>64567</v>
      </c>
    </row>
    <row r="7" spans="1:35" s="1" customFormat="1" x14ac:dyDescent="0.15">
      <c r="A7" s="3" t="s">
        <v>38</v>
      </c>
      <c r="B7" s="3">
        <v>2814183</v>
      </c>
      <c r="C7" s="5">
        <f t="shared" si="0"/>
        <v>5439</v>
      </c>
      <c r="D7" s="3">
        <v>3517389</v>
      </c>
      <c r="E7" s="5">
        <f t="shared" si="1"/>
        <v>1144</v>
      </c>
      <c r="F7" s="3">
        <v>7156688</v>
      </c>
      <c r="G7" s="5">
        <f t="shared" si="2"/>
        <v>11071</v>
      </c>
      <c r="H7" s="3">
        <v>6175855</v>
      </c>
      <c r="I7" s="5">
        <f t="shared" si="3"/>
        <v>9096</v>
      </c>
      <c r="J7" s="3">
        <v>1923431</v>
      </c>
      <c r="K7" s="5">
        <f t="shared" si="4"/>
        <v>4108</v>
      </c>
      <c r="L7" s="3">
        <v>0</v>
      </c>
      <c r="M7" s="5">
        <f t="shared" si="5"/>
        <v>0</v>
      </c>
      <c r="N7" s="3">
        <v>12149732</v>
      </c>
      <c r="O7" s="5">
        <f t="shared" si="6"/>
        <v>6674</v>
      </c>
      <c r="P7" s="3">
        <v>0</v>
      </c>
      <c r="Q7" s="5">
        <f t="shared" si="7"/>
        <v>0</v>
      </c>
      <c r="R7" s="3">
        <v>2963369</v>
      </c>
      <c r="S7" s="5">
        <f t="shared" si="8"/>
        <v>3568</v>
      </c>
      <c r="T7" s="3">
        <v>0</v>
      </c>
      <c r="U7" s="5">
        <f t="shared" si="9"/>
        <v>0</v>
      </c>
      <c r="V7" s="3">
        <v>4536542</v>
      </c>
      <c r="W7" s="5">
        <f t="shared" si="10"/>
        <v>14166</v>
      </c>
      <c r="X7" s="2">
        <v>0</v>
      </c>
      <c r="Y7" s="5">
        <f t="shared" si="11"/>
        <v>0</v>
      </c>
      <c r="Z7" s="3">
        <v>2214773</v>
      </c>
      <c r="AA7" s="5">
        <f t="shared" si="12"/>
        <v>2388</v>
      </c>
      <c r="AB7" s="2">
        <v>0</v>
      </c>
      <c r="AC7" s="5">
        <f t="shared" si="13"/>
        <v>0</v>
      </c>
      <c r="AD7" s="2">
        <v>0</v>
      </c>
      <c r="AE7" s="5">
        <f t="shared" si="14"/>
        <v>0</v>
      </c>
      <c r="AF7" s="3">
        <v>669900</v>
      </c>
      <c r="AG7" s="5">
        <f t="shared" si="15"/>
        <v>1642</v>
      </c>
      <c r="AH7" s="3">
        <f t="shared" si="16"/>
        <v>44121862</v>
      </c>
      <c r="AI7" s="5">
        <f t="shared" si="17"/>
        <v>59296</v>
      </c>
    </row>
    <row r="8" spans="1:35" s="1" customFormat="1" x14ac:dyDescent="0.15">
      <c r="A8" s="3" t="s">
        <v>39</v>
      </c>
      <c r="B8" s="3">
        <v>2820188</v>
      </c>
      <c r="C8" s="5">
        <f t="shared" si="0"/>
        <v>6005</v>
      </c>
      <c r="D8" s="3">
        <v>3518692</v>
      </c>
      <c r="E8" s="5">
        <f t="shared" si="1"/>
        <v>1303</v>
      </c>
      <c r="F8" s="3">
        <v>7169150</v>
      </c>
      <c r="G8" s="5">
        <f t="shared" si="2"/>
        <v>12462</v>
      </c>
      <c r="H8" s="3">
        <v>6186164</v>
      </c>
      <c r="I8" s="5">
        <f t="shared" si="3"/>
        <v>10309</v>
      </c>
      <c r="J8" s="3">
        <v>1928036</v>
      </c>
      <c r="K8" s="5">
        <f t="shared" si="4"/>
        <v>4605</v>
      </c>
      <c r="L8" s="3">
        <v>0</v>
      </c>
      <c r="M8" s="5">
        <f t="shared" si="5"/>
        <v>0</v>
      </c>
      <c r="N8" s="3">
        <v>12157470</v>
      </c>
      <c r="O8" s="5">
        <f t="shared" si="6"/>
        <v>7738</v>
      </c>
      <c r="P8" s="3">
        <v>0</v>
      </c>
      <c r="Q8" s="5">
        <f t="shared" si="7"/>
        <v>0</v>
      </c>
      <c r="R8" s="3">
        <v>2967728</v>
      </c>
      <c r="S8" s="5">
        <f t="shared" si="8"/>
        <v>4359</v>
      </c>
      <c r="T8" s="3">
        <v>0</v>
      </c>
      <c r="U8" s="5">
        <f t="shared" si="9"/>
        <v>0</v>
      </c>
      <c r="V8" s="3">
        <v>4551210</v>
      </c>
      <c r="W8" s="5">
        <f t="shared" si="10"/>
        <v>14668</v>
      </c>
      <c r="X8" s="2">
        <v>0</v>
      </c>
      <c r="Y8" s="5">
        <f t="shared" si="11"/>
        <v>0</v>
      </c>
      <c r="Z8" s="3">
        <v>2217209</v>
      </c>
      <c r="AA8" s="5">
        <f t="shared" si="12"/>
        <v>2436</v>
      </c>
      <c r="AB8" s="2">
        <v>0</v>
      </c>
      <c r="AC8" s="5">
        <f t="shared" si="13"/>
        <v>0</v>
      </c>
      <c r="AD8" s="2">
        <v>0</v>
      </c>
      <c r="AE8" s="5">
        <f t="shared" si="14"/>
        <v>0</v>
      </c>
      <c r="AF8" s="3">
        <v>671644</v>
      </c>
      <c r="AG8" s="5">
        <f t="shared" si="15"/>
        <v>1744</v>
      </c>
      <c r="AH8" s="3">
        <f t="shared" si="16"/>
        <v>44187491</v>
      </c>
      <c r="AI8" s="5">
        <f t="shared" si="17"/>
        <v>65629</v>
      </c>
    </row>
    <row r="9" spans="1:35" s="1" customFormat="1" x14ac:dyDescent="0.15">
      <c r="A9" s="3" t="s">
        <v>40</v>
      </c>
      <c r="B9" s="3">
        <v>2825983</v>
      </c>
      <c r="C9" s="5">
        <f t="shared" si="0"/>
        <v>5795</v>
      </c>
      <c r="D9" s="3">
        <v>3519915</v>
      </c>
      <c r="E9" s="5">
        <f t="shared" si="1"/>
        <v>1223</v>
      </c>
      <c r="F9" s="3">
        <v>7181035</v>
      </c>
      <c r="G9" s="5">
        <f t="shared" si="2"/>
        <v>11885</v>
      </c>
      <c r="H9" s="3">
        <v>6196068</v>
      </c>
      <c r="I9" s="5">
        <f t="shared" si="3"/>
        <v>9904</v>
      </c>
      <c r="J9" s="3">
        <v>1932473</v>
      </c>
      <c r="K9" s="5">
        <f t="shared" si="4"/>
        <v>4437</v>
      </c>
      <c r="L9" s="3">
        <v>0</v>
      </c>
      <c r="M9" s="5">
        <f t="shared" si="5"/>
        <v>0</v>
      </c>
      <c r="N9" s="3">
        <v>12165382</v>
      </c>
      <c r="O9" s="5">
        <f t="shared" si="6"/>
        <v>7912</v>
      </c>
      <c r="P9" s="3">
        <v>0</v>
      </c>
      <c r="Q9" s="5">
        <f t="shared" si="7"/>
        <v>0</v>
      </c>
      <c r="R9" s="3">
        <v>2972771</v>
      </c>
      <c r="S9" s="5">
        <f t="shared" si="8"/>
        <v>5043</v>
      </c>
      <c r="T9" s="3">
        <v>0</v>
      </c>
      <c r="U9" s="5">
        <f t="shared" si="9"/>
        <v>0</v>
      </c>
      <c r="V9" s="3">
        <v>4565457</v>
      </c>
      <c r="W9" s="5">
        <f t="shared" si="10"/>
        <v>14247</v>
      </c>
      <c r="X9" s="2">
        <v>0</v>
      </c>
      <c r="Y9" s="5">
        <f t="shared" si="11"/>
        <v>0</v>
      </c>
      <c r="Z9" s="3">
        <v>2220960</v>
      </c>
      <c r="AA9" s="5">
        <f t="shared" si="12"/>
        <v>3751</v>
      </c>
      <c r="AB9" s="2">
        <v>0</v>
      </c>
      <c r="AC9" s="5">
        <f t="shared" si="13"/>
        <v>0</v>
      </c>
      <c r="AD9" s="2">
        <v>0</v>
      </c>
      <c r="AE9" s="5">
        <f t="shared" si="14"/>
        <v>0</v>
      </c>
      <c r="AF9" s="3">
        <v>672789</v>
      </c>
      <c r="AG9" s="5">
        <f t="shared" si="15"/>
        <v>1145</v>
      </c>
      <c r="AH9" s="3">
        <f t="shared" si="16"/>
        <v>44252833</v>
      </c>
      <c r="AI9" s="5">
        <f t="shared" si="17"/>
        <v>65342</v>
      </c>
    </row>
    <row r="10" spans="1:35" s="1" customFormat="1" x14ac:dyDescent="0.15">
      <c r="A10" s="3" t="s">
        <v>41</v>
      </c>
      <c r="B10" s="3">
        <v>2827285</v>
      </c>
      <c r="C10" s="5">
        <f t="shared" si="0"/>
        <v>1302</v>
      </c>
      <c r="D10" s="3">
        <v>3520119</v>
      </c>
      <c r="E10" s="5">
        <f t="shared" si="1"/>
        <v>204</v>
      </c>
      <c r="F10" s="3">
        <v>7192960</v>
      </c>
      <c r="G10" s="5">
        <f t="shared" si="2"/>
        <v>11925</v>
      </c>
      <c r="H10" s="3">
        <v>6206125</v>
      </c>
      <c r="I10" s="5">
        <f t="shared" si="3"/>
        <v>10057</v>
      </c>
      <c r="J10" s="3">
        <v>1936907</v>
      </c>
      <c r="K10" s="5">
        <f t="shared" si="4"/>
        <v>4434</v>
      </c>
      <c r="L10" s="3">
        <v>0</v>
      </c>
      <c r="M10" s="5">
        <f t="shared" si="5"/>
        <v>0</v>
      </c>
      <c r="N10" s="3">
        <v>12173478</v>
      </c>
      <c r="O10" s="5">
        <f t="shared" si="6"/>
        <v>8096</v>
      </c>
      <c r="P10" s="3">
        <v>0</v>
      </c>
      <c r="Q10" s="5">
        <f t="shared" si="7"/>
        <v>0</v>
      </c>
      <c r="R10" s="3">
        <v>2977203</v>
      </c>
      <c r="S10" s="5">
        <f t="shared" si="8"/>
        <v>4432</v>
      </c>
      <c r="T10" s="3">
        <v>0</v>
      </c>
      <c r="U10" s="5">
        <f t="shared" si="9"/>
        <v>0</v>
      </c>
      <c r="V10" s="3">
        <v>4579693</v>
      </c>
      <c r="W10" s="5">
        <f t="shared" si="10"/>
        <v>14236</v>
      </c>
      <c r="X10" s="2">
        <v>0</v>
      </c>
      <c r="Y10" s="5">
        <f t="shared" si="11"/>
        <v>0</v>
      </c>
      <c r="Z10" s="3">
        <v>2224081</v>
      </c>
      <c r="AA10" s="5">
        <f t="shared" si="12"/>
        <v>3121</v>
      </c>
      <c r="AB10" s="2">
        <v>0</v>
      </c>
      <c r="AC10" s="5">
        <f t="shared" si="13"/>
        <v>0</v>
      </c>
      <c r="AD10" s="2">
        <v>0</v>
      </c>
      <c r="AE10" s="5">
        <f t="shared" si="14"/>
        <v>0</v>
      </c>
      <c r="AF10" s="3">
        <v>674285</v>
      </c>
      <c r="AG10" s="5">
        <f t="shared" si="15"/>
        <v>1496</v>
      </c>
      <c r="AH10" s="3">
        <f t="shared" si="16"/>
        <v>44312136</v>
      </c>
      <c r="AI10" s="5">
        <f t="shared" si="17"/>
        <v>59303</v>
      </c>
    </row>
    <row r="11" spans="1:35" s="1" customFormat="1" x14ac:dyDescent="0.15">
      <c r="A11" s="3" t="s">
        <v>42</v>
      </c>
      <c r="B11" s="3">
        <v>2828385</v>
      </c>
      <c r="C11" s="5">
        <f t="shared" si="0"/>
        <v>1100</v>
      </c>
      <c r="D11" s="3">
        <v>3520520</v>
      </c>
      <c r="E11" s="5">
        <f t="shared" si="1"/>
        <v>401</v>
      </c>
      <c r="F11" s="3">
        <v>7124642</v>
      </c>
      <c r="G11" s="5">
        <v>11600</v>
      </c>
      <c r="H11" s="3">
        <v>6148740</v>
      </c>
      <c r="I11" s="5">
        <v>10001</v>
      </c>
      <c r="J11" s="3">
        <v>1911327</v>
      </c>
      <c r="K11" s="5">
        <v>4450</v>
      </c>
      <c r="L11" s="3">
        <v>0</v>
      </c>
      <c r="M11" s="5">
        <f t="shared" si="5"/>
        <v>0</v>
      </c>
      <c r="N11" s="3">
        <v>12181119</v>
      </c>
      <c r="O11" s="5">
        <f t="shared" si="6"/>
        <v>7641</v>
      </c>
      <c r="P11" s="3">
        <v>0</v>
      </c>
      <c r="Q11" s="5">
        <f t="shared" si="7"/>
        <v>0</v>
      </c>
      <c r="R11" s="3">
        <v>2980865</v>
      </c>
      <c r="S11" s="5">
        <f t="shared" si="8"/>
        <v>3662</v>
      </c>
      <c r="T11" s="3">
        <v>0</v>
      </c>
      <c r="U11" s="5">
        <f t="shared" si="9"/>
        <v>0</v>
      </c>
      <c r="V11" s="3">
        <v>4497093</v>
      </c>
      <c r="W11" s="5">
        <v>14000</v>
      </c>
      <c r="X11" s="2">
        <v>0</v>
      </c>
      <c r="Y11" s="5">
        <f t="shared" si="11"/>
        <v>0</v>
      </c>
      <c r="Z11" s="3">
        <v>2226182</v>
      </c>
      <c r="AA11" s="5">
        <f t="shared" si="12"/>
        <v>2101</v>
      </c>
      <c r="AB11" s="2">
        <v>0</v>
      </c>
      <c r="AC11" s="5">
        <f t="shared" si="13"/>
        <v>0</v>
      </c>
      <c r="AD11" s="2">
        <v>0</v>
      </c>
      <c r="AE11" s="5">
        <f t="shared" si="14"/>
        <v>0</v>
      </c>
      <c r="AF11" s="3">
        <v>675538</v>
      </c>
      <c r="AG11" s="5">
        <f t="shared" si="15"/>
        <v>1253</v>
      </c>
      <c r="AH11" s="3">
        <f t="shared" si="16"/>
        <v>44094411</v>
      </c>
      <c r="AI11" s="5">
        <v>60000</v>
      </c>
    </row>
    <row r="12" spans="1:35" s="1" customFormat="1" x14ac:dyDescent="0.15">
      <c r="A12" s="3" t="s">
        <v>43</v>
      </c>
      <c r="B12" s="3">
        <v>2830230</v>
      </c>
      <c r="C12" s="5">
        <f t="shared" si="0"/>
        <v>1845</v>
      </c>
      <c r="D12" s="3">
        <v>3520941</v>
      </c>
      <c r="E12" s="5">
        <f t="shared" si="1"/>
        <v>421</v>
      </c>
      <c r="F12" s="3">
        <v>7136264</v>
      </c>
      <c r="G12" s="5">
        <f t="shared" si="2"/>
        <v>11622</v>
      </c>
      <c r="H12" s="3">
        <v>6158488</v>
      </c>
      <c r="I12" s="5">
        <f t="shared" si="3"/>
        <v>9748</v>
      </c>
      <c r="J12" s="3">
        <v>1915787</v>
      </c>
      <c r="K12" s="5">
        <f t="shared" si="4"/>
        <v>4460</v>
      </c>
      <c r="L12" s="3">
        <v>0</v>
      </c>
      <c r="M12" s="5">
        <f t="shared" si="5"/>
        <v>0</v>
      </c>
      <c r="N12" s="3">
        <v>12189309</v>
      </c>
      <c r="O12" s="5">
        <f t="shared" si="6"/>
        <v>8190</v>
      </c>
      <c r="P12" s="3">
        <v>0</v>
      </c>
      <c r="Q12" s="5">
        <f t="shared" si="7"/>
        <v>0</v>
      </c>
      <c r="R12" s="3">
        <v>2985644</v>
      </c>
      <c r="S12" s="5">
        <f t="shared" si="8"/>
        <v>4779</v>
      </c>
      <c r="T12" s="3">
        <v>0</v>
      </c>
      <c r="U12" s="5">
        <f t="shared" si="9"/>
        <v>0</v>
      </c>
      <c r="V12" s="3">
        <v>4510896</v>
      </c>
      <c r="W12" s="5">
        <f t="shared" si="10"/>
        <v>13803</v>
      </c>
      <c r="X12" s="2">
        <v>0</v>
      </c>
      <c r="Y12" s="5">
        <f t="shared" si="11"/>
        <v>0</v>
      </c>
      <c r="Z12" s="3">
        <v>2230247</v>
      </c>
      <c r="AA12" s="5">
        <f t="shared" si="12"/>
        <v>4065</v>
      </c>
      <c r="AB12" s="2">
        <v>0</v>
      </c>
      <c r="AC12" s="5">
        <f t="shared" si="13"/>
        <v>0</v>
      </c>
      <c r="AD12" s="2">
        <v>0</v>
      </c>
      <c r="AE12" s="5">
        <f t="shared" si="14"/>
        <v>0</v>
      </c>
      <c r="AF12" s="3">
        <v>677262</v>
      </c>
      <c r="AG12" s="5">
        <f t="shared" si="15"/>
        <v>1724</v>
      </c>
      <c r="AH12" s="3">
        <f t="shared" si="16"/>
        <v>44155068</v>
      </c>
      <c r="AI12" s="5">
        <f t="shared" si="17"/>
        <v>60657</v>
      </c>
    </row>
    <row r="13" spans="1:35" s="1" customFormat="1" x14ac:dyDescent="0.15">
      <c r="A13" s="3" t="s">
        <v>44</v>
      </c>
      <c r="B13" s="3">
        <v>2831250</v>
      </c>
      <c r="C13" s="5">
        <f t="shared" si="0"/>
        <v>1020</v>
      </c>
      <c r="D13" s="3">
        <v>3521042</v>
      </c>
      <c r="E13" s="5">
        <f t="shared" si="1"/>
        <v>101</v>
      </c>
      <c r="F13" s="3">
        <v>7148244</v>
      </c>
      <c r="G13" s="5">
        <f t="shared" si="2"/>
        <v>11980</v>
      </c>
      <c r="H13" s="3">
        <v>6168816</v>
      </c>
      <c r="I13" s="5">
        <f t="shared" si="3"/>
        <v>10328</v>
      </c>
      <c r="J13" s="3">
        <v>1920399</v>
      </c>
      <c r="K13" s="5">
        <f t="shared" si="4"/>
        <v>4612</v>
      </c>
      <c r="L13" s="3">
        <v>0</v>
      </c>
      <c r="M13" s="5">
        <f t="shared" si="5"/>
        <v>0</v>
      </c>
      <c r="N13" s="3">
        <v>12197010</v>
      </c>
      <c r="O13" s="5">
        <f t="shared" si="6"/>
        <v>7701</v>
      </c>
      <c r="P13" s="3">
        <v>0</v>
      </c>
      <c r="Q13" s="5">
        <f t="shared" si="7"/>
        <v>0</v>
      </c>
      <c r="R13" s="3">
        <v>2990140</v>
      </c>
      <c r="S13" s="5">
        <f t="shared" si="8"/>
        <v>4496</v>
      </c>
      <c r="T13" s="3">
        <v>0</v>
      </c>
      <c r="U13" s="5">
        <f t="shared" si="9"/>
        <v>0</v>
      </c>
      <c r="V13" s="3">
        <v>4525736</v>
      </c>
      <c r="W13" s="5">
        <f t="shared" si="10"/>
        <v>14840</v>
      </c>
      <c r="X13" s="2">
        <v>0</v>
      </c>
      <c r="Y13" s="5">
        <f t="shared" si="11"/>
        <v>0</v>
      </c>
      <c r="Z13" s="3">
        <v>2233900</v>
      </c>
      <c r="AA13" s="5">
        <f t="shared" si="12"/>
        <v>3653</v>
      </c>
      <c r="AB13" s="2">
        <v>0</v>
      </c>
      <c r="AC13" s="5">
        <f t="shared" si="13"/>
        <v>0</v>
      </c>
      <c r="AD13" s="2">
        <v>0</v>
      </c>
      <c r="AE13" s="5">
        <f t="shared" si="14"/>
        <v>0</v>
      </c>
      <c r="AF13" s="3">
        <v>678958</v>
      </c>
      <c r="AG13" s="5">
        <f t="shared" si="15"/>
        <v>1696</v>
      </c>
      <c r="AH13" s="3">
        <f t="shared" si="16"/>
        <v>44215495</v>
      </c>
      <c r="AI13" s="5">
        <f t="shared" si="17"/>
        <v>60427</v>
      </c>
    </row>
    <row r="14" spans="1:35" s="1" customFormat="1" x14ac:dyDescent="0.15">
      <c r="A14" s="3" t="s">
        <v>45</v>
      </c>
      <c r="B14" s="3">
        <v>2831810</v>
      </c>
      <c r="C14" s="5">
        <f t="shared" si="0"/>
        <v>560</v>
      </c>
      <c r="D14" s="3">
        <v>3521142</v>
      </c>
      <c r="E14" s="5">
        <f t="shared" si="1"/>
        <v>100</v>
      </c>
      <c r="F14" s="3">
        <v>7159807</v>
      </c>
      <c r="G14" s="5">
        <f t="shared" si="2"/>
        <v>11563</v>
      </c>
      <c r="H14" s="3">
        <v>6178932</v>
      </c>
      <c r="I14" s="5">
        <f t="shared" si="3"/>
        <v>10116</v>
      </c>
      <c r="J14" s="3">
        <v>1924889</v>
      </c>
      <c r="K14" s="5">
        <f t="shared" si="4"/>
        <v>4490</v>
      </c>
      <c r="L14" s="3">
        <v>0</v>
      </c>
      <c r="M14" s="5">
        <f t="shared" si="5"/>
        <v>0</v>
      </c>
      <c r="N14" s="3">
        <v>12204967</v>
      </c>
      <c r="O14" s="5">
        <f t="shared" si="6"/>
        <v>7957</v>
      </c>
      <c r="P14" s="3">
        <v>0</v>
      </c>
      <c r="Q14" s="5">
        <f t="shared" si="7"/>
        <v>0</v>
      </c>
      <c r="R14" s="3">
        <v>2994849</v>
      </c>
      <c r="S14" s="5">
        <f t="shared" si="8"/>
        <v>4709</v>
      </c>
      <c r="T14" s="3">
        <v>0</v>
      </c>
      <c r="U14" s="5">
        <f t="shared" si="9"/>
        <v>0</v>
      </c>
      <c r="V14" s="3">
        <v>4539776</v>
      </c>
      <c r="W14" s="5">
        <f t="shared" si="10"/>
        <v>14040</v>
      </c>
      <c r="X14" s="2">
        <v>0</v>
      </c>
      <c r="Y14" s="5">
        <f t="shared" si="11"/>
        <v>0</v>
      </c>
      <c r="Z14" s="3">
        <v>2236751</v>
      </c>
      <c r="AA14" s="5">
        <f t="shared" si="12"/>
        <v>2851</v>
      </c>
      <c r="AB14" s="2">
        <v>0</v>
      </c>
      <c r="AC14" s="5">
        <f t="shared" si="13"/>
        <v>0</v>
      </c>
      <c r="AD14" s="2">
        <v>0</v>
      </c>
      <c r="AE14" s="5">
        <f t="shared" si="14"/>
        <v>0</v>
      </c>
      <c r="AF14" s="3">
        <v>680710</v>
      </c>
      <c r="AG14" s="5">
        <f t="shared" si="15"/>
        <v>1752</v>
      </c>
      <c r="AH14" s="3">
        <f t="shared" si="16"/>
        <v>44273633</v>
      </c>
      <c r="AI14" s="5">
        <f t="shared" si="17"/>
        <v>58138</v>
      </c>
    </row>
    <row r="15" spans="1:35" s="1" customFormat="1" x14ac:dyDescent="0.15">
      <c r="A15" s="3" t="s">
        <v>46</v>
      </c>
      <c r="B15" s="3">
        <v>2832480</v>
      </c>
      <c r="C15" s="5">
        <f t="shared" si="0"/>
        <v>670</v>
      </c>
      <c r="D15" s="3">
        <v>3521243</v>
      </c>
      <c r="E15" s="5">
        <f t="shared" si="1"/>
        <v>101</v>
      </c>
      <c r="F15" s="3">
        <v>7171533</v>
      </c>
      <c r="G15" s="5">
        <f t="shared" si="2"/>
        <v>11726</v>
      </c>
      <c r="H15" s="3">
        <v>6189078</v>
      </c>
      <c r="I15" s="5">
        <f t="shared" si="3"/>
        <v>10146</v>
      </c>
      <c r="J15" s="3">
        <v>1929349</v>
      </c>
      <c r="K15" s="5">
        <f t="shared" si="4"/>
        <v>4460</v>
      </c>
      <c r="L15" s="3">
        <v>0</v>
      </c>
      <c r="M15" s="5">
        <f t="shared" si="5"/>
        <v>0</v>
      </c>
      <c r="N15" s="3">
        <v>12212437</v>
      </c>
      <c r="O15" s="5">
        <f t="shared" si="6"/>
        <v>7470</v>
      </c>
      <c r="P15" s="3">
        <v>0</v>
      </c>
      <c r="Q15" s="5">
        <f t="shared" si="7"/>
        <v>0</v>
      </c>
      <c r="R15" s="3">
        <v>2997733</v>
      </c>
      <c r="S15" s="5">
        <f t="shared" si="8"/>
        <v>2884</v>
      </c>
      <c r="T15" s="3">
        <v>0</v>
      </c>
      <c r="U15" s="5">
        <f t="shared" si="9"/>
        <v>0</v>
      </c>
      <c r="V15" s="3">
        <v>4554373</v>
      </c>
      <c r="W15" s="5">
        <f t="shared" si="10"/>
        <v>14597</v>
      </c>
      <c r="X15" s="2">
        <v>0</v>
      </c>
      <c r="Y15" s="5">
        <f t="shared" si="11"/>
        <v>0</v>
      </c>
      <c r="Z15" s="3">
        <v>2238864</v>
      </c>
      <c r="AA15" s="5">
        <f t="shared" si="12"/>
        <v>2113</v>
      </c>
      <c r="AB15" s="2">
        <v>0</v>
      </c>
      <c r="AC15" s="5">
        <f t="shared" si="13"/>
        <v>0</v>
      </c>
      <c r="AD15" s="2">
        <v>0</v>
      </c>
      <c r="AE15" s="5">
        <f t="shared" si="14"/>
        <v>0</v>
      </c>
      <c r="AF15" s="3">
        <v>682448</v>
      </c>
      <c r="AG15" s="5">
        <f t="shared" si="15"/>
        <v>1738</v>
      </c>
      <c r="AH15" s="3">
        <f t="shared" si="16"/>
        <v>44329538</v>
      </c>
      <c r="AI15" s="5">
        <f t="shared" si="17"/>
        <v>55905</v>
      </c>
    </row>
    <row r="16" spans="1:35" s="1" customFormat="1" x14ac:dyDescent="0.15">
      <c r="A16" s="3" t="s">
        <v>47</v>
      </c>
      <c r="B16" s="3">
        <v>2832840</v>
      </c>
      <c r="C16" s="5">
        <f t="shared" si="0"/>
        <v>360</v>
      </c>
      <c r="D16" s="3">
        <v>3521296</v>
      </c>
      <c r="E16" s="5">
        <f t="shared" si="1"/>
        <v>53</v>
      </c>
      <c r="F16" s="3">
        <v>7183248</v>
      </c>
      <c r="G16" s="5">
        <f t="shared" si="2"/>
        <v>11715</v>
      </c>
      <c r="H16" s="3">
        <v>6199182</v>
      </c>
      <c r="I16" s="5">
        <f t="shared" si="3"/>
        <v>10104</v>
      </c>
      <c r="J16" s="3">
        <v>1933770</v>
      </c>
      <c r="K16" s="5">
        <f t="shared" si="4"/>
        <v>4421</v>
      </c>
      <c r="L16" s="3">
        <v>0</v>
      </c>
      <c r="M16" s="5">
        <f t="shared" si="5"/>
        <v>0</v>
      </c>
      <c r="N16" s="3">
        <v>12220197</v>
      </c>
      <c r="O16" s="5">
        <f t="shared" si="6"/>
        <v>7760</v>
      </c>
      <c r="P16" s="3">
        <v>0</v>
      </c>
      <c r="Q16" s="5">
        <f t="shared" si="7"/>
        <v>0</v>
      </c>
      <c r="R16" s="3">
        <v>3001473</v>
      </c>
      <c r="S16" s="5">
        <f t="shared" si="8"/>
        <v>3740</v>
      </c>
      <c r="T16" s="3">
        <v>0</v>
      </c>
      <c r="U16" s="5">
        <f t="shared" si="9"/>
        <v>0</v>
      </c>
      <c r="V16" s="3">
        <v>4568689</v>
      </c>
      <c r="W16" s="5">
        <f t="shared" si="10"/>
        <v>14316</v>
      </c>
      <c r="X16" s="2">
        <v>0</v>
      </c>
      <c r="Y16" s="5">
        <f t="shared" si="11"/>
        <v>0</v>
      </c>
      <c r="Z16" s="3">
        <v>2242108</v>
      </c>
      <c r="AA16" s="5">
        <f t="shared" si="12"/>
        <v>3244</v>
      </c>
      <c r="AB16" s="2">
        <v>0</v>
      </c>
      <c r="AC16" s="5">
        <f t="shared" si="13"/>
        <v>0</v>
      </c>
      <c r="AD16" s="2">
        <v>0</v>
      </c>
      <c r="AE16" s="5">
        <f t="shared" si="14"/>
        <v>0</v>
      </c>
      <c r="AF16" s="3">
        <v>684232</v>
      </c>
      <c r="AG16" s="5">
        <f t="shared" si="15"/>
        <v>1784</v>
      </c>
      <c r="AH16" s="3">
        <f t="shared" si="16"/>
        <v>44387035</v>
      </c>
      <c r="AI16" s="5">
        <f t="shared" si="17"/>
        <v>57497</v>
      </c>
    </row>
    <row r="17" spans="1:35" s="1" customFormat="1" x14ac:dyDescent="0.15">
      <c r="A17" s="3" t="s">
        <v>48</v>
      </c>
      <c r="B17" s="3">
        <v>2833468</v>
      </c>
      <c r="C17" s="5">
        <f t="shared" si="0"/>
        <v>628</v>
      </c>
      <c r="D17" s="3">
        <v>3521329</v>
      </c>
      <c r="E17" s="5">
        <f t="shared" si="1"/>
        <v>33</v>
      </c>
      <c r="F17" s="3">
        <v>7194641</v>
      </c>
      <c r="G17" s="5">
        <f t="shared" si="2"/>
        <v>11393</v>
      </c>
      <c r="H17" s="3">
        <v>6209226</v>
      </c>
      <c r="I17" s="5">
        <f t="shared" si="3"/>
        <v>10044</v>
      </c>
      <c r="J17" s="3">
        <v>1938112</v>
      </c>
      <c r="K17" s="5">
        <f t="shared" si="4"/>
        <v>4342</v>
      </c>
      <c r="L17" s="3">
        <v>0</v>
      </c>
      <c r="M17" s="5">
        <f t="shared" si="5"/>
        <v>0</v>
      </c>
      <c r="N17" s="3">
        <v>12228222</v>
      </c>
      <c r="O17" s="5">
        <f t="shared" si="6"/>
        <v>8025</v>
      </c>
      <c r="P17" s="3">
        <v>0</v>
      </c>
      <c r="Q17" s="5">
        <f t="shared" si="7"/>
        <v>0</v>
      </c>
      <c r="R17" s="3">
        <v>3006117</v>
      </c>
      <c r="S17" s="5">
        <f t="shared" si="8"/>
        <v>4644</v>
      </c>
      <c r="T17" s="3">
        <v>0</v>
      </c>
      <c r="U17" s="5">
        <f t="shared" si="9"/>
        <v>0</v>
      </c>
      <c r="V17" s="3">
        <v>4582472</v>
      </c>
      <c r="W17" s="5">
        <f t="shared" si="10"/>
        <v>13783</v>
      </c>
      <c r="X17" s="2">
        <v>0</v>
      </c>
      <c r="Y17" s="5">
        <f t="shared" si="11"/>
        <v>0</v>
      </c>
      <c r="Z17" s="3">
        <v>2244982</v>
      </c>
      <c r="AA17" s="5">
        <f t="shared" si="12"/>
        <v>2874</v>
      </c>
      <c r="AB17" s="2">
        <v>0</v>
      </c>
      <c r="AC17" s="5">
        <f t="shared" si="13"/>
        <v>0</v>
      </c>
      <c r="AD17" s="2">
        <v>0</v>
      </c>
      <c r="AE17" s="5">
        <f t="shared" si="14"/>
        <v>0</v>
      </c>
      <c r="AF17" s="3">
        <v>685258</v>
      </c>
      <c r="AG17" s="5">
        <f t="shared" si="15"/>
        <v>1026</v>
      </c>
      <c r="AH17" s="3">
        <f t="shared" si="16"/>
        <v>44443827</v>
      </c>
      <c r="AI17" s="5">
        <f t="shared" si="17"/>
        <v>56792</v>
      </c>
    </row>
    <row r="18" spans="1:35" s="1" customFormat="1" x14ac:dyDescent="0.15">
      <c r="A18" s="3" t="s">
        <v>49</v>
      </c>
      <c r="B18" s="3">
        <v>2836983</v>
      </c>
      <c r="C18" s="5">
        <f t="shared" si="0"/>
        <v>3515</v>
      </c>
      <c r="D18" s="3">
        <v>3522659</v>
      </c>
      <c r="E18" s="5">
        <f t="shared" si="1"/>
        <v>1330</v>
      </c>
      <c r="F18" s="3">
        <v>7206591</v>
      </c>
      <c r="G18" s="5">
        <f t="shared" si="2"/>
        <v>11950</v>
      </c>
      <c r="H18" s="3">
        <v>6219365</v>
      </c>
      <c r="I18" s="5">
        <f t="shared" si="3"/>
        <v>10139</v>
      </c>
      <c r="J18" s="3">
        <v>1942539</v>
      </c>
      <c r="K18" s="5">
        <f t="shared" si="4"/>
        <v>4427</v>
      </c>
      <c r="L18" s="3">
        <v>0</v>
      </c>
      <c r="M18" s="5">
        <f t="shared" si="5"/>
        <v>0</v>
      </c>
      <c r="N18" s="3">
        <v>12236327</v>
      </c>
      <c r="O18" s="5">
        <f t="shared" si="6"/>
        <v>8105</v>
      </c>
      <c r="P18" s="3">
        <v>0</v>
      </c>
      <c r="Q18" s="5">
        <f t="shared" si="7"/>
        <v>0</v>
      </c>
      <c r="R18" s="3">
        <v>3009744</v>
      </c>
      <c r="S18" s="5">
        <f t="shared" si="8"/>
        <v>3627</v>
      </c>
      <c r="T18" s="3">
        <v>0</v>
      </c>
      <c r="U18" s="5">
        <f t="shared" si="9"/>
        <v>0</v>
      </c>
      <c r="V18" s="3">
        <v>4597001</v>
      </c>
      <c r="W18" s="5">
        <f t="shared" si="10"/>
        <v>14529</v>
      </c>
      <c r="X18" s="2">
        <v>0</v>
      </c>
      <c r="Y18" s="5">
        <f t="shared" si="11"/>
        <v>0</v>
      </c>
      <c r="Z18" s="3">
        <v>2248528</v>
      </c>
      <c r="AA18" s="5">
        <f t="shared" si="12"/>
        <v>3546</v>
      </c>
      <c r="AB18" s="2">
        <v>0</v>
      </c>
      <c r="AC18" s="5">
        <f t="shared" si="13"/>
        <v>0</v>
      </c>
      <c r="AD18" s="2">
        <v>0</v>
      </c>
      <c r="AE18" s="5">
        <f t="shared" si="14"/>
        <v>0</v>
      </c>
      <c r="AF18" s="3">
        <v>686307</v>
      </c>
      <c r="AG18" s="5">
        <f t="shared" si="15"/>
        <v>1049</v>
      </c>
      <c r="AH18" s="3">
        <f t="shared" si="16"/>
        <v>44506044</v>
      </c>
      <c r="AI18" s="5">
        <f t="shared" si="17"/>
        <v>62217</v>
      </c>
    </row>
    <row r="19" spans="1:35" s="1" customFormat="1" x14ac:dyDescent="0.15">
      <c r="A19" s="3" t="s">
        <v>50</v>
      </c>
      <c r="B19" s="3">
        <v>2842519</v>
      </c>
      <c r="C19" s="5">
        <f t="shared" si="0"/>
        <v>5536</v>
      </c>
      <c r="D19" s="3">
        <v>3523942</v>
      </c>
      <c r="E19" s="5">
        <f t="shared" si="1"/>
        <v>1283</v>
      </c>
      <c r="F19" s="3">
        <v>7218067</v>
      </c>
      <c r="G19" s="5">
        <f t="shared" si="2"/>
        <v>11476</v>
      </c>
      <c r="H19" s="3">
        <v>6229394</v>
      </c>
      <c r="I19" s="5">
        <f t="shared" si="3"/>
        <v>10029</v>
      </c>
      <c r="J19" s="3">
        <v>1946862</v>
      </c>
      <c r="K19" s="5">
        <f t="shared" si="4"/>
        <v>4323</v>
      </c>
      <c r="L19" s="3">
        <v>0</v>
      </c>
      <c r="M19" s="5">
        <f t="shared" si="5"/>
        <v>0</v>
      </c>
      <c r="N19" s="3">
        <v>12244261</v>
      </c>
      <c r="O19" s="5">
        <f t="shared" si="6"/>
        <v>7934</v>
      </c>
      <c r="P19" s="3">
        <v>0</v>
      </c>
      <c r="Q19" s="5">
        <f t="shared" si="7"/>
        <v>0</v>
      </c>
      <c r="R19" s="3">
        <v>3010962</v>
      </c>
      <c r="S19" s="5">
        <f t="shared" si="8"/>
        <v>1218</v>
      </c>
      <c r="T19" s="3">
        <v>0</v>
      </c>
      <c r="U19" s="5">
        <f t="shared" si="9"/>
        <v>0</v>
      </c>
      <c r="V19" s="3">
        <v>4610621</v>
      </c>
      <c r="W19" s="5">
        <f t="shared" si="10"/>
        <v>13620</v>
      </c>
      <c r="X19" s="2">
        <v>0</v>
      </c>
      <c r="Y19" s="5">
        <f t="shared" si="11"/>
        <v>0</v>
      </c>
      <c r="Z19" s="3">
        <v>2251754</v>
      </c>
      <c r="AA19" s="5">
        <f t="shared" si="12"/>
        <v>3226</v>
      </c>
      <c r="AB19" s="2">
        <v>0</v>
      </c>
      <c r="AC19" s="5">
        <f t="shared" si="13"/>
        <v>0</v>
      </c>
      <c r="AD19" s="2">
        <v>0</v>
      </c>
      <c r="AE19" s="5">
        <f t="shared" si="14"/>
        <v>0</v>
      </c>
      <c r="AF19" s="3">
        <v>687327</v>
      </c>
      <c r="AG19" s="5">
        <f t="shared" si="15"/>
        <v>1020</v>
      </c>
      <c r="AH19" s="3">
        <f t="shared" si="16"/>
        <v>44565709</v>
      </c>
      <c r="AI19" s="5">
        <f t="shared" si="17"/>
        <v>59665</v>
      </c>
    </row>
    <row r="20" spans="1:35" s="1" customFormat="1" x14ac:dyDescent="0.15">
      <c r="A20" s="3" t="s">
        <v>51</v>
      </c>
      <c r="B20" s="3">
        <v>2848172</v>
      </c>
      <c r="C20" s="5">
        <f t="shared" si="0"/>
        <v>5653</v>
      </c>
      <c r="D20" s="3">
        <v>3525239</v>
      </c>
      <c r="E20" s="5">
        <f t="shared" si="1"/>
        <v>1297</v>
      </c>
      <c r="F20" s="3">
        <v>7229878</v>
      </c>
      <c r="G20" s="5">
        <f t="shared" si="2"/>
        <v>11811</v>
      </c>
      <c r="H20" s="3">
        <v>6239731</v>
      </c>
      <c r="I20" s="5">
        <f t="shared" si="3"/>
        <v>10337</v>
      </c>
      <c r="J20" s="3">
        <v>1951324</v>
      </c>
      <c r="K20" s="5">
        <f t="shared" si="4"/>
        <v>4462</v>
      </c>
      <c r="L20" s="3">
        <v>0</v>
      </c>
      <c r="M20" s="5">
        <f t="shared" si="5"/>
        <v>0</v>
      </c>
      <c r="N20" s="3">
        <v>12252739</v>
      </c>
      <c r="O20" s="5">
        <f t="shared" si="6"/>
        <v>8478</v>
      </c>
      <c r="P20" s="3">
        <v>0</v>
      </c>
      <c r="Q20" s="5">
        <f t="shared" si="7"/>
        <v>0</v>
      </c>
      <c r="R20" s="3">
        <v>3014596</v>
      </c>
      <c r="S20" s="5">
        <f t="shared" si="8"/>
        <v>3634</v>
      </c>
      <c r="T20" s="3">
        <v>0</v>
      </c>
      <c r="U20" s="5">
        <f t="shared" si="9"/>
        <v>0</v>
      </c>
      <c r="V20" s="3">
        <v>4626076</v>
      </c>
      <c r="W20" s="5">
        <f t="shared" si="10"/>
        <v>15455</v>
      </c>
      <c r="X20" s="2">
        <v>0</v>
      </c>
      <c r="Y20" s="5">
        <f t="shared" si="11"/>
        <v>0</v>
      </c>
      <c r="Z20" s="3">
        <v>2254046</v>
      </c>
      <c r="AA20" s="5">
        <f t="shared" si="12"/>
        <v>2292</v>
      </c>
      <c r="AB20" s="2">
        <v>0</v>
      </c>
      <c r="AC20" s="5">
        <f t="shared" si="13"/>
        <v>0</v>
      </c>
      <c r="AD20" s="2">
        <v>0</v>
      </c>
      <c r="AE20" s="5">
        <f t="shared" si="14"/>
        <v>0</v>
      </c>
      <c r="AF20" s="3">
        <v>688406</v>
      </c>
      <c r="AG20" s="5">
        <f t="shared" si="15"/>
        <v>1079</v>
      </c>
      <c r="AH20" s="3">
        <f t="shared" si="16"/>
        <v>44630207</v>
      </c>
      <c r="AI20" s="5">
        <f t="shared" si="17"/>
        <v>64498</v>
      </c>
    </row>
    <row r="21" spans="1:35" s="1" customFormat="1" x14ac:dyDescent="0.15">
      <c r="A21" s="3" t="s">
        <v>52</v>
      </c>
      <c r="B21" s="3">
        <v>2856026</v>
      </c>
      <c r="C21" s="5">
        <f t="shared" si="0"/>
        <v>7854</v>
      </c>
      <c r="D21" s="3">
        <v>3526559</v>
      </c>
      <c r="E21" s="5">
        <f t="shared" si="1"/>
        <v>1320</v>
      </c>
      <c r="F21" s="3">
        <v>7242212</v>
      </c>
      <c r="G21" s="5">
        <f t="shared" si="2"/>
        <v>12334</v>
      </c>
      <c r="H21" s="3">
        <v>6250192</v>
      </c>
      <c r="I21" s="5">
        <f t="shared" si="3"/>
        <v>10461</v>
      </c>
      <c r="J21" s="3">
        <v>1955900</v>
      </c>
      <c r="K21" s="5">
        <f t="shared" si="4"/>
        <v>4576</v>
      </c>
      <c r="L21" s="3">
        <v>0</v>
      </c>
      <c r="M21" s="5">
        <f t="shared" si="5"/>
        <v>0</v>
      </c>
      <c r="N21" s="3">
        <v>12261215</v>
      </c>
      <c r="O21" s="5">
        <f t="shared" si="6"/>
        <v>8476</v>
      </c>
      <c r="P21" s="3">
        <v>0</v>
      </c>
      <c r="Q21" s="5">
        <f t="shared" si="7"/>
        <v>0</v>
      </c>
      <c r="R21" s="3">
        <v>3020475</v>
      </c>
      <c r="S21" s="5">
        <f t="shared" si="8"/>
        <v>5879</v>
      </c>
      <c r="T21" s="3">
        <v>0</v>
      </c>
      <c r="U21" s="5">
        <f t="shared" si="9"/>
        <v>0</v>
      </c>
      <c r="V21" s="3">
        <v>4640472</v>
      </c>
      <c r="W21" s="5">
        <f t="shared" si="10"/>
        <v>14396</v>
      </c>
      <c r="X21" s="2">
        <v>0</v>
      </c>
      <c r="Y21" s="5">
        <f t="shared" si="11"/>
        <v>0</v>
      </c>
      <c r="Z21" s="3">
        <v>2257638</v>
      </c>
      <c r="AA21" s="5">
        <f t="shared" si="12"/>
        <v>3592</v>
      </c>
      <c r="AB21" s="2">
        <v>0</v>
      </c>
      <c r="AC21" s="5">
        <f t="shared" si="13"/>
        <v>0</v>
      </c>
      <c r="AD21" s="2">
        <v>0</v>
      </c>
      <c r="AE21" s="5">
        <f t="shared" si="14"/>
        <v>0</v>
      </c>
      <c r="AF21" s="3">
        <v>689459</v>
      </c>
      <c r="AG21" s="5">
        <f t="shared" si="15"/>
        <v>1053</v>
      </c>
      <c r="AH21" s="3">
        <f t="shared" si="16"/>
        <v>44700148</v>
      </c>
      <c r="AI21" s="5">
        <f t="shared" si="17"/>
        <v>69941</v>
      </c>
    </row>
    <row r="22" spans="1:35" s="1" customFormat="1" x14ac:dyDescent="0.15">
      <c r="A22" s="3" t="s">
        <v>53</v>
      </c>
      <c r="B22" s="3">
        <v>2858552</v>
      </c>
      <c r="C22" s="5">
        <f t="shared" si="0"/>
        <v>2526</v>
      </c>
      <c r="D22" s="3">
        <v>3527889</v>
      </c>
      <c r="E22" s="5">
        <f t="shared" si="1"/>
        <v>1330</v>
      </c>
      <c r="F22" s="3">
        <v>7253641</v>
      </c>
      <c r="G22" s="5">
        <f t="shared" si="2"/>
        <v>11429</v>
      </c>
      <c r="H22" s="3">
        <v>6267871</v>
      </c>
      <c r="I22" s="5">
        <f t="shared" si="3"/>
        <v>17679</v>
      </c>
      <c r="J22" s="3">
        <v>1959965</v>
      </c>
      <c r="K22" s="5">
        <f t="shared" si="4"/>
        <v>4065</v>
      </c>
      <c r="L22" s="3">
        <v>0</v>
      </c>
      <c r="M22" s="5">
        <f t="shared" si="5"/>
        <v>0</v>
      </c>
      <c r="N22" s="3">
        <v>12269642</v>
      </c>
      <c r="O22" s="5">
        <f t="shared" si="6"/>
        <v>8427</v>
      </c>
      <c r="P22" s="3">
        <v>0</v>
      </c>
      <c r="Q22" s="5">
        <f t="shared" si="7"/>
        <v>0</v>
      </c>
      <c r="R22" s="3">
        <v>3024839</v>
      </c>
      <c r="S22" s="5">
        <f t="shared" si="8"/>
        <v>4364</v>
      </c>
      <c r="T22" s="3">
        <v>0</v>
      </c>
      <c r="U22" s="5">
        <f t="shared" si="9"/>
        <v>0</v>
      </c>
      <c r="V22" s="3">
        <v>4655460</v>
      </c>
      <c r="W22" s="5">
        <f t="shared" si="10"/>
        <v>14988</v>
      </c>
      <c r="X22" s="2">
        <v>0</v>
      </c>
      <c r="Y22" s="5">
        <f t="shared" si="11"/>
        <v>0</v>
      </c>
      <c r="Z22" s="3">
        <v>2260710</v>
      </c>
      <c r="AA22" s="5">
        <f t="shared" si="12"/>
        <v>3072</v>
      </c>
      <c r="AB22" s="2">
        <v>0</v>
      </c>
      <c r="AC22" s="5">
        <f t="shared" si="13"/>
        <v>0</v>
      </c>
      <c r="AD22" s="2">
        <v>0</v>
      </c>
      <c r="AE22" s="5">
        <f t="shared" si="14"/>
        <v>0</v>
      </c>
      <c r="AF22" s="3">
        <v>690631</v>
      </c>
      <c r="AG22" s="5">
        <f t="shared" si="15"/>
        <v>1172</v>
      </c>
      <c r="AH22" s="3">
        <f t="shared" si="16"/>
        <v>44769200</v>
      </c>
      <c r="AI22" s="5">
        <f t="shared" si="17"/>
        <v>69052</v>
      </c>
    </row>
    <row r="23" spans="1:35" s="1" customFormat="1" x14ac:dyDescent="0.15">
      <c r="A23" s="3" t="s">
        <v>54</v>
      </c>
      <c r="B23" s="3">
        <v>2865014</v>
      </c>
      <c r="C23" s="5">
        <f t="shared" si="0"/>
        <v>6462</v>
      </c>
      <c r="D23" s="3">
        <v>3529202</v>
      </c>
      <c r="E23" s="5">
        <f t="shared" si="1"/>
        <v>1313</v>
      </c>
      <c r="F23" s="3">
        <v>7264921</v>
      </c>
      <c r="G23" s="5">
        <f t="shared" si="2"/>
        <v>11280</v>
      </c>
      <c r="H23" s="3">
        <v>6270606</v>
      </c>
      <c r="I23" s="5">
        <f t="shared" si="3"/>
        <v>2735</v>
      </c>
      <c r="J23" s="3">
        <v>1965456</v>
      </c>
      <c r="K23" s="5">
        <f t="shared" si="4"/>
        <v>5491</v>
      </c>
      <c r="L23" s="3">
        <v>0</v>
      </c>
      <c r="M23" s="5">
        <f t="shared" si="5"/>
        <v>0</v>
      </c>
      <c r="N23" s="3">
        <v>12277436</v>
      </c>
      <c r="O23" s="5">
        <f t="shared" si="6"/>
        <v>7794</v>
      </c>
      <c r="P23" s="3">
        <v>0</v>
      </c>
      <c r="Q23" s="5">
        <f t="shared" si="7"/>
        <v>0</v>
      </c>
      <c r="R23" s="3">
        <v>3029373</v>
      </c>
      <c r="S23" s="5">
        <f t="shared" si="8"/>
        <v>4534</v>
      </c>
      <c r="T23" s="3">
        <v>0</v>
      </c>
      <c r="U23" s="5">
        <f t="shared" si="9"/>
        <v>0</v>
      </c>
      <c r="V23" s="3">
        <v>4670063</v>
      </c>
      <c r="W23" s="5">
        <f t="shared" si="10"/>
        <v>14603</v>
      </c>
      <c r="X23" s="2">
        <v>0</v>
      </c>
      <c r="Y23" s="5">
        <f t="shared" si="11"/>
        <v>0</v>
      </c>
      <c r="Z23" s="3">
        <v>2264550</v>
      </c>
      <c r="AA23" s="5">
        <f t="shared" si="12"/>
        <v>3840</v>
      </c>
      <c r="AB23" s="2">
        <v>0</v>
      </c>
      <c r="AC23" s="5">
        <f t="shared" si="13"/>
        <v>0</v>
      </c>
      <c r="AD23" s="2">
        <v>0</v>
      </c>
      <c r="AE23" s="5">
        <f t="shared" si="14"/>
        <v>0</v>
      </c>
      <c r="AF23" s="3">
        <v>691953</v>
      </c>
      <c r="AG23" s="5">
        <f t="shared" si="15"/>
        <v>1322</v>
      </c>
      <c r="AH23" s="3">
        <f t="shared" si="16"/>
        <v>44828574</v>
      </c>
      <c r="AI23" s="5">
        <f t="shared" si="17"/>
        <v>59374</v>
      </c>
    </row>
    <row r="24" spans="1:35" s="1" customFormat="1" x14ac:dyDescent="0.15">
      <c r="A24" s="3" t="s">
        <v>55</v>
      </c>
      <c r="B24" s="3">
        <v>2870167</v>
      </c>
      <c r="C24" s="5">
        <f t="shared" si="0"/>
        <v>5153</v>
      </c>
      <c r="D24" s="3">
        <v>3530409</v>
      </c>
      <c r="E24" s="5">
        <f t="shared" si="1"/>
        <v>1207</v>
      </c>
      <c r="F24" s="3">
        <v>7275480</v>
      </c>
      <c r="G24" s="5">
        <f t="shared" si="2"/>
        <v>10559</v>
      </c>
      <c r="H24" s="3">
        <v>6280531</v>
      </c>
      <c r="I24" s="5">
        <f t="shared" si="3"/>
        <v>9925</v>
      </c>
      <c r="J24" s="3">
        <v>1970007</v>
      </c>
      <c r="K24" s="5">
        <f t="shared" si="4"/>
        <v>4551</v>
      </c>
      <c r="L24" s="3">
        <v>0</v>
      </c>
      <c r="M24" s="5">
        <f t="shared" si="5"/>
        <v>0</v>
      </c>
      <c r="N24" s="3">
        <v>12285119</v>
      </c>
      <c r="O24" s="5">
        <f t="shared" si="6"/>
        <v>7683</v>
      </c>
      <c r="P24" s="3">
        <v>0</v>
      </c>
      <c r="Q24" s="5">
        <f t="shared" si="7"/>
        <v>0</v>
      </c>
      <c r="R24" s="3">
        <v>3032975</v>
      </c>
      <c r="S24" s="5">
        <f t="shared" si="8"/>
        <v>3602</v>
      </c>
      <c r="T24" s="3">
        <v>0</v>
      </c>
      <c r="U24" s="5">
        <f t="shared" si="9"/>
        <v>0</v>
      </c>
      <c r="V24" s="3">
        <v>4683881</v>
      </c>
      <c r="W24" s="5">
        <f t="shared" si="10"/>
        <v>13818</v>
      </c>
      <c r="X24" s="2">
        <v>0</v>
      </c>
      <c r="Y24" s="5">
        <f t="shared" si="11"/>
        <v>0</v>
      </c>
      <c r="Z24" s="3">
        <v>2267692</v>
      </c>
      <c r="AA24" s="5">
        <f t="shared" si="12"/>
        <v>3142</v>
      </c>
      <c r="AB24" s="2">
        <v>0</v>
      </c>
      <c r="AC24" s="5">
        <f t="shared" si="13"/>
        <v>0</v>
      </c>
      <c r="AD24" s="2">
        <v>0</v>
      </c>
      <c r="AE24" s="5">
        <f t="shared" si="14"/>
        <v>0</v>
      </c>
      <c r="AF24" s="3">
        <v>693671</v>
      </c>
      <c r="AG24" s="5">
        <f t="shared" si="15"/>
        <v>1718</v>
      </c>
      <c r="AH24" s="3">
        <f t="shared" si="16"/>
        <v>44889932</v>
      </c>
      <c r="AI24" s="5">
        <f t="shared" si="17"/>
        <v>61358</v>
      </c>
    </row>
    <row r="25" spans="1:35" s="1" customFormat="1" x14ac:dyDescent="0.15">
      <c r="A25" s="3" t="s">
        <v>56</v>
      </c>
      <c r="B25" s="3">
        <v>0</v>
      </c>
      <c r="C25" s="5">
        <v>0</v>
      </c>
      <c r="D25" s="3">
        <v>3534342</v>
      </c>
      <c r="E25" s="5">
        <f t="shared" si="1"/>
        <v>3933</v>
      </c>
      <c r="F25" s="3">
        <v>7285696</v>
      </c>
      <c r="G25" s="5">
        <f t="shared" si="2"/>
        <v>10216</v>
      </c>
      <c r="H25" s="3">
        <v>6290513</v>
      </c>
      <c r="I25" s="5">
        <f t="shared" si="3"/>
        <v>9982</v>
      </c>
      <c r="J25" s="3">
        <v>1974592</v>
      </c>
      <c r="K25" s="5">
        <f t="shared" si="4"/>
        <v>4585</v>
      </c>
      <c r="L25" s="3">
        <v>0</v>
      </c>
      <c r="M25" s="5">
        <f t="shared" si="5"/>
        <v>0</v>
      </c>
      <c r="N25" s="3">
        <v>12292536</v>
      </c>
      <c r="O25" s="5">
        <f t="shared" si="6"/>
        <v>7417</v>
      </c>
      <c r="P25" s="3">
        <v>0</v>
      </c>
      <c r="Q25" s="5">
        <f t="shared" si="7"/>
        <v>0</v>
      </c>
      <c r="R25" s="3">
        <v>3036423</v>
      </c>
      <c r="S25" s="5">
        <f t="shared" si="8"/>
        <v>3448</v>
      </c>
      <c r="T25" s="3">
        <v>0</v>
      </c>
      <c r="U25" s="5">
        <f t="shared" si="9"/>
        <v>0</v>
      </c>
      <c r="V25" s="3">
        <v>4697942</v>
      </c>
      <c r="W25" s="5">
        <f t="shared" si="10"/>
        <v>14061</v>
      </c>
      <c r="X25" s="2">
        <v>0</v>
      </c>
      <c r="Y25" s="5">
        <f t="shared" si="11"/>
        <v>0</v>
      </c>
      <c r="Z25" s="3">
        <v>2269150</v>
      </c>
      <c r="AA25" s="5">
        <f t="shared" si="12"/>
        <v>1458</v>
      </c>
      <c r="AB25" s="2">
        <v>0</v>
      </c>
      <c r="AC25" s="5">
        <f t="shared" si="13"/>
        <v>0</v>
      </c>
      <c r="AD25" s="2">
        <v>0</v>
      </c>
      <c r="AE25" s="5">
        <f t="shared" si="14"/>
        <v>0</v>
      </c>
      <c r="AF25" s="3">
        <v>694359</v>
      </c>
      <c r="AG25" s="5">
        <f t="shared" si="15"/>
        <v>688</v>
      </c>
      <c r="AH25" s="3">
        <f t="shared" si="16"/>
        <v>42075553</v>
      </c>
      <c r="AI25" s="5">
        <f t="shared" si="17"/>
        <v>55788</v>
      </c>
    </row>
    <row r="26" spans="1:35" s="1" customFormat="1" x14ac:dyDescent="0.15">
      <c r="A26" s="3" t="s">
        <v>57</v>
      </c>
      <c r="B26" s="3">
        <v>0</v>
      </c>
      <c r="C26" s="5">
        <f t="shared" si="0"/>
        <v>0</v>
      </c>
      <c r="D26" s="3">
        <v>3540325</v>
      </c>
      <c r="E26" s="5">
        <f t="shared" si="1"/>
        <v>5983</v>
      </c>
      <c r="F26" s="3">
        <v>7295926</v>
      </c>
      <c r="G26" s="5">
        <f t="shared" si="2"/>
        <v>10230</v>
      </c>
      <c r="H26" s="3">
        <v>6300207</v>
      </c>
      <c r="I26" s="5">
        <f t="shared" si="3"/>
        <v>9694</v>
      </c>
      <c r="J26" s="3">
        <v>1979109</v>
      </c>
      <c r="K26" s="5">
        <f t="shared" si="4"/>
        <v>4517</v>
      </c>
      <c r="L26" s="3">
        <v>0</v>
      </c>
      <c r="M26" s="5">
        <f t="shared" si="5"/>
        <v>0</v>
      </c>
      <c r="N26" s="3">
        <v>12299881</v>
      </c>
      <c r="O26" s="5">
        <f t="shared" si="6"/>
        <v>7345</v>
      </c>
      <c r="P26" s="3">
        <v>0</v>
      </c>
      <c r="Q26" s="5">
        <f t="shared" si="7"/>
        <v>0</v>
      </c>
      <c r="R26" s="3">
        <v>3040485</v>
      </c>
      <c r="S26" s="5">
        <f t="shared" si="8"/>
        <v>4062</v>
      </c>
      <c r="T26" s="3">
        <v>0</v>
      </c>
      <c r="U26" s="5">
        <f t="shared" si="9"/>
        <v>0</v>
      </c>
      <c r="V26" s="3">
        <v>4711886</v>
      </c>
      <c r="W26" s="5">
        <f t="shared" si="10"/>
        <v>13944</v>
      </c>
      <c r="X26" s="2">
        <v>0</v>
      </c>
      <c r="Y26" s="5">
        <f t="shared" si="11"/>
        <v>0</v>
      </c>
      <c r="Z26" s="3">
        <v>2273610</v>
      </c>
      <c r="AA26" s="5">
        <f t="shared" si="12"/>
        <v>4460</v>
      </c>
      <c r="AB26" s="2">
        <v>0</v>
      </c>
      <c r="AC26" s="5">
        <f t="shared" si="13"/>
        <v>0</v>
      </c>
      <c r="AD26" s="3">
        <v>1274141</v>
      </c>
      <c r="AE26" s="5">
        <v>0</v>
      </c>
      <c r="AF26" s="3">
        <v>0</v>
      </c>
      <c r="AG26" s="5">
        <v>0</v>
      </c>
      <c r="AH26" s="3">
        <f t="shared" si="16"/>
        <v>42715570</v>
      </c>
      <c r="AI26" s="5">
        <f t="shared" si="17"/>
        <v>60235</v>
      </c>
    </row>
    <row r="27" spans="1:35" s="1" customFormat="1" x14ac:dyDescent="0.15">
      <c r="A27" s="3" t="s">
        <v>58</v>
      </c>
      <c r="B27" s="3">
        <v>0</v>
      </c>
      <c r="C27" s="5">
        <f t="shared" si="0"/>
        <v>0</v>
      </c>
      <c r="D27" s="3">
        <v>3545997</v>
      </c>
      <c r="E27" s="5">
        <f t="shared" si="1"/>
        <v>5672</v>
      </c>
      <c r="F27" s="3">
        <v>7305699</v>
      </c>
      <c r="G27" s="5">
        <f t="shared" si="2"/>
        <v>9773</v>
      </c>
      <c r="H27" s="3">
        <v>6309902</v>
      </c>
      <c r="I27" s="5">
        <f t="shared" si="3"/>
        <v>9695</v>
      </c>
      <c r="J27" s="3">
        <v>1983258</v>
      </c>
      <c r="K27" s="5">
        <f t="shared" si="4"/>
        <v>4149</v>
      </c>
      <c r="L27" s="3">
        <v>0</v>
      </c>
      <c r="M27" s="5">
        <f t="shared" si="5"/>
        <v>0</v>
      </c>
      <c r="N27" s="3">
        <v>12307321</v>
      </c>
      <c r="O27" s="5">
        <f t="shared" si="6"/>
        <v>7440</v>
      </c>
      <c r="P27" s="3">
        <v>0</v>
      </c>
      <c r="Q27" s="5">
        <f t="shared" si="7"/>
        <v>0</v>
      </c>
      <c r="R27" s="3">
        <v>3045209</v>
      </c>
      <c r="S27" s="5">
        <f t="shared" si="8"/>
        <v>4724</v>
      </c>
      <c r="T27" s="3">
        <v>0</v>
      </c>
      <c r="U27" s="5">
        <f t="shared" si="9"/>
        <v>0</v>
      </c>
      <c r="V27" s="3">
        <v>4724483</v>
      </c>
      <c r="W27" s="5">
        <f t="shared" si="10"/>
        <v>12597</v>
      </c>
      <c r="X27" s="2">
        <v>0</v>
      </c>
      <c r="Y27" s="5">
        <f t="shared" si="11"/>
        <v>0</v>
      </c>
      <c r="Z27" s="3">
        <v>2276602</v>
      </c>
      <c r="AA27" s="5">
        <f t="shared" si="12"/>
        <v>2992</v>
      </c>
      <c r="AB27" s="2">
        <v>0</v>
      </c>
      <c r="AC27" s="5">
        <f t="shared" si="13"/>
        <v>0</v>
      </c>
      <c r="AD27" s="3">
        <v>1275882</v>
      </c>
      <c r="AE27" s="5">
        <f t="shared" si="14"/>
        <v>1741</v>
      </c>
      <c r="AF27" s="3">
        <v>0</v>
      </c>
      <c r="AG27" s="5">
        <f t="shared" si="15"/>
        <v>0</v>
      </c>
      <c r="AH27" s="3">
        <f t="shared" si="16"/>
        <v>42774353</v>
      </c>
      <c r="AI27" s="5">
        <f t="shared" si="17"/>
        <v>58783</v>
      </c>
    </row>
    <row r="28" spans="1:35" s="1" customFormat="1" x14ac:dyDescent="0.15">
      <c r="A28" s="3" t="s">
        <v>59</v>
      </c>
      <c r="B28" s="3">
        <v>0</v>
      </c>
      <c r="C28" s="5">
        <f t="shared" si="0"/>
        <v>0</v>
      </c>
      <c r="D28" s="3">
        <v>3550614</v>
      </c>
      <c r="E28" s="5">
        <f t="shared" si="1"/>
        <v>4617</v>
      </c>
      <c r="F28" s="3">
        <v>7313961</v>
      </c>
      <c r="G28" s="5">
        <f t="shared" si="2"/>
        <v>8262</v>
      </c>
      <c r="H28" s="3">
        <v>6319239</v>
      </c>
      <c r="I28" s="5">
        <f t="shared" si="3"/>
        <v>9337</v>
      </c>
      <c r="J28" s="3">
        <v>1986437</v>
      </c>
      <c r="K28" s="5">
        <f t="shared" si="4"/>
        <v>3179</v>
      </c>
      <c r="L28" s="3">
        <v>0</v>
      </c>
      <c r="M28" s="5">
        <f t="shared" si="5"/>
        <v>0</v>
      </c>
      <c r="N28" s="3">
        <v>12314632</v>
      </c>
      <c r="O28" s="5">
        <f t="shared" si="6"/>
        <v>7311</v>
      </c>
      <c r="P28" s="3">
        <v>0</v>
      </c>
      <c r="Q28" s="5">
        <f t="shared" si="7"/>
        <v>0</v>
      </c>
      <c r="R28" s="3">
        <v>3048551</v>
      </c>
      <c r="S28" s="5">
        <f t="shared" si="8"/>
        <v>3342</v>
      </c>
      <c r="T28" s="3">
        <v>0</v>
      </c>
      <c r="U28" s="5">
        <f t="shared" si="9"/>
        <v>0</v>
      </c>
      <c r="V28" s="3">
        <v>4737089</v>
      </c>
      <c r="W28" s="5">
        <f t="shared" si="10"/>
        <v>12606</v>
      </c>
      <c r="X28" s="2">
        <v>0</v>
      </c>
      <c r="Y28" s="5">
        <f t="shared" si="11"/>
        <v>0</v>
      </c>
      <c r="Z28" s="3">
        <v>2279031</v>
      </c>
      <c r="AA28" s="5">
        <f t="shared" si="12"/>
        <v>2429</v>
      </c>
      <c r="AB28" s="2">
        <v>0</v>
      </c>
      <c r="AC28" s="5">
        <f t="shared" si="13"/>
        <v>0</v>
      </c>
      <c r="AD28" s="3">
        <v>1277562</v>
      </c>
      <c r="AE28" s="5">
        <f t="shared" si="14"/>
        <v>1680</v>
      </c>
      <c r="AF28" s="3">
        <v>0</v>
      </c>
      <c r="AG28" s="5">
        <f t="shared" si="15"/>
        <v>0</v>
      </c>
      <c r="AH28" s="3">
        <f t="shared" si="16"/>
        <v>42827116</v>
      </c>
      <c r="AI28" s="5">
        <f t="shared" si="17"/>
        <v>52763</v>
      </c>
    </row>
    <row r="29" spans="1:35" s="1" customFormat="1" x14ac:dyDescent="0.15">
      <c r="A29" s="3" t="s">
        <v>60</v>
      </c>
      <c r="B29" s="3">
        <v>0</v>
      </c>
      <c r="C29" s="5">
        <f t="shared" si="0"/>
        <v>0</v>
      </c>
      <c r="D29" s="3">
        <v>3555346</v>
      </c>
      <c r="E29" s="5">
        <f t="shared" si="1"/>
        <v>4732</v>
      </c>
      <c r="F29" s="3">
        <v>7322793</v>
      </c>
      <c r="G29" s="5">
        <f t="shared" si="2"/>
        <v>8832</v>
      </c>
      <c r="H29" s="3">
        <v>6328763</v>
      </c>
      <c r="I29" s="5">
        <f t="shared" si="3"/>
        <v>9524</v>
      </c>
      <c r="J29" s="3">
        <v>1989690</v>
      </c>
      <c r="K29" s="5">
        <f t="shared" si="4"/>
        <v>3253</v>
      </c>
      <c r="L29" s="3">
        <v>0</v>
      </c>
      <c r="M29" s="5">
        <f t="shared" si="5"/>
        <v>0</v>
      </c>
      <c r="N29" s="3">
        <v>12322109</v>
      </c>
      <c r="O29" s="5">
        <f t="shared" si="6"/>
        <v>7477</v>
      </c>
      <c r="P29" s="3">
        <v>0</v>
      </c>
      <c r="Q29" s="5">
        <f t="shared" si="7"/>
        <v>0</v>
      </c>
      <c r="R29" s="3">
        <v>3052022</v>
      </c>
      <c r="S29" s="5">
        <f t="shared" si="8"/>
        <v>3471</v>
      </c>
      <c r="T29" s="3">
        <v>0</v>
      </c>
      <c r="U29" s="5">
        <f t="shared" si="9"/>
        <v>0</v>
      </c>
      <c r="V29" s="3">
        <v>4749585</v>
      </c>
      <c r="W29" s="5">
        <f t="shared" si="10"/>
        <v>12496</v>
      </c>
      <c r="X29" s="2">
        <v>0</v>
      </c>
      <c r="Y29" s="5">
        <f t="shared" si="11"/>
        <v>0</v>
      </c>
      <c r="Z29" s="3">
        <v>2281857</v>
      </c>
      <c r="AA29" s="5">
        <f t="shared" si="12"/>
        <v>2826</v>
      </c>
      <c r="AB29" s="2">
        <v>0</v>
      </c>
      <c r="AC29" s="5">
        <f t="shared" si="13"/>
        <v>0</v>
      </c>
      <c r="AD29" s="3">
        <v>1278676</v>
      </c>
      <c r="AE29" s="5">
        <f t="shared" si="14"/>
        <v>1114</v>
      </c>
      <c r="AF29" s="3">
        <v>0</v>
      </c>
      <c r="AG29" s="5">
        <f t="shared" si="15"/>
        <v>0</v>
      </c>
      <c r="AH29" s="3">
        <f t="shared" si="16"/>
        <v>42880841</v>
      </c>
      <c r="AI29" s="5">
        <f t="shared" si="17"/>
        <v>53725</v>
      </c>
    </row>
    <row r="30" spans="1:35" s="1" customFormat="1" x14ac:dyDescent="0.15">
      <c r="A30" s="3" t="s">
        <v>61</v>
      </c>
      <c r="B30" s="3">
        <v>0</v>
      </c>
      <c r="C30" s="5">
        <f t="shared" si="0"/>
        <v>0</v>
      </c>
      <c r="D30" s="3">
        <v>3560172</v>
      </c>
      <c r="E30" s="5">
        <f t="shared" si="1"/>
        <v>4826</v>
      </c>
      <c r="F30" s="3">
        <v>7331310</v>
      </c>
      <c r="G30" s="5">
        <f t="shared" si="2"/>
        <v>8517</v>
      </c>
      <c r="H30" s="3">
        <v>6337975</v>
      </c>
      <c r="I30" s="5">
        <f t="shared" si="3"/>
        <v>9212</v>
      </c>
      <c r="J30" s="3">
        <v>1992860</v>
      </c>
      <c r="K30" s="5">
        <f t="shared" si="4"/>
        <v>3170</v>
      </c>
      <c r="L30" s="3">
        <v>0</v>
      </c>
      <c r="M30" s="5">
        <f t="shared" si="5"/>
        <v>0</v>
      </c>
      <c r="N30" s="3">
        <v>12329567</v>
      </c>
      <c r="O30" s="5">
        <f t="shared" si="6"/>
        <v>7458</v>
      </c>
      <c r="P30" s="3">
        <v>0</v>
      </c>
      <c r="Q30" s="5">
        <f t="shared" si="7"/>
        <v>0</v>
      </c>
      <c r="R30" s="3">
        <v>3056597</v>
      </c>
      <c r="S30" s="5">
        <f t="shared" si="8"/>
        <v>4575</v>
      </c>
      <c r="T30" s="3">
        <v>0</v>
      </c>
      <c r="U30" s="5">
        <f t="shared" si="9"/>
        <v>0</v>
      </c>
      <c r="V30" s="3">
        <v>4761564</v>
      </c>
      <c r="W30" s="5">
        <f t="shared" si="10"/>
        <v>11979</v>
      </c>
      <c r="X30" s="2">
        <v>0</v>
      </c>
      <c r="Y30" s="5">
        <f t="shared" si="11"/>
        <v>0</v>
      </c>
      <c r="Z30" s="3">
        <v>2285006</v>
      </c>
      <c r="AA30" s="5">
        <f t="shared" si="12"/>
        <v>3149</v>
      </c>
      <c r="AB30" s="2">
        <v>0</v>
      </c>
      <c r="AC30" s="5">
        <f t="shared" si="13"/>
        <v>0</v>
      </c>
      <c r="AD30" s="3">
        <v>1279623</v>
      </c>
      <c r="AE30" s="5">
        <f t="shared" si="14"/>
        <v>947</v>
      </c>
      <c r="AF30" s="3">
        <v>0</v>
      </c>
      <c r="AG30" s="5">
        <f t="shared" si="15"/>
        <v>0</v>
      </c>
      <c r="AH30" s="3">
        <f t="shared" si="16"/>
        <v>42934674</v>
      </c>
      <c r="AI30" s="5">
        <f t="shared" si="17"/>
        <v>53833</v>
      </c>
    </row>
    <row r="31" spans="1:35" s="1" customFormat="1" x14ac:dyDescent="0.15">
      <c r="A31" s="3" t="s">
        <v>62</v>
      </c>
      <c r="B31" s="3">
        <v>0</v>
      </c>
      <c r="C31" s="5">
        <f t="shared" si="0"/>
        <v>0</v>
      </c>
      <c r="D31" s="3">
        <v>3564850</v>
      </c>
      <c r="E31" s="5">
        <f t="shared" si="1"/>
        <v>4678</v>
      </c>
      <c r="F31" s="3">
        <v>7339849</v>
      </c>
      <c r="G31" s="5">
        <f t="shared" si="2"/>
        <v>8539</v>
      </c>
      <c r="H31" s="3">
        <v>6347380</v>
      </c>
      <c r="I31" s="5">
        <f t="shared" si="3"/>
        <v>9405</v>
      </c>
      <c r="J31" s="3">
        <v>1996022</v>
      </c>
      <c r="K31" s="5">
        <f t="shared" si="4"/>
        <v>3162</v>
      </c>
      <c r="L31" s="3">
        <v>0</v>
      </c>
      <c r="M31" s="5">
        <f t="shared" si="5"/>
        <v>0</v>
      </c>
      <c r="N31" s="3">
        <v>12336761</v>
      </c>
      <c r="O31" s="5">
        <f t="shared" si="6"/>
        <v>7194</v>
      </c>
      <c r="P31" s="3">
        <v>0</v>
      </c>
      <c r="Q31" s="5">
        <f t="shared" si="7"/>
        <v>0</v>
      </c>
      <c r="R31" s="3">
        <v>3061391</v>
      </c>
      <c r="S31" s="5">
        <f t="shared" si="8"/>
        <v>4794</v>
      </c>
      <c r="T31" s="3">
        <v>0</v>
      </c>
      <c r="U31" s="5">
        <f t="shared" si="9"/>
        <v>0</v>
      </c>
      <c r="V31" s="3">
        <v>4773592</v>
      </c>
      <c r="W31" s="5">
        <f t="shared" si="10"/>
        <v>12028</v>
      </c>
      <c r="X31" s="2">
        <v>0</v>
      </c>
      <c r="Y31" s="5">
        <f t="shared" si="11"/>
        <v>0</v>
      </c>
      <c r="Z31" s="3">
        <v>2288459</v>
      </c>
      <c r="AA31" s="5">
        <f t="shared" si="12"/>
        <v>3453</v>
      </c>
      <c r="AB31" s="2">
        <v>0</v>
      </c>
      <c r="AC31" s="5">
        <f t="shared" si="13"/>
        <v>0</v>
      </c>
      <c r="AD31" s="3">
        <v>1280609</v>
      </c>
      <c r="AE31" s="5">
        <f t="shared" si="14"/>
        <v>986</v>
      </c>
      <c r="AF31" s="3">
        <v>0</v>
      </c>
      <c r="AG31" s="5">
        <f t="shared" si="15"/>
        <v>0</v>
      </c>
      <c r="AH31" s="3">
        <f t="shared" si="16"/>
        <v>42988913</v>
      </c>
      <c r="AI31" s="5">
        <f t="shared" si="17"/>
        <v>54239</v>
      </c>
    </row>
  </sheetData>
  <mergeCells count="1">
    <mergeCell ref="A1:AI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4"/>
  <sheetViews>
    <sheetView topLeftCell="H13" workbookViewId="0">
      <selection activeCell="AC16" sqref="AC16"/>
    </sheetView>
  </sheetViews>
  <sheetFormatPr defaultColWidth="9" defaultRowHeight="13.5" x14ac:dyDescent="0.15"/>
  <cols>
    <col min="1" max="1" width="10.375" style="10" customWidth="1"/>
    <col min="2" max="13" width="9" style="10"/>
    <col min="14" max="14" width="9.375" style="10"/>
    <col min="15" max="30" width="9" style="10"/>
    <col min="31" max="31" width="9.375" style="10"/>
    <col min="32" max="33" width="9" style="10"/>
    <col min="34" max="34" width="9.375" style="10"/>
    <col min="35" max="16384" width="9" style="10"/>
  </cols>
  <sheetData>
    <row r="1" spans="1:35" s="1" customFormat="1" ht="30.95" customHeight="1" x14ac:dyDescent="0.15">
      <c r="A1" s="21" t="s">
        <v>63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1"/>
      <c r="AI1" s="21"/>
    </row>
    <row r="2" spans="1:35" s="2" customFormat="1" ht="54" x14ac:dyDescent="0.15">
      <c r="A2" s="2" t="s">
        <v>1</v>
      </c>
      <c r="B2" s="18" t="s">
        <v>138</v>
      </c>
      <c r="C2" s="19" t="s">
        <v>152</v>
      </c>
      <c r="D2" s="18" t="s">
        <v>139</v>
      </c>
      <c r="E2" s="19" t="s">
        <v>153</v>
      </c>
      <c r="F2" s="18" t="s">
        <v>140</v>
      </c>
      <c r="G2" s="19" t="s">
        <v>154</v>
      </c>
      <c r="H2" s="18" t="s">
        <v>141</v>
      </c>
      <c r="I2" s="19" t="s">
        <v>155</v>
      </c>
      <c r="J2" s="18" t="s">
        <v>142</v>
      </c>
      <c r="K2" s="19" t="s">
        <v>156</v>
      </c>
      <c r="L2" s="18" t="s">
        <v>143</v>
      </c>
      <c r="M2" s="19" t="s">
        <v>157</v>
      </c>
      <c r="N2" s="18" t="s">
        <v>144</v>
      </c>
      <c r="O2" s="19" t="s">
        <v>158</v>
      </c>
      <c r="P2" s="18" t="s">
        <v>145</v>
      </c>
      <c r="Q2" s="19" t="s">
        <v>159</v>
      </c>
      <c r="R2" s="18" t="s">
        <v>146</v>
      </c>
      <c r="S2" s="19" t="s">
        <v>160</v>
      </c>
      <c r="T2" s="18" t="s">
        <v>147</v>
      </c>
      <c r="U2" s="19" t="s">
        <v>161</v>
      </c>
      <c r="V2" s="18" t="s">
        <v>148</v>
      </c>
      <c r="W2" s="19" t="s">
        <v>162</v>
      </c>
      <c r="X2" s="18" t="s">
        <v>149</v>
      </c>
      <c r="Y2" s="19" t="s">
        <v>163</v>
      </c>
      <c r="Z2" s="18" t="s">
        <v>150</v>
      </c>
      <c r="AA2" s="19" t="s">
        <v>164</v>
      </c>
      <c r="AB2" s="18" t="s">
        <v>151</v>
      </c>
      <c r="AC2" s="19" t="s">
        <v>169</v>
      </c>
      <c r="AD2" s="18" t="s">
        <v>167</v>
      </c>
      <c r="AE2" s="19" t="s">
        <v>165</v>
      </c>
      <c r="AF2" s="18" t="s">
        <v>168</v>
      </c>
      <c r="AG2" s="19" t="s">
        <v>166</v>
      </c>
      <c r="AH2" s="2" t="s">
        <v>2</v>
      </c>
      <c r="AI2" s="19" t="s">
        <v>170</v>
      </c>
    </row>
    <row r="3" spans="1:35" s="9" customFormat="1" ht="18" customHeight="1" x14ac:dyDescent="0.15">
      <c r="A3" s="6" t="s">
        <v>62</v>
      </c>
      <c r="B3" s="6">
        <v>0</v>
      </c>
      <c r="C3" s="8"/>
      <c r="D3" s="6">
        <v>3564850</v>
      </c>
      <c r="E3" s="8"/>
      <c r="F3" s="6">
        <v>7339849</v>
      </c>
      <c r="G3" s="8"/>
      <c r="H3" s="6">
        <v>6347380</v>
      </c>
      <c r="I3" s="8"/>
      <c r="J3" s="6">
        <v>1996022</v>
      </c>
      <c r="K3" s="8"/>
      <c r="L3" s="6">
        <v>0</v>
      </c>
      <c r="M3" s="8"/>
      <c r="N3" s="6">
        <v>12336761</v>
      </c>
      <c r="O3" s="8"/>
      <c r="P3" s="6">
        <v>0</v>
      </c>
      <c r="Q3" s="8"/>
      <c r="R3" s="6">
        <v>3061391</v>
      </c>
      <c r="S3" s="8"/>
      <c r="T3" s="6">
        <v>0</v>
      </c>
      <c r="U3" s="8"/>
      <c r="V3" s="6">
        <v>4773592</v>
      </c>
      <c r="W3" s="8"/>
      <c r="X3" s="2">
        <v>0</v>
      </c>
      <c r="Y3" s="8"/>
      <c r="Z3" s="6">
        <v>2288459</v>
      </c>
      <c r="AA3" s="8"/>
      <c r="AB3" s="2">
        <v>0</v>
      </c>
      <c r="AC3" s="8"/>
      <c r="AD3" s="6">
        <v>1280609</v>
      </c>
      <c r="AE3" s="8"/>
      <c r="AF3" s="6">
        <v>0</v>
      </c>
      <c r="AG3" s="8"/>
      <c r="AH3" s="6">
        <f>B3+D3+F3+H3+J3+L3+N3+P3+R3+T3+V3+X3+Z3+AB3+AD3+AF3</f>
        <v>42988913</v>
      </c>
      <c r="AI3" s="8"/>
    </row>
    <row r="4" spans="1:35" s="6" customFormat="1" ht="18" customHeight="1" x14ac:dyDescent="0.15">
      <c r="A4" s="6" t="s">
        <v>64</v>
      </c>
      <c r="B4" s="6">
        <v>0</v>
      </c>
      <c r="C4" s="8">
        <f>B4-B3</f>
        <v>0</v>
      </c>
      <c r="D4" s="6">
        <v>3569550</v>
      </c>
      <c r="E4" s="8">
        <f>D4-D3</f>
        <v>4700</v>
      </c>
      <c r="F4" s="6">
        <v>7348395</v>
      </c>
      <c r="G4" s="8">
        <f>F4-F3</f>
        <v>8546</v>
      </c>
      <c r="H4" s="6">
        <v>6356803</v>
      </c>
      <c r="I4" s="8">
        <f>H4-H3</f>
        <v>9423</v>
      </c>
      <c r="J4" s="6">
        <v>1998998</v>
      </c>
      <c r="K4" s="8">
        <f>J4-J3</f>
        <v>2976</v>
      </c>
      <c r="L4" s="6">
        <v>0</v>
      </c>
      <c r="M4" s="8">
        <f>L4-L3</f>
        <v>0</v>
      </c>
      <c r="N4" s="6">
        <v>12344082</v>
      </c>
      <c r="O4" s="8">
        <f>N4-N3</f>
        <v>7321</v>
      </c>
      <c r="P4" s="6">
        <v>0</v>
      </c>
      <c r="Q4" s="8">
        <f>P4-P3</f>
        <v>0</v>
      </c>
      <c r="R4" s="6">
        <v>3065707</v>
      </c>
      <c r="S4" s="8">
        <f>R4-R3</f>
        <v>4316</v>
      </c>
      <c r="T4" s="6">
        <v>0</v>
      </c>
      <c r="U4" s="8">
        <f>T4-T3</f>
        <v>0</v>
      </c>
      <c r="V4" s="6">
        <v>4785729</v>
      </c>
      <c r="W4" s="8">
        <f>V4-V3</f>
        <v>12137</v>
      </c>
      <c r="X4" s="6">
        <v>0</v>
      </c>
      <c r="Y4" s="8">
        <f>X4-X3</f>
        <v>0</v>
      </c>
      <c r="Z4" s="6">
        <v>2292644</v>
      </c>
      <c r="AA4" s="8">
        <f>Z4-Z3</f>
        <v>4185</v>
      </c>
      <c r="AB4" s="2">
        <v>0</v>
      </c>
      <c r="AC4" s="8">
        <f>AB4-AB3</f>
        <v>0</v>
      </c>
      <c r="AD4" s="6">
        <v>0</v>
      </c>
      <c r="AE4" s="8">
        <v>0</v>
      </c>
      <c r="AF4" s="6">
        <v>0</v>
      </c>
      <c r="AG4" s="8">
        <f>AF4-AF3</f>
        <v>0</v>
      </c>
      <c r="AH4" s="6">
        <f>B4+D4+F4+H4+J4+L4+N4+P4+R4+T4+V4+X4+Z4+AB4+AD4+AF4</f>
        <v>41761908</v>
      </c>
      <c r="AI4" s="8">
        <f>C4+E4+G4+I4+K4+M4+O4+Q4+S4+U4+W4+Y4+AA4+AC4+AE4+AG4</f>
        <v>53604</v>
      </c>
    </row>
    <row r="5" spans="1:35" s="6" customFormat="1" ht="18" customHeight="1" x14ac:dyDescent="0.15">
      <c r="A5" s="6" t="s">
        <v>65</v>
      </c>
      <c r="B5" s="6">
        <v>0</v>
      </c>
      <c r="C5" s="8">
        <f t="shared" ref="C5:C34" si="0">B5-B4</f>
        <v>0</v>
      </c>
      <c r="D5" s="6">
        <v>3574301</v>
      </c>
      <c r="E5" s="8">
        <f t="shared" ref="E5:E34" si="1">D5-D4</f>
        <v>4751</v>
      </c>
      <c r="F5" s="6">
        <v>7356693</v>
      </c>
      <c r="G5" s="8">
        <f t="shared" ref="G5:G34" si="2">F5-F4</f>
        <v>8298</v>
      </c>
      <c r="H5" s="6">
        <v>6366059</v>
      </c>
      <c r="I5" s="8">
        <f t="shared" ref="I5:I34" si="3">H5-H4</f>
        <v>9256</v>
      </c>
      <c r="J5" s="6">
        <v>2001944</v>
      </c>
      <c r="K5" s="8">
        <f t="shared" ref="K5:K34" si="4">J5-J4</f>
        <v>2946</v>
      </c>
      <c r="L5" s="6">
        <v>0</v>
      </c>
      <c r="M5" s="8">
        <f t="shared" ref="M5:M34" si="5">L5-L4</f>
        <v>0</v>
      </c>
      <c r="N5" s="6">
        <v>12351179</v>
      </c>
      <c r="O5" s="8">
        <f t="shared" ref="O5:O34" si="6">N5-N4</f>
        <v>7097</v>
      </c>
      <c r="P5" s="6">
        <v>0</v>
      </c>
      <c r="Q5" s="8">
        <f t="shared" ref="Q5:Q34" si="7">P5-P4</f>
        <v>0</v>
      </c>
      <c r="R5" s="6">
        <v>3070073</v>
      </c>
      <c r="S5" s="8">
        <f t="shared" ref="S5:S34" si="8">R5-R4</f>
        <v>4366</v>
      </c>
      <c r="T5" s="6">
        <v>0</v>
      </c>
      <c r="U5" s="8">
        <f t="shared" ref="U5:U34" si="9">T5-T4</f>
        <v>0</v>
      </c>
      <c r="V5" s="6">
        <v>4797498</v>
      </c>
      <c r="W5" s="8">
        <f t="shared" ref="W5:W34" si="10">V5-V4</f>
        <v>11769</v>
      </c>
      <c r="X5" s="6">
        <v>0</v>
      </c>
      <c r="Y5" s="8">
        <f t="shared" ref="Y5:Y34" si="11">X5-X4</f>
        <v>0</v>
      </c>
      <c r="Z5" s="6">
        <v>2296583</v>
      </c>
      <c r="AA5" s="8">
        <f t="shared" ref="AA5:AA34" si="12">Z5-Z4</f>
        <v>3939</v>
      </c>
      <c r="AB5" s="2">
        <v>0</v>
      </c>
      <c r="AC5" s="8">
        <f t="shared" ref="AC5:AC34" si="13">AB5-AB4</f>
        <v>0</v>
      </c>
      <c r="AD5" s="6">
        <v>0</v>
      </c>
      <c r="AE5" s="8">
        <f t="shared" ref="AE5:AE34" si="14">AD5-AD4</f>
        <v>0</v>
      </c>
      <c r="AF5" s="6">
        <v>0</v>
      </c>
      <c r="AG5" s="8">
        <f t="shared" ref="AG5:AG34" si="15">AF5-AF4</f>
        <v>0</v>
      </c>
      <c r="AH5" s="6">
        <f t="shared" ref="AH5:AH34" si="16">B5+D5+F5+H5+J5+L5+N5+P5+R5+T5+V5+X5+Z5+AB5+AD5+AF5</f>
        <v>41814330</v>
      </c>
      <c r="AI5" s="8">
        <f t="shared" ref="AI5:AI34" si="17">C5+E5+G5+I5+K5+M5+O5+Q5+S5+U5+W5+Y5+AA5+AC5+AE5+AG5</f>
        <v>52422</v>
      </c>
    </row>
    <row r="6" spans="1:35" s="6" customFormat="1" ht="18" customHeight="1" x14ac:dyDescent="0.15">
      <c r="A6" s="6" t="s">
        <v>66</v>
      </c>
      <c r="B6" s="6">
        <v>0</v>
      </c>
      <c r="C6" s="8">
        <f t="shared" si="0"/>
        <v>0</v>
      </c>
      <c r="D6" s="6">
        <v>3578741</v>
      </c>
      <c r="E6" s="8">
        <f t="shared" si="1"/>
        <v>4440</v>
      </c>
      <c r="F6" s="6">
        <v>7364498</v>
      </c>
      <c r="G6" s="8">
        <f t="shared" si="2"/>
        <v>7805</v>
      </c>
      <c r="H6" s="6">
        <v>6375745</v>
      </c>
      <c r="I6" s="8">
        <f t="shared" si="3"/>
        <v>9686</v>
      </c>
      <c r="J6" s="6">
        <v>2004949</v>
      </c>
      <c r="K6" s="8">
        <f t="shared" si="4"/>
        <v>3005</v>
      </c>
      <c r="L6" s="6">
        <v>0</v>
      </c>
      <c r="M6" s="8">
        <f t="shared" si="5"/>
        <v>0</v>
      </c>
      <c r="N6" s="6">
        <v>12358186</v>
      </c>
      <c r="O6" s="8">
        <f t="shared" si="6"/>
        <v>7007</v>
      </c>
      <c r="P6" s="6">
        <v>0</v>
      </c>
      <c r="Q6" s="8">
        <f t="shared" si="7"/>
        <v>0</v>
      </c>
      <c r="R6" s="6">
        <v>3074106</v>
      </c>
      <c r="S6" s="8">
        <f t="shared" si="8"/>
        <v>4033</v>
      </c>
      <c r="T6" s="6">
        <v>0</v>
      </c>
      <c r="U6" s="8">
        <f t="shared" si="9"/>
        <v>0</v>
      </c>
      <c r="V6" s="6">
        <v>4808757</v>
      </c>
      <c r="W6" s="8">
        <f t="shared" si="10"/>
        <v>11259</v>
      </c>
      <c r="X6" s="6">
        <v>0</v>
      </c>
      <c r="Y6" s="8">
        <f t="shared" si="11"/>
        <v>0</v>
      </c>
      <c r="Z6" s="6">
        <v>2299556</v>
      </c>
      <c r="AA6" s="8">
        <f t="shared" si="12"/>
        <v>2973</v>
      </c>
      <c r="AB6" s="2">
        <v>0</v>
      </c>
      <c r="AC6" s="8">
        <f t="shared" si="13"/>
        <v>0</v>
      </c>
      <c r="AD6" s="6">
        <v>1284145</v>
      </c>
      <c r="AE6" s="8">
        <v>0</v>
      </c>
      <c r="AF6" s="6">
        <v>0</v>
      </c>
      <c r="AG6" s="8">
        <f t="shared" si="15"/>
        <v>0</v>
      </c>
      <c r="AH6" s="6">
        <f t="shared" si="16"/>
        <v>43148683</v>
      </c>
      <c r="AI6" s="8">
        <f t="shared" si="17"/>
        <v>50208</v>
      </c>
    </row>
    <row r="7" spans="1:35" s="6" customFormat="1" ht="18" customHeight="1" x14ac:dyDescent="0.15">
      <c r="A7" s="6" t="s">
        <v>67</v>
      </c>
      <c r="B7" s="6">
        <v>0</v>
      </c>
      <c r="C7" s="8">
        <f t="shared" si="0"/>
        <v>0</v>
      </c>
      <c r="D7" s="6">
        <v>3582803</v>
      </c>
      <c r="E7" s="8">
        <f t="shared" si="1"/>
        <v>4062</v>
      </c>
      <c r="F7" s="6">
        <v>7372430</v>
      </c>
      <c r="G7" s="8">
        <f t="shared" si="2"/>
        <v>7932</v>
      </c>
      <c r="H7" s="6">
        <v>6385998</v>
      </c>
      <c r="I7" s="8">
        <f t="shared" si="3"/>
        <v>10253</v>
      </c>
      <c r="J7" s="6">
        <v>2008106</v>
      </c>
      <c r="K7" s="8">
        <f t="shared" si="4"/>
        <v>3157</v>
      </c>
      <c r="L7" s="6">
        <v>0</v>
      </c>
      <c r="M7" s="8">
        <f t="shared" si="5"/>
        <v>0</v>
      </c>
      <c r="N7" s="6">
        <v>12365823</v>
      </c>
      <c r="O7" s="8">
        <f t="shared" si="6"/>
        <v>7637</v>
      </c>
      <c r="P7" s="6">
        <v>0</v>
      </c>
      <c r="Q7" s="8">
        <f t="shared" si="7"/>
        <v>0</v>
      </c>
      <c r="R7" s="6">
        <v>3077389</v>
      </c>
      <c r="S7" s="8">
        <f t="shared" si="8"/>
        <v>3283</v>
      </c>
      <c r="T7" s="6">
        <v>0</v>
      </c>
      <c r="U7" s="8">
        <f t="shared" si="9"/>
        <v>0</v>
      </c>
      <c r="V7" s="6">
        <v>4820849</v>
      </c>
      <c r="W7" s="8">
        <f t="shared" si="10"/>
        <v>12092</v>
      </c>
      <c r="X7" s="6">
        <v>0</v>
      </c>
      <c r="Y7" s="8">
        <f t="shared" si="11"/>
        <v>0</v>
      </c>
      <c r="Z7" s="6">
        <v>2301506</v>
      </c>
      <c r="AA7" s="8">
        <f t="shared" si="12"/>
        <v>1950</v>
      </c>
      <c r="AB7" s="2">
        <v>0</v>
      </c>
      <c r="AC7" s="8">
        <f t="shared" si="13"/>
        <v>0</v>
      </c>
      <c r="AD7" s="6">
        <v>1285170</v>
      </c>
      <c r="AE7" s="8">
        <f t="shared" si="14"/>
        <v>1025</v>
      </c>
      <c r="AF7" s="6">
        <v>0</v>
      </c>
      <c r="AG7" s="8">
        <f t="shared" si="15"/>
        <v>0</v>
      </c>
      <c r="AH7" s="6">
        <f t="shared" si="16"/>
        <v>43200074</v>
      </c>
      <c r="AI7" s="8">
        <f t="shared" si="17"/>
        <v>51391</v>
      </c>
    </row>
    <row r="8" spans="1:35" s="6" customFormat="1" ht="18" customHeight="1" x14ac:dyDescent="0.15">
      <c r="A8" s="6" t="s">
        <v>68</v>
      </c>
      <c r="B8" s="6">
        <v>0</v>
      </c>
      <c r="C8" s="8">
        <f t="shared" si="0"/>
        <v>0</v>
      </c>
      <c r="D8" s="6">
        <v>3586827</v>
      </c>
      <c r="E8" s="8">
        <f t="shared" si="1"/>
        <v>4024</v>
      </c>
      <c r="F8" s="6">
        <v>7380358</v>
      </c>
      <c r="G8" s="8">
        <f t="shared" si="2"/>
        <v>7928</v>
      </c>
      <c r="H8" s="6">
        <v>6395312</v>
      </c>
      <c r="I8" s="8">
        <f t="shared" si="3"/>
        <v>9314</v>
      </c>
      <c r="J8" s="6">
        <v>2011003</v>
      </c>
      <c r="K8" s="8">
        <f t="shared" si="4"/>
        <v>2897</v>
      </c>
      <c r="L8" s="6">
        <v>0</v>
      </c>
      <c r="M8" s="8">
        <f t="shared" si="5"/>
        <v>0</v>
      </c>
      <c r="N8" s="6">
        <v>12373311</v>
      </c>
      <c r="O8" s="8">
        <f t="shared" si="6"/>
        <v>7488</v>
      </c>
      <c r="P8" s="6">
        <v>0</v>
      </c>
      <c r="Q8" s="8">
        <f t="shared" si="7"/>
        <v>0</v>
      </c>
      <c r="R8" s="6">
        <v>3081795</v>
      </c>
      <c r="S8" s="8">
        <f t="shared" si="8"/>
        <v>4406</v>
      </c>
      <c r="T8" s="6">
        <v>0</v>
      </c>
      <c r="U8" s="8">
        <f t="shared" si="9"/>
        <v>0</v>
      </c>
      <c r="V8" s="6">
        <v>4832093</v>
      </c>
      <c r="W8" s="8">
        <f t="shared" si="10"/>
        <v>11244</v>
      </c>
      <c r="X8" s="6">
        <v>0</v>
      </c>
      <c r="Y8" s="8">
        <f t="shared" si="11"/>
        <v>0</v>
      </c>
      <c r="Z8" s="6">
        <v>2304386</v>
      </c>
      <c r="AA8" s="8">
        <f t="shared" si="12"/>
        <v>2880</v>
      </c>
      <c r="AB8" s="2">
        <v>0</v>
      </c>
      <c r="AC8" s="8">
        <f t="shared" si="13"/>
        <v>0</v>
      </c>
      <c r="AD8" s="6">
        <v>1286140</v>
      </c>
      <c r="AE8" s="8">
        <f t="shared" si="14"/>
        <v>970</v>
      </c>
      <c r="AF8" s="6">
        <v>0</v>
      </c>
      <c r="AG8" s="8">
        <f t="shared" si="15"/>
        <v>0</v>
      </c>
      <c r="AH8" s="6">
        <f t="shared" si="16"/>
        <v>43251225</v>
      </c>
      <c r="AI8" s="8">
        <f t="shared" si="17"/>
        <v>51151</v>
      </c>
    </row>
    <row r="9" spans="1:35" s="6" customFormat="1" ht="18" customHeight="1" x14ac:dyDescent="0.15">
      <c r="A9" s="6" t="s">
        <v>69</v>
      </c>
      <c r="B9" s="6">
        <v>0</v>
      </c>
      <c r="C9" s="8">
        <f t="shared" si="0"/>
        <v>0</v>
      </c>
      <c r="D9" s="6">
        <v>3590931</v>
      </c>
      <c r="E9" s="8">
        <f t="shared" si="1"/>
        <v>4104</v>
      </c>
      <c r="F9" s="6">
        <v>7388198</v>
      </c>
      <c r="G9" s="8">
        <f t="shared" si="2"/>
        <v>7840</v>
      </c>
      <c r="H9" s="6">
        <v>6404866</v>
      </c>
      <c r="I9" s="8">
        <f t="shared" si="3"/>
        <v>9554</v>
      </c>
      <c r="J9" s="6">
        <v>2014105</v>
      </c>
      <c r="K9" s="8">
        <f t="shared" si="4"/>
        <v>3102</v>
      </c>
      <c r="L9" s="6">
        <v>0</v>
      </c>
      <c r="M9" s="8">
        <f t="shared" si="5"/>
        <v>0</v>
      </c>
      <c r="N9" s="6">
        <v>12380797</v>
      </c>
      <c r="O9" s="8">
        <f t="shared" si="6"/>
        <v>7486</v>
      </c>
      <c r="P9" s="6">
        <v>0</v>
      </c>
      <c r="Q9" s="8">
        <f t="shared" si="7"/>
        <v>0</v>
      </c>
      <c r="R9" s="6">
        <v>3085818</v>
      </c>
      <c r="S9" s="8">
        <f t="shared" si="8"/>
        <v>4023</v>
      </c>
      <c r="T9" s="6">
        <v>0</v>
      </c>
      <c r="U9" s="8">
        <f t="shared" si="9"/>
        <v>0</v>
      </c>
      <c r="V9" s="6">
        <v>4843110</v>
      </c>
      <c r="W9" s="8">
        <f t="shared" si="10"/>
        <v>11017</v>
      </c>
      <c r="X9" s="6">
        <v>0</v>
      </c>
      <c r="Y9" s="8">
        <f t="shared" si="11"/>
        <v>0</v>
      </c>
      <c r="Z9" s="6">
        <v>2308281</v>
      </c>
      <c r="AA9" s="8">
        <f t="shared" si="12"/>
        <v>3895</v>
      </c>
      <c r="AB9" s="2">
        <v>0</v>
      </c>
      <c r="AC9" s="8">
        <f t="shared" si="13"/>
        <v>0</v>
      </c>
      <c r="AD9" s="6">
        <v>1287232</v>
      </c>
      <c r="AE9" s="8">
        <f t="shared" si="14"/>
        <v>1092</v>
      </c>
      <c r="AF9" s="6">
        <v>0</v>
      </c>
      <c r="AG9" s="8">
        <f t="shared" si="15"/>
        <v>0</v>
      </c>
      <c r="AH9" s="6">
        <f t="shared" si="16"/>
        <v>43303338</v>
      </c>
      <c r="AI9" s="8">
        <f t="shared" si="17"/>
        <v>52113</v>
      </c>
    </row>
    <row r="10" spans="1:35" s="6" customFormat="1" ht="18" customHeight="1" x14ac:dyDescent="0.15">
      <c r="A10" s="6" t="s">
        <v>70</v>
      </c>
      <c r="B10" s="6">
        <v>0</v>
      </c>
      <c r="C10" s="8">
        <f t="shared" si="0"/>
        <v>0</v>
      </c>
      <c r="D10" s="6">
        <v>3595030</v>
      </c>
      <c r="E10" s="8">
        <f t="shared" si="1"/>
        <v>4099</v>
      </c>
      <c r="F10" s="6">
        <v>7396315</v>
      </c>
      <c r="G10" s="8">
        <f t="shared" si="2"/>
        <v>8117</v>
      </c>
      <c r="H10" s="6">
        <v>6414650</v>
      </c>
      <c r="I10" s="8">
        <f t="shared" si="3"/>
        <v>9784</v>
      </c>
      <c r="J10" s="6">
        <v>2017252</v>
      </c>
      <c r="K10" s="8">
        <f t="shared" si="4"/>
        <v>3147</v>
      </c>
      <c r="L10" s="6">
        <v>0</v>
      </c>
      <c r="M10" s="8">
        <f t="shared" si="5"/>
        <v>0</v>
      </c>
      <c r="N10" s="6">
        <v>12387870</v>
      </c>
      <c r="O10" s="8">
        <f t="shared" si="6"/>
        <v>7073</v>
      </c>
      <c r="P10" s="6">
        <v>0</v>
      </c>
      <c r="Q10" s="8">
        <f t="shared" si="7"/>
        <v>0</v>
      </c>
      <c r="R10" s="6">
        <v>3090029</v>
      </c>
      <c r="S10" s="8">
        <f t="shared" si="8"/>
        <v>4211</v>
      </c>
      <c r="T10" s="6">
        <v>0</v>
      </c>
      <c r="U10" s="8">
        <f t="shared" si="9"/>
        <v>0</v>
      </c>
      <c r="V10" s="6">
        <v>4853877</v>
      </c>
      <c r="W10" s="8">
        <f t="shared" si="10"/>
        <v>10767</v>
      </c>
      <c r="X10" s="6">
        <v>0</v>
      </c>
      <c r="Y10" s="8">
        <f t="shared" si="11"/>
        <v>0</v>
      </c>
      <c r="Z10" s="6">
        <v>2311845</v>
      </c>
      <c r="AA10" s="8">
        <f t="shared" si="12"/>
        <v>3564</v>
      </c>
      <c r="AB10" s="2">
        <v>0</v>
      </c>
      <c r="AC10" s="8">
        <f t="shared" si="13"/>
        <v>0</v>
      </c>
      <c r="AD10" s="6">
        <v>1288336</v>
      </c>
      <c r="AE10" s="8">
        <f t="shared" si="14"/>
        <v>1104</v>
      </c>
      <c r="AF10" s="6">
        <v>0</v>
      </c>
      <c r="AG10" s="8">
        <f t="shared" si="15"/>
        <v>0</v>
      </c>
      <c r="AH10" s="6">
        <f t="shared" si="16"/>
        <v>43355204</v>
      </c>
      <c r="AI10" s="8">
        <f t="shared" si="17"/>
        <v>51866</v>
      </c>
    </row>
    <row r="11" spans="1:35" s="6" customFormat="1" ht="18" customHeight="1" x14ac:dyDescent="0.15">
      <c r="A11" s="6" t="s">
        <v>71</v>
      </c>
      <c r="B11" s="6">
        <v>0</v>
      </c>
      <c r="C11" s="8">
        <f t="shared" si="0"/>
        <v>0</v>
      </c>
      <c r="D11" s="6">
        <v>3598936</v>
      </c>
      <c r="E11" s="8">
        <f t="shared" si="1"/>
        <v>3906</v>
      </c>
      <c r="F11" s="6">
        <v>7404352</v>
      </c>
      <c r="G11" s="8">
        <f t="shared" si="2"/>
        <v>8037</v>
      </c>
      <c r="H11" s="6">
        <v>6423751</v>
      </c>
      <c r="I11" s="8">
        <f t="shared" si="3"/>
        <v>9101</v>
      </c>
      <c r="J11" s="6">
        <v>2020217</v>
      </c>
      <c r="K11" s="8">
        <f t="shared" si="4"/>
        <v>2965</v>
      </c>
      <c r="L11" s="6">
        <v>0</v>
      </c>
      <c r="M11" s="8">
        <f t="shared" si="5"/>
        <v>0</v>
      </c>
      <c r="N11" s="6">
        <v>12395100</v>
      </c>
      <c r="O11" s="8">
        <f t="shared" si="6"/>
        <v>7230</v>
      </c>
      <c r="P11" s="6">
        <v>0</v>
      </c>
      <c r="Q11" s="8">
        <f t="shared" si="7"/>
        <v>0</v>
      </c>
      <c r="R11" s="6">
        <v>3093581</v>
      </c>
      <c r="S11" s="8">
        <f t="shared" si="8"/>
        <v>3552</v>
      </c>
      <c r="T11" s="6">
        <v>0</v>
      </c>
      <c r="U11" s="8">
        <f t="shared" si="9"/>
        <v>0</v>
      </c>
      <c r="V11" s="6">
        <v>4865108</v>
      </c>
      <c r="W11" s="8">
        <f t="shared" si="10"/>
        <v>11231</v>
      </c>
      <c r="X11" s="6">
        <v>0</v>
      </c>
      <c r="Y11" s="8">
        <f t="shared" si="11"/>
        <v>0</v>
      </c>
      <c r="Z11" s="6">
        <v>2313853</v>
      </c>
      <c r="AA11" s="8">
        <f t="shared" si="12"/>
        <v>2008</v>
      </c>
      <c r="AB11" s="2">
        <v>0</v>
      </c>
      <c r="AC11" s="8">
        <f t="shared" si="13"/>
        <v>0</v>
      </c>
      <c r="AD11" s="6">
        <v>1289304</v>
      </c>
      <c r="AE11" s="8">
        <f t="shared" si="14"/>
        <v>968</v>
      </c>
      <c r="AF11" s="6">
        <v>0</v>
      </c>
      <c r="AG11" s="8">
        <f t="shared" si="15"/>
        <v>0</v>
      </c>
      <c r="AH11" s="6">
        <f t="shared" si="16"/>
        <v>43404202</v>
      </c>
      <c r="AI11" s="8">
        <f t="shared" si="17"/>
        <v>48998</v>
      </c>
    </row>
    <row r="12" spans="1:35" s="6" customFormat="1" ht="18" customHeight="1" x14ac:dyDescent="0.15">
      <c r="A12" s="6" t="s">
        <v>72</v>
      </c>
      <c r="B12" s="6">
        <v>0</v>
      </c>
      <c r="C12" s="8">
        <f t="shared" si="0"/>
        <v>0</v>
      </c>
      <c r="D12" s="6">
        <v>3603213</v>
      </c>
      <c r="E12" s="8">
        <f t="shared" si="1"/>
        <v>4277</v>
      </c>
      <c r="F12" s="6">
        <v>7412318</v>
      </c>
      <c r="G12" s="8">
        <f t="shared" si="2"/>
        <v>7966</v>
      </c>
      <c r="H12" s="6">
        <v>6433051</v>
      </c>
      <c r="I12" s="8">
        <f t="shared" si="3"/>
        <v>9300</v>
      </c>
      <c r="J12" s="6">
        <v>2023260</v>
      </c>
      <c r="K12" s="8">
        <f t="shared" si="4"/>
        <v>3043</v>
      </c>
      <c r="L12" s="6">
        <v>0</v>
      </c>
      <c r="M12" s="8">
        <f t="shared" si="5"/>
        <v>0</v>
      </c>
      <c r="N12" s="6">
        <v>12402321</v>
      </c>
      <c r="O12" s="8">
        <f t="shared" si="6"/>
        <v>7221</v>
      </c>
      <c r="P12" s="6">
        <v>0</v>
      </c>
      <c r="Q12" s="8">
        <f t="shared" si="7"/>
        <v>0</v>
      </c>
      <c r="R12" s="6">
        <v>3096342</v>
      </c>
      <c r="S12" s="8">
        <f t="shared" si="8"/>
        <v>2761</v>
      </c>
      <c r="T12" s="6">
        <v>0</v>
      </c>
      <c r="U12" s="8">
        <f t="shared" si="9"/>
        <v>0</v>
      </c>
      <c r="V12" s="6">
        <v>4875979</v>
      </c>
      <c r="W12" s="8">
        <f t="shared" si="10"/>
        <v>10871</v>
      </c>
      <c r="X12" s="6">
        <v>0</v>
      </c>
      <c r="Y12" s="8">
        <f t="shared" si="11"/>
        <v>0</v>
      </c>
      <c r="Z12" s="6">
        <v>2316018</v>
      </c>
      <c r="AA12" s="8">
        <f t="shared" si="12"/>
        <v>2165</v>
      </c>
      <c r="AB12" s="2">
        <v>0</v>
      </c>
      <c r="AC12" s="8">
        <f t="shared" si="13"/>
        <v>0</v>
      </c>
      <c r="AD12" s="6">
        <v>1290295</v>
      </c>
      <c r="AE12" s="8">
        <f t="shared" si="14"/>
        <v>991</v>
      </c>
      <c r="AF12" s="6">
        <v>0</v>
      </c>
      <c r="AG12" s="8">
        <f t="shared" si="15"/>
        <v>0</v>
      </c>
      <c r="AH12" s="6">
        <f t="shared" si="16"/>
        <v>43452797</v>
      </c>
      <c r="AI12" s="8">
        <f t="shared" si="17"/>
        <v>48595</v>
      </c>
    </row>
    <row r="13" spans="1:35" s="6" customFormat="1" ht="18" customHeight="1" x14ac:dyDescent="0.15">
      <c r="A13" s="6" t="s">
        <v>73</v>
      </c>
      <c r="B13" s="6">
        <v>0</v>
      </c>
      <c r="C13" s="8">
        <f t="shared" si="0"/>
        <v>0</v>
      </c>
      <c r="D13" s="6">
        <v>3607137</v>
      </c>
      <c r="E13" s="8">
        <f t="shared" si="1"/>
        <v>3924</v>
      </c>
      <c r="F13" s="6">
        <v>7420116</v>
      </c>
      <c r="G13" s="8">
        <f t="shared" si="2"/>
        <v>7798</v>
      </c>
      <c r="H13" s="6">
        <v>6442447</v>
      </c>
      <c r="I13" s="8">
        <f t="shared" si="3"/>
        <v>9396</v>
      </c>
      <c r="J13" s="6">
        <v>2026323</v>
      </c>
      <c r="K13" s="8">
        <f t="shared" si="4"/>
        <v>3063</v>
      </c>
      <c r="L13" s="6">
        <v>0</v>
      </c>
      <c r="M13" s="8">
        <f t="shared" si="5"/>
        <v>0</v>
      </c>
      <c r="N13" s="6">
        <v>12409413</v>
      </c>
      <c r="O13" s="8">
        <f t="shared" si="6"/>
        <v>7092</v>
      </c>
      <c r="P13" s="6">
        <v>0</v>
      </c>
      <c r="Q13" s="8">
        <f t="shared" si="7"/>
        <v>0</v>
      </c>
      <c r="R13" s="6">
        <v>3099059</v>
      </c>
      <c r="S13" s="8">
        <f t="shared" si="8"/>
        <v>2717</v>
      </c>
      <c r="T13" s="6">
        <v>0</v>
      </c>
      <c r="U13" s="8">
        <f t="shared" si="9"/>
        <v>0</v>
      </c>
      <c r="V13" s="6">
        <v>4886441</v>
      </c>
      <c r="W13" s="8">
        <f t="shared" si="10"/>
        <v>10462</v>
      </c>
      <c r="X13" s="6">
        <v>0</v>
      </c>
      <c r="Y13" s="8">
        <f t="shared" si="11"/>
        <v>0</v>
      </c>
      <c r="Z13" s="6">
        <v>2318357</v>
      </c>
      <c r="AA13" s="8">
        <f t="shared" si="12"/>
        <v>2339</v>
      </c>
      <c r="AB13" s="2">
        <v>0</v>
      </c>
      <c r="AC13" s="8">
        <f t="shared" si="13"/>
        <v>0</v>
      </c>
      <c r="AD13" s="6">
        <v>1291306</v>
      </c>
      <c r="AE13" s="8">
        <f t="shared" si="14"/>
        <v>1011</v>
      </c>
      <c r="AF13" s="6">
        <v>0</v>
      </c>
      <c r="AG13" s="8">
        <f t="shared" si="15"/>
        <v>0</v>
      </c>
      <c r="AH13" s="6">
        <f t="shared" si="16"/>
        <v>43500599</v>
      </c>
      <c r="AI13" s="8">
        <f t="shared" si="17"/>
        <v>47802</v>
      </c>
    </row>
    <row r="14" spans="1:35" s="6" customFormat="1" ht="18" customHeight="1" x14ac:dyDescent="0.15">
      <c r="A14" s="6" t="s">
        <v>74</v>
      </c>
      <c r="B14" s="6">
        <v>0</v>
      </c>
      <c r="C14" s="8">
        <f t="shared" si="0"/>
        <v>0</v>
      </c>
      <c r="D14" s="6">
        <v>3611078</v>
      </c>
      <c r="E14" s="8">
        <f t="shared" si="1"/>
        <v>3941</v>
      </c>
      <c r="F14" s="6">
        <v>7427280</v>
      </c>
      <c r="G14" s="8">
        <f t="shared" si="2"/>
        <v>7164</v>
      </c>
      <c r="H14" s="6">
        <v>6451862</v>
      </c>
      <c r="I14" s="8">
        <f t="shared" si="3"/>
        <v>9415</v>
      </c>
      <c r="J14" s="6">
        <v>2029216</v>
      </c>
      <c r="K14" s="8">
        <f t="shared" si="4"/>
        <v>2893</v>
      </c>
      <c r="L14" s="6">
        <v>0</v>
      </c>
      <c r="M14" s="8">
        <f t="shared" si="5"/>
        <v>0</v>
      </c>
      <c r="N14" s="6">
        <v>12416759</v>
      </c>
      <c r="O14" s="8">
        <f t="shared" si="6"/>
        <v>7346</v>
      </c>
      <c r="P14" s="6">
        <v>0</v>
      </c>
      <c r="Q14" s="8">
        <f t="shared" si="7"/>
        <v>0</v>
      </c>
      <c r="R14" s="6">
        <v>3101429</v>
      </c>
      <c r="S14" s="8">
        <f t="shared" si="8"/>
        <v>2370</v>
      </c>
      <c r="T14" s="6">
        <v>0</v>
      </c>
      <c r="U14" s="8">
        <f t="shared" si="9"/>
        <v>0</v>
      </c>
      <c r="V14" s="6">
        <v>4896486</v>
      </c>
      <c r="W14" s="8">
        <f t="shared" si="10"/>
        <v>10045</v>
      </c>
      <c r="X14" s="6">
        <v>0</v>
      </c>
      <c r="Y14" s="8">
        <f t="shared" si="11"/>
        <v>0</v>
      </c>
      <c r="Z14" s="6">
        <v>2320626</v>
      </c>
      <c r="AA14" s="8">
        <f t="shared" si="12"/>
        <v>2269</v>
      </c>
      <c r="AB14" s="2">
        <v>0</v>
      </c>
      <c r="AC14" s="8">
        <f t="shared" si="13"/>
        <v>0</v>
      </c>
      <c r="AD14" s="6">
        <v>1292365</v>
      </c>
      <c r="AE14" s="8">
        <f t="shared" si="14"/>
        <v>1059</v>
      </c>
      <c r="AF14" s="6">
        <v>0</v>
      </c>
      <c r="AG14" s="8">
        <f t="shared" si="15"/>
        <v>0</v>
      </c>
      <c r="AH14" s="6">
        <f t="shared" si="16"/>
        <v>43547101</v>
      </c>
      <c r="AI14" s="8">
        <f t="shared" si="17"/>
        <v>46502</v>
      </c>
    </row>
    <row r="15" spans="1:35" s="6" customFormat="1" ht="18" customHeight="1" x14ac:dyDescent="0.15">
      <c r="A15" s="6" t="s">
        <v>75</v>
      </c>
      <c r="B15" s="6">
        <v>0</v>
      </c>
      <c r="C15" s="8">
        <f t="shared" si="0"/>
        <v>0</v>
      </c>
      <c r="D15" s="6">
        <v>3615100</v>
      </c>
      <c r="E15" s="8">
        <f t="shared" si="1"/>
        <v>4022</v>
      </c>
      <c r="F15" s="6">
        <v>7434770</v>
      </c>
      <c r="G15" s="8">
        <f t="shared" si="2"/>
        <v>7490</v>
      </c>
      <c r="H15" s="6">
        <v>6461285</v>
      </c>
      <c r="I15" s="8">
        <f t="shared" si="3"/>
        <v>9423</v>
      </c>
      <c r="J15" s="6">
        <v>2032116</v>
      </c>
      <c r="K15" s="8">
        <f t="shared" si="4"/>
        <v>2900</v>
      </c>
      <c r="L15" s="6">
        <v>0</v>
      </c>
      <c r="M15" s="8">
        <f t="shared" si="5"/>
        <v>0</v>
      </c>
      <c r="N15" s="6">
        <v>12423553</v>
      </c>
      <c r="O15" s="8">
        <f t="shared" si="6"/>
        <v>6794</v>
      </c>
      <c r="P15" s="6">
        <v>0</v>
      </c>
      <c r="Q15" s="8">
        <f t="shared" si="7"/>
        <v>0</v>
      </c>
      <c r="R15" s="6">
        <v>3103796</v>
      </c>
      <c r="S15" s="8">
        <f t="shared" si="8"/>
        <v>2367</v>
      </c>
      <c r="T15" s="6">
        <v>0</v>
      </c>
      <c r="U15" s="8">
        <f t="shared" si="9"/>
        <v>0</v>
      </c>
      <c r="V15" s="6">
        <v>4906423</v>
      </c>
      <c r="W15" s="8">
        <f t="shared" si="10"/>
        <v>9937</v>
      </c>
      <c r="X15" s="6">
        <v>0</v>
      </c>
      <c r="Y15" s="8">
        <f t="shared" si="11"/>
        <v>0</v>
      </c>
      <c r="Z15" s="6">
        <v>2323115</v>
      </c>
      <c r="AA15" s="8">
        <f t="shared" si="12"/>
        <v>2489</v>
      </c>
      <c r="AB15" s="2">
        <v>0</v>
      </c>
      <c r="AC15" s="8">
        <f t="shared" si="13"/>
        <v>0</v>
      </c>
      <c r="AD15" s="6">
        <v>1293369</v>
      </c>
      <c r="AE15" s="8">
        <f t="shared" si="14"/>
        <v>1004</v>
      </c>
      <c r="AF15" s="6">
        <v>0</v>
      </c>
      <c r="AG15" s="8">
        <f t="shared" si="15"/>
        <v>0</v>
      </c>
      <c r="AH15" s="6">
        <f t="shared" si="16"/>
        <v>43593527</v>
      </c>
      <c r="AI15" s="8">
        <f t="shared" si="17"/>
        <v>46426</v>
      </c>
    </row>
    <row r="16" spans="1:35" s="6" customFormat="1" ht="18" customHeight="1" x14ac:dyDescent="0.15">
      <c r="A16" s="6" t="s">
        <v>76</v>
      </c>
      <c r="B16" s="6">
        <v>0</v>
      </c>
      <c r="C16" s="8">
        <f t="shared" si="0"/>
        <v>0</v>
      </c>
      <c r="D16" s="6">
        <v>3619682</v>
      </c>
      <c r="E16" s="8">
        <f t="shared" si="1"/>
        <v>4582</v>
      </c>
      <c r="F16" s="6">
        <v>7441725</v>
      </c>
      <c r="G16" s="8">
        <f t="shared" si="2"/>
        <v>6955</v>
      </c>
      <c r="H16" s="6">
        <v>6470223</v>
      </c>
      <c r="I16" s="8">
        <f t="shared" si="3"/>
        <v>8938</v>
      </c>
      <c r="J16" s="6">
        <v>2034976</v>
      </c>
      <c r="K16" s="8">
        <f t="shared" si="4"/>
        <v>2860</v>
      </c>
      <c r="L16" s="6">
        <v>0</v>
      </c>
      <c r="M16" s="8">
        <f t="shared" si="5"/>
        <v>0</v>
      </c>
      <c r="N16" s="6">
        <v>12430320</v>
      </c>
      <c r="O16" s="8">
        <f t="shared" si="6"/>
        <v>6767</v>
      </c>
      <c r="P16" s="6">
        <v>0</v>
      </c>
      <c r="Q16" s="8">
        <f t="shared" si="7"/>
        <v>0</v>
      </c>
      <c r="R16" s="6">
        <v>3105759</v>
      </c>
      <c r="S16" s="8">
        <f t="shared" si="8"/>
        <v>1963</v>
      </c>
      <c r="T16" s="6">
        <v>0</v>
      </c>
      <c r="U16" s="8">
        <f t="shared" si="9"/>
        <v>0</v>
      </c>
      <c r="V16" s="6">
        <v>4916484</v>
      </c>
      <c r="W16" s="8">
        <f t="shared" si="10"/>
        <v>10061</v>
      </c>
      <c r="X16" s="6">
        <v>0</v>
      </c>
      <c r="Y16" s="8">
        <f t="shared" si="11"/>
        <v>0</v>
      </c>
      <c r="Z16" s="6">
        <v>2324911</v>
      </c>
      <c r="AA16" s="8">
        <f t="shared" si="12"/>
        <v>1796</v>
      </c>
      <c r="AB16" s="6">
        <v>4955</v>
      </c>
      <c r="AC16" s="8">
        <v>0</v>
      </c>
      <c r="AD16" s="6">
        <v>1294461</v>
      </c>
      <c r="AE16" s="8">
        <f t="shared" si="14"/>
        <v>1092</v>
      </c>
      <c r="AF16" s="6">
        <v>0</v>
      </c>
      <c r="AG16" s="8">
        <f t="shared" si="15"/>
        <v>0</v>
      </c>
      <c r="AH16" s="6">
        <f t="shared" si="16"/>
        <v>43643496</v>
      </c>
      <c r="AI16" s="8">
        <f t="shared" si="17"/>
        <v>45014</v>
      </c>
    </row>
    <row r="17" spans="1:35" s="6" customFormat="1" ht="18" customHeight="1" x14ac:dyDescent="0.15">
      <c r="A17" s="6" t="s">
        <v>77</v>
      </c>
      <c r="B17" s="6">
        <v>0</v>
      </c>
      <c r="C17" s="8">
        <f t="shared" si="0"/>
        <v>0</v>
      </c>
      <c r="D17" s="6">
        <v>3624196</v>
      </c>
      <c r="E17" s="8">
        <f t="shared" si="1"/>
        <v>4514</v>
      </c>
      <c r="F17" s="6">
        <v>7448699</v>
      </c>
      <c r="G17" s="8">
        <f t="shared" si="2"/>
        <v>6974</v>
      </c>
      <c r="H17" s="6">
        <v>6479085</v>
      </c>
      <c r="I17" s="8">
        <f t="shared" si="3"/>
        <v>8862</v>
      </c>
      <c r="J17" s="6">
        <v>2037889</v>
      </c>
      <c r="K17" s="8">
        <f t="shared" si="4"/>
        <v>2913</v>
      </c>
      <c r="L17" s="6">
        <v>0</v>
      </c>
      <c r="M17" s="8">
        <f t="shared" si="5"/>
        <v>0</v>
      </c>
      <c r="N17" s="6">
        <v>12437786</v>
      </c>
      <c r="O17" s="8">
        <f t="shared" si="6"/>
        <v>7466</v>
      </c>
      <c r="P17" s="6">
        <v>0</v>
      </c>
      <c r="Q17" s="8">
        <f t="shared" si="7"/>
        <v>0</v>
      </c>
      <c r="R17" s="6">
        <v>3108235</v>
      </c>
      <c r="S17" s="8">
        <f t="shared" si="8"/>
        <v>2476</v>
      </c>
      <c r="T17" s="6">
        <v>0</v>
      </c>
      <c r="U17" s="8">
        <f t="shared" si="9"/>
        <v>0</v>
      </c>
      <c r="V17" s="6">
        <v>4926550</v>
      </c>
      <c r="W17" s="8">
        <f t="shared" si="10"/>
        <v>10066</v>
      </c>
      <c r="X17" s="6">
        <v>0</v>
      </c>
      <c r="Y17" s="8">
        <f t="shared" si="11"/>
        <v>0</v>
      </c>
      <c r="Z17" s="6">
        <v>2327141</v>
      </c>
      <c r="AA17" s="8">
        <f t="shared" si="12"/>
        <v>2230</v>
      </c>
      <c r="AB17" s="6">
        <v>4956</v>
      </c>
      <c r="AC17" s="8">
        <f t="shared" si="13"/>
        <v>1</v>
      </c>
      <c r="AD17" s="6">
        <v>1295554</v>
      </c>
      <c r="AE17" s="8">
        <f t="shared" si="14"/>
        <v>1093</v>
      </c>
      <c r="AF17" s="6">
        <v>0</v>
      </c>
      <c r="AG17" s="8">
        <f t="shared" si="15"/>
        <v>0</v>
      </c>
      <c r="AH17" s="6">
        <f t="shared" si="16"/>
        <v>43690091</v>
      </c>
      <c r="AI17" s="8">
        <f t="shared" si="17"/>
        <v>46595</v>
      </c>
    </row>
    <row r="18" spans="1:35" s="6" customFormat="1" ht="18" customHeight="1" x14ac:dyDescent="0.15">
      <c r="A18" s="6" t="s">
        <v>78</v>
      </c>
      <c r="B18" s="6">
        <v>0</v>
      </c>
      <c r="C18" s="8">
        <f t="shared" si="0"/>
        <v>0</v>
      </c>
      <c r="D18" s="6">
        <v>3628810</v>
      </c>
      <c r="E18" s="8">
        <f t="shared" si="1"/>
        <v>4614</v>
      </c>
      <c r="F18" s="6">
        <v>7455844</v>
      </c>
      <c r="G18" s="8">
        <f t="shared" si="2"/>
        <v>7145</v>
      </c>
      <c r="H18" s="6">
        <v>6488512</v>
      </c>
      <c r="I18" s="8">
        <f t="shared" si="3"/>
        <v>9427</v>
      </c>
      <c r="J18" s="6">
        <v>2041089</v>
      </c>
      <c r="K18" s="8">
        <f t="shared" si="4"/>
        <v>3200</v>
      </c>
      <c r="L18" s="6">
        <v>0</v>
      </c>
      <c r="M18" s="8">
        <f t="shared" si="5"/>
        <v>0</v>
      </c>
      <c r="N18" s="6">
        <v>12444914</v>
      </c>
      <c r="O18" s="8">
        <f t="shared" si="6"/>
        <v>7128</v>
      </c>
      <c r="P18" s="6">
        <v>0</v>
      </c>
      <c r="Q18" s="8">
        <f t="shared" si="7"/>
        <v>0</v>
      </c>
      <c r="R18" s="6">
        <v>3110801</v>
      </c>
      <c r="S18" s="8">
        <f t="shared" si="8"/>
        <v>2566</v>
      </c>
      <c r="T18" s="6">
        <v>0</v>
      </c>
      <c r="U18" s="8">
        <f t="shared" si="9"/>
        <v>0</v>
      </c>
      <c r="V18" s="6">
        <v>4937059</v>
      </c>
      <c r="W18" s="8">
        <f t="shared" si="10"/>
        <v>10509</v>
      </c>
      <c r="X18" s="6">
        <v>0</v>
      </c>
      <c r="Y18" s="8">
        <f t="shared" si="11"/>
        <v>0</v>
      </c>
      <c r="Z18" s="6">
        <v>2329248</v>
      </c>
      <c r="AA18" s="8">
        <f t="shared" si="12"/>
        <v>2107</v>
      </c>
      <c r="AB18" s="6">
        <v>4958</v>
      </c>
      <c r="AC18" s="8">
        <f t="shared" si="13"/>
        <v>2</v>
      </c>
      <c r="AD18" s="6">
        <v>1296507</v>
      </c>
      <c r="AE18" s="8">
        <f t="shared" si="14"/>
        <v>953</v>
      </c>
      <c r="AF18" s="6">
        <v>0</v>
      </c>
      <c r="AG18" s="8">
        <f t="shared" si="15"/>
        <v>0</v>
      </c>
      <c r="AH18" s="6">
        <f t="shared" si="16"/>
        <v>43737742</v>
      </c>
      <c r="AI18" s="8">
        <f t="shared" si="17"/>
        <v>47651</v>
      </c>
    </row>
    <row r="19" spans="1:35" s="6" customFormat="1" ht="18" customHeight="1" x14ac:dyDescent="0.15">
      <c r="A19" s="6" t="s">
        <v>79</v>
      </c>
      <c r="B19" s="6">
        <v>0</v>
      </c>
      <c r="C19" s="8">
        <f t="shared" si="0"/>
        <v>0</v>
      </c>
      <c r="D19" s="6">
        <v>3633465</v>
      </c>
      <c r="E19" s="8">
        <f t="shared" si="1"/>
        <v>4655</v>
      </c>
      <c r="F19" s="6">
        <v>7463230</v>
      </c>
      <c r="G19" s="8">
        <f t="shared" si="2"/>
        <v>7386</v>
      </c>
      <c r="H19" s="6">
        <v>6498126</v>
      </c>
      <c r="I19" s="8">
        <f t="shared" si="3"/>
        <v>9614</v>
      </c>
      <c r="J19" s="6">
        <v>2044241</v>
      </c>
      <c r="K19" s="8">
        <f t="shared" si="4"/>
        <v>3152</v>
      </c>
      <c r="L19" s="6">
        <v>0</v>
      </c>
      <c r="M19" s="8">
        <f t="shared" si="5"/>
        <v>0</v>
      </c>
      <c r="N19" s="6">
        <v>12452099</v>
      </c>
      <c r="O19" s="8">
        <f t="shared" si="6"/>
        <v>7185</v>
      </c>
      <c r="P19" s="6">
        <v>0</v>
      </c>
      <c r="Q19" s="8">
        <f t="shared" si="7"/>
        <v>0</v>
      </c>
      <c r="R19" s="6">
        <v>3112093</v>
      </c>
      <c r="S19" s="8">
        <f t="shared" si="8"/>
        <v>1292</v>
      </c>
      <c r="T19" s="6">
        <v>0</v>
      </c>
      <c r="U19" s="8">
        <f t="shared" si="9"/>
        <v>0</v>
      </c>
      <c r="V19" s="6">
        <v>4947950</v>
      </c>
      <c r="W19" s="8">
        <f t="shared" si="10"/>
        <v>10891</v>
      </c>
      <c r="X19" s="6">
        <v>0</v>
      </c>
      <c r="Y19" s="8">
        <f t="shared" si="11"/>
        <v>0</v>
      </c>
      <c r="Z19" s="6">
        <v>2330226</v>
      </c>
      <c r="AA19" s="8">
        <f t="shared" si="12"/>
        <v>978</v>
      </c>
      <c r="AB19" s="6">
        <v>4959</v>
      </c>
      <c r="AC19" s="8">
        <f t="shared" si="13"/>
        <v>1</v>
      </c>
      <c r="AD19" s="6">
        <v>1297495</v>
      </c>
      <c r="AE19" s="8">
        <f t="shared" si="14"/>
        <v>988</v>
      </c>
      <c r="AF19" s="6">
        <v>0</v>
      </c>
      <c r="AG19" s="8">
        <f t="shared" si="15"/>
        <v>0</v>
      </c>
      <c r="AH19" s="6">
        <f t="shared" si="16"/>
        <v>43783884</v>
      </c>
      <c r="AI19" s="8">
        <f t="shared" si="17"/>
        <v>46142</v>
      </c>
    </row>
    <row r="20" spans="1:35" s="6" customFormat="1" ht="18" customHeight="1" x14ac:dyDescent="0.15">
      <c r="A20" s="6" t="s">
        <v>80</v>
      </c>
      <c r="B20" s="6">
        <v>0</v>
      </c>
      <c r="C20" s="8">
        <f t="shared" si="0"/>
        <v>0</v>
      </c>
      <c r="D20" s="6">
        <v>3637669</v>
      </c>
      <c r="E20" s="8">
        <f t="shared" si="1"/>
        <v>4204</v>
      </c>
      <c r="F20" s="6">
        <v>7470361</v>
      </c>
      <c r="G20" s="8">
        <f t="shared" si="2"/>
        <v>7131</v>
      </c>
      <c r="H20" s="6">
        <v>6507424</v>
      </c>
      <c r="I20" s="8">
        <f t="shared" si="3"/>
        <v>9298</v>
      </c>
      <c r="J20" s="6">
        <v>2047239</v>
      </c>
      <c r="K20" s="8">
        <f t="shared" si="4"/>
        <v>2998</v>
      </c>
      <c r="L20" s="6">
        <v>0</v>
      </c>
      <c r="M20" s="8">
        <f t="shared" si="5"/>
        <v>0</v>
      </c>
      <c r="N20" s="6">
        <v>12459306</v>
      </c>
      <c r="O20" s="8">
        <f t="shared" si="6"/>
        <v>7207</v>
      </c>
      <c r="P20" s="6">
        <v>0</v>
      </c>
      <c r="Q20" s="8">
        <f t="shared" si="7"/>
        <v>0</v>
      </c>
      <c r="R20" s="6">
        <v>3114731</v>
      </c>
      <c r="S20" s="8">
        <f t="shared" si="8"/>
        <v>2638</v>
      </c>
      <c r="T20" s="6">
        <v>0</v>
      </c>
      <c r="U20" s="8">
        <f t="shared" si="9"/>
        <v>0</v>
      </c>
      <c r="V20" s="6">
        <v>4958436</v>
      </c>
      <c r="W20" s="8">
        <f t="shared" si="10"/>
        <v>10486</v>
      </c>
      <c r="X20" s="6">
        <v>0</v>
      </c>
      <c r="Y20" s="8">
        <f t="shared" si="11"/>
        <v>0</v>
      </c>
      <c r="Z20" s="6">
        <v>2333130</v>
      </c>
      <c r="AA20" s="8">
        <f t="shared" si="12"/>
        <v>2904</v>
      </c>
      <c r="AB20" s="6">
        <v>4960</v>
      </c>
      <c r="AC20" s="8">
        <f t="shared" si="13"/>
        <v>1</v>
      </c>
      <c r="AD20" s="6">
        <v>1298513</v>
      </c>
      <c r="AE20" s="8">
        <f t="shared" si="14"/>
        <v>1018</v>
      </c>
      <c r="AF20" s="6">
        <v>0</v>
      </c>
      <c r="AG20" s="8">
        <f t="shared" si="15"/>
        <v>0</v>
      </c>
      <c r="AH20" s="6">
        <f t="shared" si="16"/>
        <v>43831769</v>
      </c>
      <c r="AI20" s="8">
        <f t="shared" si="17"/>
        <v>47885</v>
      </c>
    </row>
    <row r="21" spans="1:35" s="6" customFormat="1" ht="18" customHeight="1" x14ac:dyDescent="0.15">
      <c r="A21" s="6" t="s">
        <v>81</v>
      </c>
      <c r="B21" s="6">
        <v>0</v>
      </c>
      <c r="C21" s="8">
        <f t="shared" si="0"/>
        <v>0</v>
      </c>
      <c r="D21" s="6">
        <v>3642389</v>
      </c>
      <c r="E21" s="8">
        <f t="shared" si="1"/>
        <v>4720</v>
      </c>
      <c r="F21" s="6">
        <v>7477707</v>
      </c>
      <c r="G21" s="8">
        <f t="shared" si="2"/>
        <v>7346</v>
      </c>
      <c r="H21" s="6">
        <v>6517031</v>
      </c>
      <c r="I21" s="8">
        <f t="shared" si="3"/>
        <v>9607</v>
      </c>
      <c r="J21" s="6">
        <v>2050364</v>
      </c>
      <c r="K21" s="8">
        <f t="shared" si="4"/>
        <v>3125</v>
      </c>
      <c r="L21" s="6">
        <v>0</v>
      </c>
      <c r="M21" s="8">
        <f t="shared" si="5"/>
        <v>0</v>
      </c>
      <c r="N21" s="6">
        <v>12466454</v>
      </c>
      <c r="O21" s="8">
        <f t="shared" si="6"/>
        <v>7148</v>
      </c>
      <c r="P21" s="6">
        <v>0</v>
      </c>
      <c r="Q21" s="8">
        <f t="shared" si="7"/>
        <v>0</v>
      </c>
      <c r="R21" s="6">
        <v>3118365</v>
      </c>
      <c r="S21" s="8">
        <f t="shared" si="8"/>
        <v>3634</v>
      </c>
      <c r="T21" s="6">
        <v>0</v>
      </c>
      <c r="U21" s="8">
        <f t="shared" si="9"/>
        <v>0</v>
      </c>
      <c r="V21" s="6">
        <v>4968875</v>
      </c>
      <c r="W21" s="8">
        <f t="shared" si="10"/>
        <v>10439</v>
      </c>
      <c r="X21" s="6">
        <v>0</v>
      </c>
      <c r="Y21" s="8">
        <f t="shared" si="11"/>
        <v>0</v>
      </c>
      <c r="Z21" s="6">
        <v>2335916</v>
      </c>
      <c r="AA21" s="8">
        <f t="shared" si="12"/>
        <v>2786</v>
      </c>
      <c r="AB21" s="6">
        <v>4961</v>
      </c>
      <c r="AC21" s="8">
        <f t="shared" si="13"/>
        <v>1</v>
      </c>
      <c r="AD21" s="6">
        <v>1299522</v>
      </c>
      <c r="AE21" s="8">
        <f t="shared" si="14"/>
        <v>1009</v>
      </c>
      <c r="AF21" s="6">
        <v>0</v>
      </c>
      <c r="AG21" s="8">
        <f t="shared" si="15"/>
        <v>0</v>
      </c>
      <c r="AH21" s="6">
        <f t="shared" si="16"/>
        <v>43881584</v>
      </c>
      <c r="AI21" s="8">
        <f t="shared" si="17"/>
        <v>49815</v>
      </c>
    </row>
    <row r="22" spans="1:35" s="6" customFormat="1" ht="18" customHeight="1" x14ac:dyDescent="0.15">
      <c r="A22" s="6" t="s">
        <v>82</v>
      </c>
      <c r="B22" s="6">
        <v>0</v>
      </c>
      <c r="C22" s="8">
        <f t="shared" si="0"/>
        <v>0</v>
      </c>
      <c r="D22" s="6">
        <v>3647078</v>
      </c>
      <c r="E22" s="8">
        <f t="shared" si="1"/>
        <v>4689</v>
      </c>
      <c r="F22" s="6">
        <v>7485013</v>
      </c>
      <c r="G22" s="8">
        <f t="shared" si="2"/>
        <v>7306</v>
      </c>
      <c r="H22" s="6">
        <v>6526747</v>
      </c>
      <c r="I22" s="8">
        <f t="shared" si="3"/>
        <v>9716</v>
      </c>
      <c r="J22" s="6">
        <v>2053463</v>
      </c>
      <c r="K22" s="8">
        <f t="shared" si="4"/>
        <v>3099</v>
      </c>
      <c r="L22" s="6">
        <v>0</v>
      </c>
      <c r="M22" s="8">
        <f t="shared" si="5"/>
        <v>0</v>
      </c>
      <c r="N22" s="6">
        <v>12473667</v>
      </c>
      <c r="O22" s="8">
        <f t="shared" si="6"/>
        <v>7213</v>
      </c>
      <c r="P22" s="6">
        <v>0</v>
      </c>
      <c r="Q22" s="8">
        <f t="shared" si="7"/>
        <v>0</v>
      </c>
      <c r="R22" s="6">
        <v>3121449</v>
      </c>
      <c r="S22" s="8">
        <f t="shared" si="8"/>
        <v>3084</v>
      </c>
      <c r="T22" s="6">
        <v>0</v>
      </c>
      <c r="U22" s="8">
        <f t="shared" si="9"/>
        <v>0</v>
      </c>
      <c r="V22" s="6">
        <v>4980029</v>
      </c>
      <c r="W22" s="8">
        <f t="shared" si="10"/>
        <v>11154</v>
      </c>
      <c r="X22" s="6">
        <v>0</v>
      </c>
      <c r="Y22" s="8">
        <f t="shared" si="11"/>
        <v>0</v>
      </c>
      <c r="Z22" s="6">
        <v>2337729</v>
      </c>
      <c r="AA22" s="8">
        <f t="shared" si="12"/>
        <v>1813</v>
      </c>
      <c r="AB22" s="6">
        <v>4963</v>
      </c>
      <c r="AC22" s="8">
        <f t="shared" si="13"/>
        <v>2</v>
      </c>
      <c r="AD22" s="6">
        <v>1300546</v>
      </c>
      <c r="AE22" s="8">
        <f t="shared" si="14"/>
        <v>1024</v>
      </c>
      <c r="AF22" s="6">
        <v>0</v>
      </c>
      <c r="AG22" s="8">
        <f t="shared" si="15"/>
        <v>0</v>
      </c>
      <c r="AH22" s="6">
        <f t="shared" si="16"/>
        <v>43930684</v>
      </c>
      <c r="AI22" s="8">
        <f t="shared" si="17"/>
        <v>49100</v>
      </c>
    </row>
    <row r="23" spans="1:35" s="6" customFormat="1" ht="18" customHeight="1" x14ac:dyDescent="0.15">
      <c r="A23" s="6" t="s">
        <v>83</v>
      </c>
      <c r="B23" s="6">
        <v>0</v>
      </c>
      <c r="C23" s="8">
        <f t="shared" si="0"/>
        <v>0</v>
      </c>
      <c r="D23" s="6">
        <v>3651611</v>
      </c>
      <c r="E23" s="8">
        <f t="shared" si="1"/>
        <v>4533</v>
      </c>
      <c r="F23" s="6">
        <v>7492128</v>
      </c>
      <c r="G23" s="8">
        <f t="shared" si="2"/>
        <v>7115</v>
      </c>
      <c r="H23" s="6">
        <v>6535810</v>
      </c>
      <c r="I23" s="8">
        <f t="shared" si="3"/>
        <v>9063</v>
      </c>
      <c r="J23" s="6">
        <v>2056429</v>
      </c>
      <c r="K23" s="8">
        <f t="shared" si="4"/>
        <v>2966</v>
      </c>
      <c r="L23" s="6">
        <v>0</v>
      </c>
      <c r="M23" s="8">
        <f t="shared" si="5"/>
        <v>0</v>
      </c>
      <c r="N23" s="6">
        <v>12480649</v>
      </c>
      <c r="O23" s="8">
        <f t="shared" si="6"/>
        <v>6982</v>
      </c>
      <c r="P23" s="6">
        <v>0</v>
      </c>
      <c r="Q23" s="8">
        <f t="shared" si="7"/>
        <v>0</v>
      </c>
      <c r="R23" s="6">
        <v>3125036</v>
      </c>
      <c r="S23" s="8">
        <f t="shared" si="8"/>
        <v>3587</v>
      </c>
      <c r="T23" s="6">
        <v>0</v>
      </c>
      <c r="U23" s="8">
        <f t="shared" si="9"/>
        <v>0</v>
      </c>
      <c r="V23" s="6">
        <v>4990382</v>
      </c>
      <c r="W23" s="8">
        <f t="shared" si="10"/>
        <v>10353</v>
      </c>
      <c r="X23" s="6">
        <v>0</v>
      </c>
      <c r="Y23" s="8">
        <f t="shared" si="11"/>
        <v>0</v>
      </c>
      <c r="Z23" s="6">
        <v>2340765</v>
      </c>
      <c r="AA23" s="8">
        <f t="shared" si="12"/>
        <v>3036</v>
      </c>
      <c r="AB23" s="6">
        <v>4965</v>
      </c>
      <c r="AC23" s="8">
        <f t="shared" si="13"/>
        <v>2</v>
      </c>
      <c r="AD23" s="6">
        <v>1301381</v>
      </c>
      <c r="AE23" s="8">
        <f t="shared" si="14"/>
        <v>835</v>
      </c>
      <c r="AF23" s="6">
        <v>0</v>
      </c>
      <c r="AG23" s="8">
        <f t="shared" si="15"/>
        <v>0</v>
      </c>
      <c r="AH23" s="6">
        <f t="shared" si="16"/>
        <v>43979156</v>
      </c>
      <c r="AI23" s="8">
        <f t="shared" si="17"/>
        <v>48472</v>
      </c>
    </row>
    <row r="24" spans="1:35" s="6" customFormat="1" ht="18" customHeight="1" x14ac:dyDescent="0.15">
      <c r="A24" s="6" t="s">
        <v>84</v>
      </c>
      <c r="B24" s="6">
        <v>0</v>
      </c>
      <c r="C24" s="8">
        <f t="shared" si="0"/>
        <v>0</v>
      </c>
      <c r="D24" s="6">
        <v>3656154</v>
      </c>
      <c r="E24" s="8">
        <f t="shared" si="1"/>
        <v>4543</v>
      </c>
      <c r="F24" s="6">
        <v>7499122</v>
      </c>
      <c r="G24" s="8">
        <f t="shared" si="2"/>
        <v>6994</v>
      </c>
      <c r="H24" s="6">
        <v>6545222</v>
      </c>
      <c r="I24" s="8">
        <f t="shared" si="3"/>
        <v>9412</v>
      </c>
      <c r="J24" s="6">
        <v>2059431</v>
      </c>
      <c r="K24" s="8">
        <f t="shared" si="4"/>
        <v>3002</v>
      </c>
      <c r="L24" s="6">
        <v>0</v>
      </c>
      <c r="M24" s="8">
        <f t="shared" si="5"/>
        <v>0</v>
      </c>
      <c r="N24" s="6">
        <v>12487702</v>
      </c>
      <c r="O24" s="8">
        <f t="shared" si="6"/>
        <v>7053</v>
      </c>
      <c r="P24" s="6">
        <v>0</v>
      </c>
      <c r="Q24" s="8">
        <f t="shared" si="7"/>
        <v>0</v>
      </c>
      <c r="R24" s="6">
        <v>3129023</v>
      </c>
      <c r="S24" s="8">
        <f t="shared" si="8"/>
        <v>3987</v>
      </c>
      <c r="T24" s="6">
        <v>0</v>
      </c>
      <c r="U24" s="8">
        <f t="shared" si="9"/>
        <v>0</v>
      </c>
      <c r="V24" s="6">
        <v>5000990</v>
      </c>
      <c r="W24" s="8">
        <f t="shared" si="10"/>
        <v>10608</v>
      </c>
      <c r="X24" s="6">
        <v>0</v>
      </c>
      <c r="Y24" s="8">
        <f t="shared" si="11"/>
        <v>0</v>
      </c>
      <c r="Z24" s="6">
        <v>2343250</v>
      </c>
      <c r="AA24" s="8">
        <f t="shared" si="12"/>
        <v>2485</v>
      </c>
      <c r="AB24" s="6">
        <v>4967</v>
      </c>
      <c r="AC24" s="8">
        <f t="shared" si="13"/>
        <v>2</v>
      </c>
      <c r="AD24" s="6">
        <v>1302197</v>
      </c>
      <c r="AE24" s="8">
        <f t="shared" si="14"/>
        <v>816</v>
      </c>
      <c r="AF24" s="6">
        <v>0</v>
      </c>
      <c r="AG24" s="8">
        <f t="shared" si="15"/>
        <v>0</v>
      </c>
      <c r="AH24" s="6">
        <f t="shared" si="16"/>
        <v>44028058</v>
      </c>
      <c r="AI24" s="8">
        <f t="shared" si="17"/>
        <v>48902</v>
      </c>
    </row>
    <row r="25" spans="1:35" s="6" customFormat="1" ht="18" customHeight="1" x14ac:dyDescent="0.15">
      <c r="A25" s="6" t="s">
        <v>85</v>
      </c>
      <c r="B25" s="6">
        <v>0</v>
      </c>
      <c r="C25" s="8">
        <f t="shared" si="0"/>
        <v>0</v>
      </c>
      <c r="D25" s="6">
        <v>3660277</v>
      </c>
      <c r="E25" s="8">
        <f t="shared" si="1"/>
        <v>4123</v>
      </c>
      <c r="F25" s="6">
        <v>7506875</v>
      </c>
      <c r="G25" s="8">
        <f t="shared" si="2"/>
        <v>7753</v>
      </c>
      <c r="H25" s="6">
        <v>6554893</v>
      </c>
      <c r="I25" s="8">
        <f t="shared" si="3"/>
        <v>9671</v>
      </c>
      <c r="J25" s="6">
        <v>2062520</v>
      </c>
      <c r="K25" s="8">
        <f t="shared" si="4"/>
        <v>3089</v>
      </c>
      <c r="L25" s="6">
        <v>0</v>
      </c>
      <c r="M25" s="8">
        <f t="shared" si="5"/>
        <v>0</v>
      </c>
      <c r="N25" s="6">
        <v>12494847</v>
      </c>
      <c r="O25" s="8">
        <f t="shared" si="6"/>
        <v>7145</v>
      </c>
      <c r="P25" s="6">
        <v>0</v>
      </c>
      <c r="Q25" s="8">
        <f t="shared" si="7"/>
        <v>0</v>
      </c>
      <c r="R25" s="6">
        <v>3130966</v>
      </c>
      <c r="S25" s="8">
        <f t="shared" si="8"/>
        <v>1943</v>
      </c>
      <c r="T25" s="6">
        <v>0</v>
      </c>
      <c r="U25" s="8">
        <f t="shared" si="9"/>
        <v>0</v>
      </c>
      <c r="V25" s="6">
        <v>5011204</v>
      </c>
      <c r="W25" s="8">
        <f t="shared" si="10"/>
        <v>10214</v>
      </c>
      <c r="X25" s="6">
        <v>0</v>
      </c>
      <c r="Y25" s="8">
        <f t="shared" si="11"/>
        <v>0</v>
      </c>
      <c r="Z25" s="6">
        <v>2344668</v>
      </c>
      <c r="AA25" s="8">
        <f t="shared" si="12"/>
        <v>1418</v>
      </c>
      <c r="AB25" s="6">
        <v>4968</v>
      </c>
      <c r="AC25" s="8">
        <f t="shared" si="13"/>
        <v>1</v>
      </c>
      <c r="AD25" s="6">
        <v>0</v>
      </c>
      <c r="AE25" s="8"/>
      <c r="AF25" s="6">
        <v>0</v>
      </c>
      <c r="AG25" s="8">
        <f t="shared" si="15"/>
        <v>0</v>
      </c>
      <c r="AH25" s="6">
        <f t="shared" si="16"/>
        <v>42771218</v>
      </c>
      <c r="AI25" s="8">
        <f t="shared" si="17"/>
        <v>45357</v>
      </c>
    </row>
    <row r="26" spans="1:35" s="6" customFormat="1" ht="18" customHeight="1" x14ac:dyDescent="0.15">
      <c r="A26" s="6" t="s">
        <v>86</v>
      </c>
      <c r="B26" s="6">
        <v>0</v>
      </c>
      <c r="C26" s="8">
        <f t="shared" si="0"/>
        <v>0</v>
      </c>
      <c r="D26" s="6">
        <v>3664068</v>
      </c>
      <c r="E26" s="8">
        <f t="shared" si="1"/>
        <v>3791</v>
      </c>
      <c r="F26" s="6">
        <v>7514569</v>
      </c>
      <c r="G26" s="8">
        <f t="shared" si="2"/>
        <v>7694</v>
      </c>
      <c r="H26" s="6">
        <v>6564461</v>
      </c>
      <c r="I26" s="8">
        <f t="shared" si="3"/>
        <v>9568</v>
      </c>
      <c r="J26" s="6">
        <v>2065552</v>
      </c>
      <c r="K26" s="8">
        <f t="shared" si="4"/>
        <v>3032</v>
      </c>
      <c r="L26" s="6">
        <v>0</v>
      </c>
      <c r="M26" s="8">
        <f t="shared" si="5"/>
        <v>0</v>
      </c>
      <c r="N26" s="6">
        <v>12502072</v>
      </c>
      <c r="O26" s="8">
        <f t="shared" si="6"/>
        <v>7225</v>
      </c>
      <c r="P26" s="6">
        <v>0</v>
      </c>
      <c r="Q26" s="8">
        <f t="shared" si="7"/>
        <v>0</v>
      </c>
      <c r="R26" s="6">
        <v>3134648</v>
      </c>
      <c r="S26" s="8">
        <f t="shared" si="8"/>
        <v>3682</v>
      </c>
      <c r="T26" s="6">
        <v>0</v>
      </c>
      <c r="U26" s="8">
        <f t="shared" si="9"/>
        <v>0</v>
      </c>
      <c r="V26" s="6">
        <v>5021966</v>
      </c>
      <c r="W26" s="8">
        <f t="shared" si="10"/>
        <v>10762</v>
      </c>
      <c r="X26" s="6">
        <v>0</v>
      </c>
      <c r="Y26" s="8">
        <f t="shared" si="11"/>
        <v>0</v>
      </c>
      <c r="Z26" s="6">
        <v>2347625</v>
      </c>
      <c r="AA26" s="8">
        <f t="shared" si="12"/>
        <v>2957</v>
      </c>
      <c r="AB26" s="6">
        <v>4971</v>
      </c>
      <c r="AC26" s="8">
        <f t="shared" si="13"/>
        <v>3</v>
      </c>
      <c r="AD26" s="6">
        <v>0</v>
      </c>
      <c r="AE26" s="8">
        <f t="shared" si="14"/>
        <v>0</v>
      </c>
      <c r="AF26" s="6">
        <v>0</v>
      </c>
      <c r="AG26" s="8">
        <f t="shared" si="15"/>
        <v>0</v>
      </c>
      <c r="AH26" s="6">
        <f t="shared" si="16"/>
        <v>42819932</v>
      </c>
      <c r="AI26" s="8">
        <f t="shared" si="17"/>
        <v>48714</v>
      </c>
    </row>
    <row r="27" spans="1:35" s="6" customFormat="1" ht="18" customHeight="1" x14ac:dyDescent="0.15">
      <c r="A27" s="6" t="s">
        <v>87</v>
      </c>
      <c r="B27" s="6">
        <v>0</v>
      </c>
      <c r="C27" s="8">
        <f t="shared" si="0"/>
        <v>0</v>
      </c>
      <c r="D27" s="6">
        <v>3667965</v>
      </c>
      <c r="E27" s="8">
        <f t="shared" si="1"/>
        <v>3897</v>
      </c>
      <c r="F27" s="6">
        <v>7522215</v>
      </c>
      <c r="G27" s="8">
        <f t="shared" si="2"/>
        <v>7646</v>
      </c>
      <c r="H27" s="6">
        <v>6573814</v>
      </c>
      <c r="I27" s="8">
        <f t="shared" si="3"/>
        <v>9353</v>
      </c>
      <c r="J27" s="6">
        <v>2068435</v>
      </c>
      <c r="K27" s="8">
        <f t="shared" si="4"/>
        <v>2883</v>
      </c>
      <c r="L27" s="6">
        <v>0</v>
      </c>
      <c r="M27" s="8">
        <f t="shared" si="5"/>
        <v>0</v>
      </c>
      <c r="N27" s="6">
        <v>12509071</v>
      </c>
      <c r="O27" s="8">
        <f t="shared" si="6"/>
        <v>6999</v>
      </c>
      <c r="P27" s="6">
        <v>0</v>
      </c>
      <c r="Q27" s="8">
        <f t="shared" si="7"/>
        <v>0</v>
      </c>
      <c r="R27" s="6">
        <v>3136931</v>
      </c>
      <c r="S27" s="8">
        <f t="shared" si="8"/>
        <v>2283</v>
      </c>
      <c r="T27" s="6">
        <v>0</v>
      </c>
      <c r="U27" s="8">
        <f t="shared" si="9"/>
        <v>0</v>
      </c>
      <c r="V27" s="6">
        <v>5032764</v>
      </c>
      <c r="W27" s="8">
        <f t="shared" si="10"/>
        <v>10798</v>
      </c>
      <c r="X27" s="6">
        <v>0</v>
      </c>
      <c r="Y27" s="8">
        <f t="shared" si="11"/>
        <v>0</v>
      </c>
      <c r="Z27" s="6">
        <v>2350207</v>
      </c>
      <c r="AA27" s="8">
        <f t="shared" si="12"/>
        <v>2582</v>
      </c>
      <c r="AB27" s="6">
        <v>4973</v>
      </c>
      <c r="AC27" s="8">
        <f t="shared" si="13"/>
        <v>2</v>
      </c>
      <c r="AD27" s="6">
        <v>0</v>
      </c>
      <c r="AE27" s="8">
        <f t="shared" si="14"/>
        <v>0</v>
      </c>
      <c r="AF27" s="6">
        <v>0</v>
      </c>
      <c r="AG27" s="8">
        <f t="shared" si="15"/>
        <v>0</v>
      </c>
      <c r="AH27" s="6">
        <f t="shared" si="16"/>
        <v>42866375</v>
      </c>
      <c r="AI27" s="8">
        <f t="shared" si="17"/>
        <v>46443</v>
      </c>
    </row>
    <row r="28" spans="1:35" s="6" customFormat="1" ht="18" customHeight="1" x14ac:dyDescent="0.15">
      <c r="A28" s="6" t="s">
        <v>88</v>
      </c>
      <c r="B28" s="6">
        <v>0</v>
      </c>
      <c r="C28" s="8">
        <f t="shared" si="0"/>
        <v>0</v>
      </c>
      <c r="D28" s="6">
        <v>3671870</v>
      </c>
      <c r="E28" s="8">
        <f t="shared" si="1"/>
        <v>3905</v>
      </c>
      <c r="F28" s="6">
        <v>7529977</v>
      </c>
      <c r="G28" s="8">
        <f t="shared" si="2"/>
        <v>7762</v>
      </c>
      <c r="H28" s="6">
        <v>6582973</v>
      </c>
      <c r="I28" s="8">
        <f t="shared" si="3"/>
        <v>9159</v>
      </c>
      <c r="J28" s="6">
        <v>2071343</v>
      </c>
      <c r="K28" s="8">
        <f t="shared" si="4"/>
        <v>2908</v>
      </c>
      <c r="L28" s="6">
        <v>0</v>
      </c>
      <c r="M28" s="8">
        <f t="shared" si="5"/>
        <v>0</v>
      </c>
      <c r="N28" s="6">
        <v>12515867</v>
      </c>
      <c r="O28" s="8">
        <f t="shared" si="6"/>
        <v>6796</v>
      </c>
      <c r="P28" s="6">
        <v>0</v>
      </c>
      <c r="Q28" s="8">
        <f t="shared" si="7"/>
        <v>0</v>
      </c>
      <c r="R28" s="6">
        <v>3139946</v>
      </c>
      <c r="S28" s="8">
        <f t="shared" si="8"/>
        <v>3015</v>
      </c>
      <c r="T28" s="6">
        <v>0</v>
      </c>
      <c r="U28" s="8">
        <f t="shared" si="9"/>
        <v>0</v>
      </c>
      <c r="V28" s="6">
        <v>5042585</v>
      </c>
      <c r="W28" s="8">
        <f t="shared" si="10"/>
        <v>9821</v>
      </c>
      <c r="X28" s="6">
        <v>0</v>
      </c>
      <c r="Y28" s="8">
        <f t="shared" si="11"/>
        <v>0</v>
      </c>
      <c r="Z28" s="6">
        <v>2352491</v>
      </c>
      <c r="AA28" s="8">
        <f t="shared" si="12"/>
        <v>2284</v>
      </c>
      <c r="AB28" s="6">
        <v>4975</v>
      </c>
      <c r="AC28" s="8">
        <f t="shared" si="13"/>
        <v>2</v>
      </c>
      <c r="AD28" s="6">
        <v>0</v>
      </c>
      <c r="AE28" s="8">
        <f t="shared" si="14"/>
        <v>0</v>
      </c>
      <c r="AF28" s="6">
        <v>0</v>
      </c>
      <c r="AG28" s="8">
        <f t="shared" si="15"/>
        <v>0</v>
      </c>
      <c r="AH28" s="6">
        <f t="shared" si="16"/>
        <v>42912027</v>
      </c>
      <c r="AI28" s="8">
        <f t="shared" si="17"/>
        <v>45652</v>
      </c>
    </row>
    <row r="29" spans="1:35" s="6" customFormat="1" ht="18" customHeight="1" x14ac:dyDescent="0.15">
      <c r="A29" s="6" t="s">
        <v>89</v>
      </c>
      <c r="B29" s="6">
        <v>0</v>
      </c>
      <c r="C29" s="8">
        <f t="shared" si="0"/>
        <v>0</v>
      </c>
      <c r="D29" s="6">
        <v>3675983</v>
      </c>
      <c r="E29" s="8">
        <f t="shared" si="1"/>
        <v>4113</v>
      </c>
      <c r="F29" s="6">
        <v>7537643</v>
      </c>
      <c r="G29" s="8">
        <f t="shared" si="2"/>
        <v>7666</v>
      </c>
      <c r="H29" s="6">
        <v>6591892</v>
      </c>
      <c r="I29" s="8">
        <f t="shared" si="3"/>
        <v>8919</v>
      </c>
      <c r="J29" s="6">
        <v>2074170</v>
      </c>
      <c r="K29" s="8">
        <f t="shared" si="4"/>
        <v>2827</v>
      </c>
      <c r="L29" s="6">
        <v>0</v>
      </c>
      <c r="M29" s="8">
        <f t="shared" si="5"/>
        <v>0</v>
      </c>
      <c r="N29" s="6">
        <v>12522323</v>
      </c>
      <c r="O29" s="8">
        <f t="shared" si="6"/>
        <v>6456</v>
      </c>
      <c r="P29" s="6">
        <v>0</v>
      </c>
      <c r="Q29" s="8">
        <f t="shared" si="7"/>
        <v>0</v>
      </c>
      <c r="R29" s="6">
        <v>3143532</v>
      </c>
      <c r="S29" s="8">
        <f t="shared" si="8"/>
        <v>3586</v>
      </c>
      <c r="T29" s="6">
        <v>0</v>
      </c>
      <c r="U29" s="8">
        <f t="shared" si="9"/>
        <v>0</v>
      </c>
      <c r="V29" s="6">
        <v>5052553</v>
      </c>
      <c r="W29" s="8">
        <f t="shared" si="10"/>
        <v>9968</v>
      </c>
      <c r="X29" s="6">
        <v>0</v>
      </c>
      <c r="Y29" s="8">
        <f t="shared" si="11"/>
        <v>0</v>
      </c>
      <c r="Z29" s="6">
        <v>2354491</v>
      </c>
      <c r="AA29" s="8">
        <f t="shared" si="12"/>
        <v>2000</v>
      </c>
      <c r="AB29" s="6">
        <v>4977</v>
      </c>
      <c r="AC29" s="8">
        <f t="shared" si="13"/>
        <v>2</v>
      </c>
      <c r="AD29" s="6">
        <v>0</v>
      </c>
      <c r="AE29" s="8">
        <f t="shared" si="14"/>
        <v>0</v>
      </c>
      <c r="AF29" s="6">
        <v>0</v>
      </c>
      <c r="AG29" s="8">
        <f t="shared" si="15"/>
        <v>0</v>
      </c>
      <c r="AH29" s="6">
        <f t="shared" si="16"/>
        <v>42957564</v>
      </c>
      <c r="AI29" s="8">
        <f t="shared" si="17"/>
        <v>45537</v>
      </c>
    </row>
    <row r="30" spans="1:35" s="6" customFormat="1" ht="18" customHeight="1" x14ac:dyDescent="0.15">
      <c r="A30" s="6" t="s">
        <v>90</v>
      </c>
      <c r="B30" s="6">
        <v>0</v>
      </c>
      <c r="C30" s="8">
        <f t="shared" si="0"/>
        <v>0</v>
      </c>
      <c r="D30" s="6">
        <v>3680147</v>
      </c>
      <c r="E30" s="8">
        <f t="shared" si="1"/>
        <v>4164</v>
      </c>
      <c r="F30" s="6">
        <v>7545225</v>
      </c>
      <c r="G30" s="8">
        <f t="shared" si="2"/>
        <v>7582</v>
      </c>
      <c r="H30" s="6">
        <v>6600967</v>
      </c>
      <c r="I30" s="8">
        <f t="shared" si="3"/>
        <v>9075</v>
      </c>
      <c r="J30" s="6">
        <v>2077171</v>
      </c>
      <c r="K30" s="8">
        <f t="shared" si="4"/>
        <v>3001</v>
      </c>
      <c r="L30" s="6">
        <v>0</v>
      </c>
      <c r="M30" s="8">
        <f t="shared" si="5"/>
        <v>0</v>
      </c>
      <c r="N30" s="6">
        <v>12528669</v>
      </c>
      <c r="O30" s="8">
        <f t="shared" si="6"/>
        <v>6346</v>
      </c>
      <c r="P30" s="6">
        <v>0</v>
      </c>
      <c r="Q30" s="8">
        <f t="shared" si="7"/>
        <v>0</v>
      </c>
      <c r="R30" s="6">
        <v>3145706</v>
      </c>
      <c r="S30" s="8">
        <f t="shared" si="8"/>
        <v>2174</v>
      </c>
      <c r="T30" s="6">
        <v>0</v>
      </c>
      <c r="U30" s="8">
        <f t="shared" si="9"/>
        <v>0</v>
      </c>
      <c r="V30" s="6">
        <v>5062103</v>
      </c>
      <c r="W30" s="8">
        <f t="shared" si="10"/>
        <v>9550</v>
      </c>
      <c r="X30" s="6">
        <v>0</v>
      </c>
      <c r="Y30" s="8">
        <f t="shared" si="11"/>
        <v>0</v>
      </c>
      <c r="Z30" s="6">
        <v>2356487</v>
      </c>
      <c r="AA30" s="8">
        <f t="shared" si="12"/>
        <v>1996</v>
      </c>
      <c r="AB30" s="6">
        <v>4979</v>
      </c>
      <c r="AC30" s="8">
        <f t="shared" si="13"/>
        <v>2</v>
      </c>
      <c r="AD30" s="6">
        <v>0</v>
      </c>
      <c r="AE30" s="8">
        <f t="shared" si="14"/>
        <v>0</v>
      </c>
      <c r="AF30" s="6">
        <v>0</v>
      </c>
      <c r="AG30" s="8">
        <f t="shared" si="15"/>
        <v>0</v>
      </c>
      <c r="AH30" s="6">
        <f t="shared" si="16"/>
        <v>43001454</v>
      </c>
      <c r="AI30" s="8">
        <f t="shared" si="17"/>
        <v>43890</v>
      </c>
    </row>
    <row r="31" spans="1:35" s="6" customFormat="1" ht="18" customHeight="1" x14ac:dyDescent="0.15">
      <c r="A31" s="6" t="s">
        <v>91</v>
      </c>
      <c r="B31" s="6">
        <v>0</v>
      </c>
      <c r="C31" s="8">
        <f t="shared" si="0"/>
        <v>0</v>
      </c>
      <c r="D31" s="6">
        <v>3684091</v>
      </c>
      <c r="E31" s="8">
        <f t="shared" si="1"/>
        <v>3944</v>
      </c>
      <c r="F31" s="6">
        <v>7553072</v>
      </c>
      <c r="G31" s="8">
        <f t="shared" si="2"/>
        <v>7847</v>
      </c>
      <c r="H31" s="6">
        <v>6610237</v>
      </c>
      <c r="I31" s="8">
        <f t="shared" si="3"/>
        <v>9270</v>
      </c>
      <c r="J31" s="6">
        <v>2080126</v>
      </c>
      <c r="K31" s="8">
        <f t="shared" si="4"/>
        <v>2955</v>
      </c>
      <c r="L31" s="6">
        <v>0</v>
      </c>
      <c r="M31" s="8">
        <f t="shared" si="5"/>
        <v>0</v>
      </c>
      <c r="N31" s="6">
        <v>12535632</v>
      </c>
      <c r="O31" s="8">
        <f t="shared" si="6"/>
        <v>6963</v>
      </c>
      <c r="P31" s="6">
        <v>0</v>
      </c>
      <c r="Q31" s="8">
        <f t="shared" si="7"/>
        <v>0</v>
      </c>
      <c r="R31" s="6">
        <v>3147588</v>
      </c>
      <c r="S31" s="8">
        <f t="shared" si="8"/>
        <v>1882</v>
      </c>
      <c r="T31" s="6">
        <v>0</v>
      </c>
      <c r="U31" s="8">
        <f t="shared" si="9"/>
        <v>0</v>
      </c>
      <c r="V31" s="6">
        <v>5072158</v>
      </c>
      <c r="W31" s="8">
        <f t="shared" si="10"/>
        <v>10055</v>
      </c>
      <c r="X31" s="6">
        <v>0</v>
      </c>
      <c r="Y31" s="8">
        <f t="shared" si="11"/>
        <v>0</v>
      </c>
      <c r="Z31" s="6">
        <v>2357873</v>
      </c>
      <c r="AA31" s="8">
        <f t="shared" si="12"/>
        <v>1386</v>
      </c>
      <c r="AB31" s="6">
        <v>4981</v>
      </c>
      <c r="AC31" s="8">
        <f t="shared" si="13"/>
        <v>2</v>
      </c>
      <c r="AD31" s="6">
        <v>1308231</v>
      </c>
      <c r="AE31" s="8">
        <v>0</v>
      </c>
      <c r="AF31" s="6">
        <v>0</v>
      </c>
      <c r="AG31" s="8">
        <f t="shared" si="15"/>
        <v>0</v>
      </c>
      <c r="AH31" s="6">
        <f t="shared" si="16"/>
        <v>44353989</v>
      </c>
      <c r="AI31" s="8">
        <f t="shared" si="17"/>
        <v>44304</v>
      </c>
    </row>
    <row r="32" spans="1:35" s="6" customFormat="1" ht="18" customHeight="1" x14ac:dyDescent="0.15">
      <c r="A32" s="6" t="s">
        <v>92</v>
      </c>
      <c r="B32" s="6">
        <v>0</v>
      </c>
      <c r="C32" s="8">
        <f t="shared" si="0"/>
        <v>0</v>
      </c>
      <c r="D32" s="6">
        <v>3687948</v>
      </c>
      <c r="E32" s="8">
        <f t="shared" si="1"/>
        <v>3857</v>
      </c>
      <c r="F32" s="6">
        <v>7560464</v>
      </c>
      <c r="G32" s="8">
        <f t="shared" si="2"/>
        <v>7392</v>
      </c>
      <c r="H32" s="6">
        <v>6618964</v>
      </c>
      <c r="I32" s="8">
        <f t="shared" si="3"/>
        <v>8727</v>
      </c>
      <c r="J32" s="6">
        <v>2082988</v>
      </c>
      <c r="K32" s="8">
        <f t="shared" si="4"/>
        <v>2862</v>
      </c>
      <c r="L32" s="6">
        <v>0</v>
      </c>
      <c r="M32" s="8">
        <f t="shared" si="5"/>
        <v>0</v>
      </c>
      <c r="N32" s="6">
        <v>12542196</v>
      </c>
      <c r="O32" s="8">
        <f t="shared" si="6"/>
        <v>6564</v>
      </c>
      <c r="P32" s="6">
        <v>0</v>
      </c>
      <c r="Q32" s="8">
        <f t="shared" si="7"/>
        <v>0</v>
      </c>
      <c r="R32" s="6">
        <v>3149854</v>
      </c>
      <c r="S32" s="8">
        <f t="shared" si="8"/>
        <v>2266</v>
      </c>
      <c r="T32" s="6">
        <v>0</v>
      </c>
      <c r="U32" s="8">
        <f t="shared" si="9"/>
        <v>0</v>
      </c>
      <c r="V32" s="6">
        <v>5082226</v>
      </c>
      <c r="W32" s="8">
        <f t="shared" si="10"/>
        <v>10068</v>
      </c>
      <c r="X32" s="6">
        <v>0</v>
      </c>
      <c r="Y32" s="8">
        <f t="shared" si="11"/>
        <v>0</v>
      </c>
      <c r="Z32" s="6">
        <v>2359726</v>
      </c>
      <c r="AA32" s="8">
        <f t="shared" si="12"/>
        <v>1853</v>
      </c>
      <c r="AB32" s="6">
        <v>4983</v>
      </c>
      <c r="AC32" s="8">
        <f t="shared" si="13"/>
        <v>2</v>
      </c>
      <c r="AD32" s="6">
        <v>1309216</v>
      </c>
      <c r="AE32" s="8">
        <f t="shared" si="14"/>
        <v>985</v>
      </c>
      <c r="AF32" s="6">
        <v>0</v>
      </c>
      <c r="AG32" s="8">
        <f t="shared" si="15"/>
        <v>0</v>
      </c>
      <c r="AH32" s="6">
        <f t="shared" si="16"/>
        <v>44398565</v>
      </c>
      <c r="AI32" s="8">
        <f t="shared" si="17"/>
        <v>44576</v>
      </c>
    </row>
    <row r="33" spans="1:35" s="6" customFormat="1" ht="18" customHeight="1" x14ac:dyDescent="0.15">
      <c r="A33" s="6" t="s">
        <v>93</v>
      </c>
      <c r="B33" s="6">
        <v>0</v>
      </c>
      <c r="C33" s="8">
        <f t="shared" si="0"/>
        <v>0</v>
      </c>
      <c r="D33" s="6">
        <v>3691929</v>
      </c>
      <c r="E33" s="8">
        <f t="shared" si="1"/>
        <v>3981</v>
      </c>
      <c r="F33" s="6">
        <v>7568318</v>
      </c>
      <c r="G33" s="8">
        <f t="shared" si="2"/>
        <v>7854</v>
      </c>
      <c r="H33" s="6">
        <v>6628347</v>
      </c>
      <c r="I33" s="8">
        <f t="shared" si="3"/>
        <v>9383</v>
      </c>
      <c r="J33" s="6">
        <v>2086002</v>
      </c>
      <c r="K33" s="8">
        <f t="shared" si="4"/>
        <v>3014</v>
      </c>
      <c r="L33" s="6">
        <v>0</v>
      </c>
      <c r="M33" s="8">
        <f t="shared" si="5"/>
        <v>0</v>
      </c>
      <c r="N33" s="6">
        <v>12548990</v>
      </c>
      <c r="O33" s="8">
        <f t="shared" si="6"/>
        <v>6794</v>
      </c>
      <c r="P33" s="6">
        <v>0</v>
      </c>
      <c r="Q33" s="8">
        <f t="shared" si="7"/>
        <v>0</v>
      </c>
      <c r="R33" s="6">
        <v>3151399</v>
      </c>
      <c r="S33" s="8">
        <f t="shared" si="8"/>
        <v>1545</v>
      </c>
      <c r="T33" s="6">
        <v>0</v>
      </c>
      <c r="U33" s="8">
        <f t="shared" si="9"/>
        <v>0</v>
      </c>
      <c r="V33" s="6">
        <v>5092550</v>
      </c>
      <c r="W33" s="8">
        <f t="shared" si="10"/>
        <v>10324</v>
      </c>
      <c r="X33" s="6">
        <v>0</v>
      </c>
      <c r="Y33" s="8">
        <f t="shared" si="11"/>
        <v>0</v>
      </c>
      <c r="Z33" s="6">
        <v>2360711</v>
      </c>
      <c r="AA33" s="8">
        <f t="shared" si="12"/>
        <v>985</v>
      </c>
      <c r="AB33" s="6">
        <v>4985</v>
      </c>
      <c r="AC33" s="8">
        <f t="shared" si="13"/>
        <v>2</v>
      </c>
      <c r="AD33" s="6">
        <v>1310204</v>
      </c>
      <c r="AE33" s="8">
        <f t="shared" si="14"/>
        <v>988</v>
      </c>
      <c r="AF33" s="6">
        <v>0</v>
      </c>
      <c r="AG33" s="8">
        <f t="shared" si="15"/>
        <v>0</v>
      </c>
      <c r="AH33" s="6">
        <f t="shared" si="16"/>
        <v>44443435</v>
      </c>
      <c r="AI33" s="8">
        <f t="shared" si="17"/>
        <v>44870</v>
      </c>
    </row>
    <row r="34" spans="1:35" s="6" customFormat="1" ht="18" customHeight="1" x14ac:dyDescent="0.15">
      <c r="A34" s="6" t="s">
        <v>94</v>
      </c>
      <c r="B34" s="6">
        <v>0</v>
      </c>
      <c r="C34" s="8">
        <f t="shared" si="0"/>
        <v>0</v>
      </c>
      <c r="D34" s="6">
        <v>3695913</v>
      </c>
      <c r="E34" s="8">
        <f t="shared" si="1"/>
        <v>3984</v>
      </c>
      <c r="F34" s="6">
        <v>7575954</v>
      </c>
      <c r="G34" s="8">
        <f t="shared" si="2"/>
        <v>7636</v>
      </c>
      <c r="H34" s="6">
        <v>6637351</v>
      </c>
      <c r="I34" s="8">
        <f t="shared" si="3"/>
        <v>9004</v>
      </c>
      <c r="J34" s="6">
        <v>2089037</v>
      </c>
      <c r="K34" s="8">
        <f t="shared" si="4"/>
        <v>3035</v>
      </c>
      <c r="L34" s="6">
        <v>0</v>
      </c>
      <c r="M34" s="8">
        <f t="shared" si="5"/>
        <v>0</v>
      </c>
      <c r="N34" s="6">
        <v>12555288</v>
      </c>
      <c r="O34" s="8">
        <f t="shared" si="6"/>
        <v>6298</v>
      </c>
      <c r="P34" s="6">
        <v>0</v>
      </c>
      <c r="Q34" s="8">
        <f t="shared" si="7"/>
        <v>0</v>
      </c>
      <c r="R34" s="6">
        <v>3153441</v>
      </c>
      <c r="S34" s="8">
        <f t="shared" si="8"/>
        <v>2042</v>
      </c>
      <c r="T34" s="6">
        <v>0</v>
      </c>
      <c r="U34" s="8">
        <f t="shared" si="9"/>
        <v>0</v>
      </c>
      <c r="V34" s="6">
        <v>5102156</v>
      </c>
      <c r="W34" s="8">
        <f t="shared" si="10"/>
        <v>9606</v>
      </c>
      <c r="X34" s="6">
        <v>0</v>
      </c>
      <c r="Y34" s="8">
        <f t="shared" si="11"/>
        <v>0</v>
      </c>
      <c r="Z34" s="6">
        <v>2362224</v>
      </c>
      <c r="AA34" s="8">
        <f t="shared" si="12"/>
        <v>1513</v>
      </c>
      <c r="AB34" s="6">
        <v>4987</v>
      </c>
      <c r="AC34" s="8">
        <f t="shared" si="13"/>
        <v>2</v>
      </c>
      <c r="AD34" s="6">
        <v>1311200</v>
      </c>
      <c r="AE34" s="8">
        <f t="shared" si="14"/>
        <v>996</v>
      </c>
      <c r="AF34" s="6">
        <v>0</v>
      </c>
      <c r="AG34" s="8">
        <f t="shared" si="15"/>
        <v>0</v>
      </c>
      <c r="AH34" s="6">
        <f t="shared" si="16"/>
        <v>44487551</v>
      </c>
      <c r="AI34" s="8">
        <f t="shared" si="17"/>
        <v>44116</v>
      </c>
    </row>
  </sheetData>
  <mergeCells count="1">
    <mergeCell ref="A1:AI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4"/>
  <sheetViews>
    <sheetView topLeftCell="I13" workbookViewId="0">
      <selection activeCell="AC6" sqref="AC6"/>
    </sheetView>
  </sheetViews>
  <sheetFormatPr defaultColWidth="9" defaultRowHeight="13.5" x14ac:dyDescent="0.15"/>
  <cols>
    <col min="1" max="1" width="10.625" customWidth="1"/>
    <col min="5" max="5" width="9.375"/>
    <col min="7" max="7" width="9.375"/>
    <col min="9" max="9" width="9.375"/>
    <col min="11" max="11" width="9.375"/>
    <col min="14" max="14" width="9.375"/>
    <col min="15" max="15" width="10.375"/>
    <col min="19" max="19" width="9.375"/>
    <col min="21" max="21" width="9.375"/>
    <col min="23" max="23" width="9.375"/>
    <col min="25" max="25" width="9.375"/>
    <col min="27" max="27" width="9.375"/>
    <col min="31" max="31" width="9.375"/>
    <col min="34" max="34" width="9.375"/>
    <col min="35" max="35" width="10.375"/>
  </cols>
  <sheetData>
    <row r="1" spans="1:35" s="1" customFormat="1" ht="30.95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1"/>
      <c r="AI1" s="21"/>
    </row>
    <row r="2" spans="1:35" s="2" customFormat="1" ht="54" x14ac:dyDescent="0.15">
      <c r="A2" s="2" t="s">
        <v>1</v>
      </c>
      <c r="B2" s="18" t="s">
        <v>138</v>
      </c>
      <c r="C2" s="19" t="s">
        <v>152</v>
      </c>
      <c r="D2" s="18" t="s">
        <v>139</v>
      </c>
      <c r="E2" s="19" t="s">
        <v>153</v>
      </c>
      <c r="F2" s="18" t="s">
        <v>140</v>
      </c>
      <c r="G2" s="19" t="s">
        <v>154</v>
      </c>
      <c r="H2" s="18" t="s">
        <v>141</v>
      </c>
      <c r="I2" s="19" t="s">
        <v>155</v>
      </c>
      <c r="J2" s="18" t="s">
        <v>142</v>
      </c>
      <c r="K2" s="19" t="s">
        <v>156</v>
      </c>
      <c r="L2" s="18" t="s">
        <v>143</v>
      </c>
      <c r="M2" s="19" t="s">
        <v>157</v>
      </c>
      <c r="N2" s="18" t="s">
        <v>144</v>
      </c>
      <c r="O2" s="19" t="s">
        <v>158</v>
      </c>
      <c r="P2" s="18" t="s">
        <v>145</v>
      </c>
      <c r="Q2" s="19" t="s">
        <v>159</v>
      </c>
      <c r="R2" s="18" t="s">
        <v>146</v>
      </c>
      <c r="S2" s="19" t="s">
        <v>160</v>
      </c>
      <c r="T2" s="18" t="s">
        <v>147</v>
      </c>
      <c r="U2" s="19" t="s">
        <v>161</v>
      </c>
      <c r="V2" s="18" t="s">
        <v>148</v>
      </c>
      <c r="W2" s="19" t="s">
        <v>162</v>
      </c>
      <c r="X2" s="18" t="s">
        <v>149</v>
      </c>
      <c r="Y2" s="19" t="s">
        <v>163</v>
      </c>
      <c r="Z2" s="18" t="s">
        <v>150</v>
      </c>
      <c r="AA2" s="19" t="s">
        <v>164</v>
      </c>
      <c r="AB2" s="18" t="s">
        <v>151</v>
      </c>
      <c r="AC2" s="19" t="s">
        <v>169</v>
      </c>
      <c r="AD2" s="18" t="s">
        <v>167</v>
      </c>
      <c r="AE2" s="19" t="s">
        <v>165</v>
      </c>
      <c r="AF2" s="18" t="s">
        <v>168</v>
      </c>
      <c r="AG2" s="19" t="s">
        <v>166</v>
      </c>
      <c r="AH2" s="2" t="s">
        <v>2</v>
      </c>
      <c r="AI2" s="19" t="s">
        <v>170</v>
      </c>
    </row>
    <row r="3" spans="1:35" s="6" customFormat="1" ht="18" customHeight="1" x14ac:dyDescent="0.15">
      <c r="A3" s="6" t="s">
        <v>94</v>
      </c>
      <c r="B3" s="6">
        <v>0</v>
      </c>
      <c r="C3" s="8"/>
      <c r="D3" s="6">
        <v>3695913</v>
      </c>
      <c r="E3" s="8"/>
      <c r="F3" s="6">
        <v>7575954</v>
      </c>
      <c r="G3" s="8"/>
      <c r="H3" s="6">
        <v>6637351</v>
      </c>
      <c r="I3" s="8"/>
      <c r="J3" s="6">
        <v>2089037</v>
      </c>
      <c r="K3" s="8"/>
      <c r="L3" s="6">
        <v>0</v>
      </c>
      <c r="M3" s="8"/>
      <c r="N3" s="6">
        <v>12555288</v>
      </c>
      <c r="O3" s="8"/>
      <c r="P3" s="6">
        <v>0</v>
      </c>
      <c r="Q3" s="8"/>
      <c r="R3" s="6">
        <v>3153441</v>
      </c>
      <c r="S3" s="8"/>
      <c r="T3" s="6">
        <v>0</v>
      </c>
      <c r="U3" s="8"/>
      <c r="V3" s="6">
        <v>5102156</v>
      </c>
      <c r="W3" s="8"/>
      <c r="X3" s="6">
        <v>0</v>
      </c>
      <c r="Y3" s="8"/>
      <c r="Z3" s="6">
        <v>2362224</v>
      </c>
      <c r="AA3" s="8"/>
      <c r="AB3" s="6">
        <v>4987</v>
      </c>
      <c r="AC3" s="8"/>
      <c r="AD3" s="6">
        <v>1311200</v>
      </c>
      <c r="AE3" s="8"/>
      <c r="AF3" s="6">
        <v>0</v>
      </c>
      <c r="AG3" s="8"/>
      <c r="AH3" s="6">
        <f>B3+D3+F3+H3+J3+L3+N3+P3+R3+T3+V3+X3+Z3+AB3+AD3+AF3</f>
        <v>44487551</v>
      </c>
      <c r="AI3" s="8"/>
    </row>
    <row r="4" spans="1:35" s="3" customFormat="1" x14ac:dyDescent="0.15">
      <c r="A4" s="3" t="s">
        <v>96</v>
      </c>
      <c r="B4" s="3">
        <v>0</v>
      </c>
      <c r="C4" s="5">
        <f>B4-B3</f>
        <v>0</v>
      </c>
      <c r="D4" s="3">
        <v>3699740</v>
      </c>
      <c r="E4" s="5">
        <f>D4-D3</f>
        <v>3827</v>
      </c>
      <c r="F4" s="3">
        <v>7583120</v>
      </c>
      <c r="G4" s="5">
        <f>F4-F3</f>
        <v>7166</v>
      </c>
      <c r="H4" s="3">
        <v>6646089</v>
      </c>
      <c r="I4" s="5">
        <f>H4-H3</f>
        <v>8738</v>
      </c>
      <c r="J4" s="3">
        <v>2091632</v>
      </c>
      <c r="K4" s="5">
        <f>J4-J3</f>
        <v>2595</v>
      </c>
      <c r="L4" s="3">
        <v>0</v>
      </c>
      <c r="M4" s="5">
        <f>L4-L3</f>
        <v>0</v>
      </c>
      <c r="N4" s="3">
        <v>12561774</v>
      </c>
      <c r="O4" s="5">
        <f>N4-N3</f>
        <v>6486</v>
      </c>
      <c r="P4" s="6">
        <v>0</v>
      </c>
      <c r="Q4" s="5">
        <f>P4-P3</f>
        <v>0</v>
      </c>
      <c r="R4" s="3">
        <v>3155871</v>
      </c>
      <c r="S4" s="5">
        <f>R4-R3</f>
        <v>2430</v>
      </c>
      <c r="T4" s="6">
        <v>0</v>
      </c>
      <c r="U4" s="5">
        <f>T4-T3</f>
        <v>0</v>
      </c>
      <c r="V4" s="3">
        <v>5111844</v>
      </c>
      <c r="W4" s="5">
        <f>V4-V3</f>
        <v>9688</v>
      </c>
      <c r="X4" s="6">
        <v>0</v>
      </c>
      <c r="Y4" s="5">
        <f>X4-X3</f>
        <v>0</v>
      </c>
      <c r="Z4" s="3">
        <v>2364534</v>
      </c>
      <c r="AA4" s="5">
        <f>Z4-Z3</f>
        <v>2310</v>
      </c>
      <c r="AB4" s="3">
        <v>4989</v>
      </c>
      <c r="AC4" s="5">
        <f>AB4-AB3</f>
        <v>2</v>
      </c>
      <c r="AD4" s="3">
        <v>1312228</v>
      </c>
      <c r="AE4" s="5">
        <f>AD4-AD3</f>
        <v>1028</v>
      </c>
      <c r="AF4" s="6">
        <v>0</v>
      </c>
      <c r="AG4" s="5">
        <f>AF4-AF3</f>
        <v>0</v>
      </c>
      <c r="AH4" s="3">
        <f>B4+D4+F4+H4+J4+L4+N4+P4+R4+T4+V4+X4+Z4+AB4+AD4+AF4</f>
        <v>44531821</v>
      </c>
      <c r="AI4" s="5">
        <f>C4+E4+G4+I4+K4+M4+O4+Q4+S4+U4+W4+Y4+AA4+AC4+AE4+AG4</f>
        <v>44270</v>
      </c>
    </row>
    <row r="5" spans="1:35" s="3" customFormat="1" x14ac:dyDescent="0.15">
      <c r="A5" s="20" t="s">
        <v>171</v>
      </c>
      <c r="B5" s="3">
        <v>0</v>
      </c>
      <c r="C5" s="5">
        <f t="shared" ref="C5:C33" si="0">B5-B4</f>
        <v>0</v>
      </c>
      <c r="D5" s="3">
        <v>3703656</v>
      </c>
      <c r="E5" s="5">
        <f t="shared" ref="E5:E33" si="1">D5-D4</f>
        <v>3916</v>
      </c>
      <c r="F5" s="3">
        <v>7590226</v>
      </c>
      <c r="G5" s="5">
        <f t="shared" ref="G5:G33" si="2">F5-F4</f>
        <v>7106</v>
      </c>
      <c r="H5" s="3">
        <v>6655184</v>
      </c>
      <c r="I5" s="5">
        <f t="shared" ref="I5:I33" si="3">H5-H4</f>
        <v>9095</v>
      </c>
      <c r="J5" s="3">
        <v>2093848</v>
      </c>
      <c r="K5" s="5">
        <f t="shared" ref="K5:K33" si="4">J5-J4</f>
        <v>2216</v>
      </c>
      <c r="L5" s="3">
        <v>0</v>
      </c>
      <c r="M5" s="5">
        <f t="shared" ref="M5:M33" si="5">L5-L4</f>
        <v>0</v>
      </c>
      <c r="N5" s="3">
        <v>12568382</v>
      </c>
      <c r="O5" s="5">
        <f t="shared" ref="O5:O33" si="6">N5-N4</f>
        <v>6608</v>
      </c>
      <c r="P5" s="6">
        <v>0</v>
      </c>
      <c r="Q5" s="5">
        <f t="shared" ref="Q5:Q33" si="7">P5-P4</f>
        <v>0</v>
      </c>
      <c r="R5" s="3">
        <v>3157374</v>
      </c>
      <c r="S5" s="5">
        <f t="shared" ref="S5:S33" si="8">R5-R4</f>
        <v>1503</v>
      </c>
      <c r="T5" s="6">
        <v>0</v>
      </c>
      <c r="U5" s="5">
        <f t="shared" ref="U5:U33" si="9">T5-T4</f>
        <v>0</v>
      </c>
      <c r="V5" s="3">
        <v>5121596</v>
      </c>
      <c r="W5" s="5">
        <f t="shared" ref="W5:W33" si="10">V5-V4</f>
        <v>9752</v>
      </c>
      <c r="X5" s="6">
        <v>0</v>
      </c>
      <c r="Y5" s="5">
        <f t="shared" ref="Y5:Y32" si="11">X5-X4</f>
        <v>0</v>
      </c>
      <c r="Z5" s="3">
        <v>2365784</v>
      </c>
      <c r="AA5" s="5">
        <f t="shared" ref="AA5:AA33" si="12">Z5-Z4</f>
        <v>1250</v>
      </c>
      <c r="AB5" s="3">
        <v>4994</v>
      </c>
      <c r="AC5" s="5">
        <f t="shared" ref="AC5:AC33" si="13">AB5-AB4</f>
        <v>5</v>
      </c>
      <c r="AD5" s="3">
        <v>1313187</v>
      </c>
      <c r="AE5" s="5">
        <f t="shared" ref="AE5:AE33" si="14">AD5-AD4</f>
        <v>959</v>
      </c>
      <c r="AF5" s="6">
        <v>0</v>
      </c>
      <c r="AG5" s="5">
        <f t="shared" ref="AG5:AG33" si="15">AF5-AF4</f>
        <v>0</v>
      </c>
      <c r="AH5" s="3">
        <f t="shared" ref="AH5:AH33" si="16">B5+D5+F5+H5+J5+L5+N5+P5+R5+T5+V5+X5+Z5+AB5+AD5+AF5</f>
        <v>44574231</v>
      </c>
      <c r="AI5" s="5">
        <f t="shared" ref="AI5:AI33" si="17">C5+E5+G5+I5+K5+M5+O5+Q5+S5+U5+W5+Y5+AA5+AC5+AE5+AG5</f>
        <v>42410</v>
      </c>
    </row>
    <row r="6" spans="1:35" s="3" customFormat="1" x14ac:dyDescent="0.15">
      <c r="A6" s="3" t="s">
        <v>172</v>
      </c>
      <c r="B6" s="3">
        <v>0</v>
      </c>
      <c r="C6" s="5">
        <f t="shared" si="0"/>
        <v>0</v>
      </c>
      <c r="D6" s="3">
        <v>3707247</v>
      </c>
      <c r="E6" s="5">
        <f t="shared" si="1"/>
        <v>3591</v>
      </c>
      <c r="F6" s="3">
        <v>7596941</v>
      </c>
      <c r="G6" s="5">
        <f t="shared" si="2"/>
        <v>6715</v>
      </c>
      <c r="H6" s="3">
        <v>6663494</v>
      </c>
      <c r="I6" s="5">
        <f t="shared" si="3"/>
        <v>8310</v>
      </c>
      <c r="J6" s="3">
        <v>2095782</v>
      </c>
      <c r="K6" s="5">
        <f t="shared" si="4"/>
        <v>1934</v>
      </c>
      <c r="L6" s="3">
        <v>0</v>
      </c>
      <c r="M6" s="5">
        <f t="shared" si="5"/>
        <v>0</v>
      </c>
      <c r="N6" s="3">
        <v>12575273</v>
      </c>
      <c r="O6" s="5">
        <f t="shared" si="6"/>
        <v>6891</v>
      </c>
      <c r="P6" s="6">
        <v>0</v>
      </c>
      <c r="Q6" s="5">
        <f t="shared" si="7"/>
        <v>0</v>
      </c>
      <c r="R6" s="3">
        <v>3159638</v>
      </c>
      <c r="S6" s="5">
        <f t="shared" si="8"/>
        <v>2264</v>
      </c>
      <c r="T6" s="6">
        <v>0</v>
      </c>
      <c r="U6" s="5">
        <f t="shared" si="9"/>
        <v>0</v>
      </c>
      <c r="V6" s="3">
        <v>5131709</v>
      </c>
      <c r="W6" s="5">
        <f t="shared" si="10"/>
        <v>10113</v>
      </c>
      <c r="X6" s="6">
        <v>0</v>
      </c>
      <c r="Y6" s="5">
        <f t="shared" si="11"/>
        <v>0</v>
      </c>
      <c r="Z6" s="3">
        <v>2366989</v>
      </c>
      <c r="AA6" s="5">
        <f t="shared" si="12"/>
        <v>1205</v>
      </c>
      <c r="AB6" s="3">
        <v>4992</v>
      </c>
      <c r="AC6" s="5">
        <v>0</v>
      </c>
      <c r="AD6" s="3">
        <v>1314150</v>
      </c>
      <c r="AE6" s="5">
        <f t="shared" si="14"/>
        <v>963</v>
      </c>
      <c r="AF6" s="6">
        <v>0</v>
      </c>
      <c r="AG6" s="5">
        <f t="shared" si="15"/>
        <v>0</v>
      </c>
      <c r="AH6" s="3">
        <f t="shared" si="16"/>
        <v>44616215</v>
      </c>
      <c r="AI6" s="5">
        <f t="shared" si="17"/>
        <v>41986</v>
      </c>
    </row>
    <row r="7" spans="1:35" s="3" customFormat="1" x14ac:dyDescent="0.15">
      <c r="A7" s="20" t="s">
        <v>173</v>
      </c>
      <c r="B7" s="3">
        <v>0</v>
      </c>
      <c r="C7" s="5">
        <f t="shared" si="0"/>
        <v>0</v>
      </c>
      <c r="D7" s="3">
        <v>3711398</v>
      </c>
      <c r="E7" s="5">
        <f t="shared" si="1"/>
        <v>4151</v>
      </c>
      <c r="F7" s="3">
        <v>7604890</v>
      </c>
      <c r="G7" s="5">
        <f t="shared" si="2"/>
        <v>7949</v>
      </c>
      <c r="H7" s="3">
        <v>6671874</v>
      </c>
      <c r="I7" s="5">
        <f t="shared" si="3"/>
        <v>8380</v>
      </c>
      <c r="J7" s="3">
        <v>2097625</v>
      </c>
      <c r="K7" s="5">
        <f t="shared" si="4"/>
        <v>1843</v>
      </c>
      <c r="L7" s="3">
        <v>0</v>
      </c>
      <c r="M7" s="5">
        <f t="shared" si="5"/>
        <v>0</v>
      </c>
      <c r="N7" s="3">
        <v>12582705</v>
      </c>
      <c r="O7" s="5">
        <f t="shared" si="6"/>
        <v>7432</v>
      </c>
      <c r="P7" s="6">
        <v>0</v>
      </c>
      <c r="Q7" s="5">
        <f t="shared" si="7"/>
        <v>0</v>
      </c>
      <c r="R7" s="3">
        <v>3161041</v>
      </c>
      <c r="S7" s="5">
        <f t="shared" si="8"/>
        <v>1403</v>
      </c>
      <c r="T7" s="6">
        <v>0</v>
      </c>
      <c r="U7" s="5">
        <f t="shared" si="9"/>
        <v>0</v>
      </c>
      <c r="V7" s="3">
        <v>5141661</v>
      </c>
      <c r="W7" s="5">
        <f t="shared" si="10"/>
        <v>9952</v>
      </c>
      <c r="X7" s="6">
        <v>0</v>
      </c>
      <c r="Y7" s="5">
        <f t="shared" si="11"/>
        <v>0</v>
      </c>
      <c r="Z7" s="3">
        <v>2367615</v>
      </c>
      <c r="AA7" s="5">
        <f t="shared" si="12"/>
        <v>626</v>
      </c>
      <c r="AB7" s="3">
        <v>4993</v>
      </c>
      <c r="AC7" s="5">
        <f t="shared" si="13"/>
        <v>1</v>
      </c>
      <c r="AD7" s="3">
        <v>1315185</v>
      </c>
      <c r="AE7" s="5">
        <f t="shared" si="14"/>
        <v>1035</v>
      </c>
      <c r="AF7" s="6">
        <v>0</v>
      </c>
      <c r="AG7" s="5">
        <f t="shared" si="15"/>
        <v>0</v>
      </c>
      <c r="AH7" s="3">
        <f t="shared" si="16"/>
        <v>44658987</v>
      </c>
      <c r="AI7" s="5">
        <f t="shared" si="17"/>
        <v>42772</v>
      </c>
    </row>
    <row r="8" spans="1:35" s="3" customFormat="1" x14ac:dyDescent="0.15">
      <c r="A8" s="3" t="s">
        <v>174</v>
      </c>
      <c r="B8" s="3">
        <v>0</v>
      </c>
      <c r="C8" s="5">
        <f t="shared" si="0"/>
        <v>0</v>
      </c>
      <c r="D8" s="3">
        <v>3715407</v>
      </c>
      <c r="E8" s="5">
        <f t="shared" si="1"/>
        <v>4009</v>
      </c>
      <c r="F8" s="3">
        <v>7612695</v>
      </c>
      <c r="G8" s="5">
        <f t="shared" si="2"/>
        <v>7805</v>
      </c>
      <c r="H8" s="3">
        <v>6679866</v>
      </c>
      <c r="I8" s="5">
        <f t="shared" si="3"/>
        <v>7992</v>
      </c>
      <c r="J8" s="3">
        <v>2099183</v>
      </c>
      <c r="K8" s="5">
        <f t="shared" si="4"/>
        <v>1558</v>
      </c>
      <c r="L8" s="3">
        <v>0</v>
      </c>
      <c r="M8" s="5">
        <f t="shared" si="5"/>
        <v>0</v>
      </c>
      <c r="N8" s="3">
        <v>12589854</v>
      </c>
      <c r="O8" s="5">
        <f t="shared" si="6"/>
        <v>7149</v>
      </c>
      <c r="P8" s="6">
        <v>0</v>
      </c>
      <c r="Q8" s="5">
        <f t="shared" si="7"/>
        <v>0</v>
      </c>
      <c r="R8" s="3">
        <v>3163082</v>
      </c>
      <c r="S8" s="5">
        <f t="shared" si="8"/>
        <v>2041</v>
      </c>
      <c r="T8" s="6">
        <v>0</v>
      </c>
      <c r="U8" s="5">
        <f t="shared" si="9"/>
        <v>0</v>
      </c>
      <c r="V8" s="3">
        <v>5152108</v>
      </c>
      <c r="W8" s="5">
        <f t="shared" si="10"/>
        <v>10447</v>
      </c>
      <c r="X8" s="6">
        <v>0</v>
      </c>
      <c r="Y8" s="5">
        <f t="shared" si="11"/>
        <v>0</v>
      </c>
      <c r="Z8" s="3">
        <v>2368317</v>
      </c>
      <c r="AA8" s="5">
        <f t="shared" si="12"/>
        <v>702</v>
      </c>
      <c r="AB8" s="3">
        <v>4994</v>
      </c>
      <c r="AC8" s="5">
        <f t="shared" si="13"/>
        <v>1</v>
      </c>
      <c r="AD8" s="3">
        <v>1316155</v>
      </c>
      <c r="AE8" s="5">
        <f t="shared" si="14"/>
        <v>970</v>
      </c>
      <c r="AF8" s="6">
        <v>0</v>
      </c>
      <c r="AG8" s="5">
        <f t="shared" si="15"/>
        <v>0</v>
      </c>
      <c r="AH8" s="3">
        <f t="shared" si="16"/>
        <v>44701661</v>
      </c>
      <c r="AI8" s="5">
        <f t="shared" si="17"/>
        <v>42674</v>
      </c>
    </row>
    <row r="9" spans="1:35" s="3" customFormat="1" x14ac:dyDescent="0.15">
      <c r="A9" s="20" t="s">
        <v>175</v>
      </c>
      <c r="B9" s="3">
        <v>0</v>
      </c>
      <c r="C9" s="5">
        <f t="shared" si="0"/>
        <v>0</v>
      </c>
      <c r="D9" s="3">
        <v>3719421</v>
      </c>
      <c r="E9" s="5">
        <f t="shared" si="1"/>
        <v>4014</v>
      </c>
      <c r="F9" s="3">
        <v>7620242</v>
      </c>
      <c r="G9" s="5">
        <f t="shared" si="2"/>
        <v>7547</v>
      </c>
      <c r="H9" s="3">
        <v>6687689</v>
      </c>
      <c r="I9" s="5">
        <f t="shared" si="3"/>
        <v>7823</v>
      </c>
      <c r="J9" s="3">
        <v>2100831</v>
      </c>
      <c r="K9" s="5">
        <f t="shared" si="4"/>
        <v>1648</v>
      </c>
      <c r="L9" s="3">
        <v>0</v>
      </c>
      <c r="M9" s="5">
        <f t="shared" si="5"/>
        <v>0</v>
      </c>
      <c r="N9" s="3">
        <v>12597313</v>
      </c>
      <c r="O9" s="5">
        <f t="shared" si="6"/>
        <v>7459</v>
      </c>
      <c r="P9" s="6">
        <v>0</v>
      </c>
      <c r="Q9" s="5">
        <f t="shared" si="7"/>
        <v>0</v>
      </c>
      <c r="R9" s="3">
        <v>3164367</v>
      </c>
      <c r="S9" s="5">
        <f t="shared" si="8"/>
        <v>1285</v>
      </c>
      <c r="T9" s="6">
        <v>0</v>
      </c>
      <c r="U9" s="5">
        <f t="shared" si="9"/>
        <v>0</v>
      </c>
      <c r="V9" s="3">
        <v>5162151</v>
      </c>
      <c r="W9" s="5">
        <f t="shared" si="10"/>
        <v>10043</v>
      </c>
      <c r="X9" s="6">
        <v>0</v>
      </c>
      <c r="Y9" s="5">
        <f t="shared" si="11"/>
        <v>0</v>
      </c>
      <c r="Z9" s="3">
        <v>2369397</v>
      </c>
      <c r="AA9" s="5">
        <f t="shared" si="12"/>
        <v>1080</v>
      </c>
      <c r="AB9" s="3">
        <v>4996</v>
      </c>
      <c r="AC9" s="5">
        <f t="shared" si="13"/>
        <v>2</v>
      </c>
      <c r="AD9" s="3">
        <v>1316998</v>
      </c>
      <c r="AE9" s="5">
        <f t="shared" si="14"/>
        <v>843</v>
      </c>
      <c r="AF9" s="6">
        <v>0</v>
      </c>
      <c r="AG9" s="5">
        <f t="shared" si="15"/>
        <v>0</v>
      </c>
      <c r="AH9" s="3">
        <f t="shared" si="16"/>
        <v>44743405</v>
      </c>
      <c r="AI9" s="5">
        <f t="shared" si="17"/>
        <v>41744</v>
      </c>
    </row>
    <row r="10" spans="1:35" s="3" customFormat="1" x14ac:dyDescent="0.15">
      <c r="A10" s="3" t="s">
        <v>176</v>
      </c>
      <c r="B10" s="3">
        <v>0</v>
      </c>
      <c r="C10" s="5">
        <f t="shared" si="0"/>
        <v>0</v>
      </c>
      <c r="D10" s="3">
        <v>3723500</v>
      </c>
      <c r="E10" s="5">
        <f t="shared" si="1"/>
        <v>4079</v>
      </c>
      <c r="F10" s="3">
        <v>7628286</v>
      </c>
      <c r="G10" s="5">
        <f t="shared" si="2"/>
        <v>8044</v>
      </c>
      <c r="H10" s="3">
        <v>6695719</v>
      </c>
      <c r="I10" s="5">
        <f t="shared" si="3"/>
        <v>8030</v>
      </c>
      <c r="J10" s="3">
        <v>2102478</v>
      </c>
      <c r="K10" s="5">
        <f t="shared" si="4"/>
        <v>1647</v>
      </c>
      <c r="L10" s="3">
        <v>0</v>
      </c>
      <c r="M10" s="5">
        <f t="shared" si="5"/>
        <v>0</v>
      </c>
      <c r="N10" s="3">
        <v>12605093</v>
      </c>
      <c r="O10" s="5">
        <f t="shared" si="6"/>
        <v>7780</v>
      </c>
      <c r="P10" s="6">
        <v>0</v>
      </c>
      <c r="Q10" s="5">
        <f t="shared" si="7"/>
        <v>0</v>
      </c>
      <c r="R10" s="3">
        <v>3166710</v>
      </c>
      <c r="S10" s="5">
        <f t="shared" si="8"/>
        <v>2343</v>
      </c>
      <c r="T10" s="6">
        <v>0</v>
      </c>
      <c r="U10" s="5">
        <f t="shared" si="9"/>
        <v>0</v>
      </c>
      <c r="V10" s="3">
        <v>5172999</v>
      </c>
      <c r="W10" s="5">
        <f t="shared" si="10"/>
        <v>10848</v>
      </c>
      <c r="X10" s="6">
        <v>0</v>
      </c>
      <c r="Y10" s="5">
        <f t="shared" si="11"/>
        <v>0</v>
      </c>
      <c r="Z10" s="3">
        <v>2370416</v>
      </c>
      <c r="AA10" s="5">
        <f t="shared" si="12"/>
        <v>1019</v>
      </c>
      <c r="AB10" s="3">
        <v>4997</v>
      </c>
      <c r="AC10" s="5">
        <f t="shared" si="13"/>
        <v>1</v>
      </c>
      <c r="AD10" s="3">
        <v>1317856</v>
      </c>
      <c r="AE10" s="5">
        <f t="shared" si="14"/>
        <v>858</v>
      </c>
      <c r="AF10" s="6">
        <v>0</v>
      </c>
      <c r="AG10" s="5">
        <f t="shared" si="15"/>
        <v>0</v>
      </c>
      <c r="AH10" s="3">
        <f t="shared" si="16"/>
        <v>44788054</v>
      </c>
      <c r="AI10" s="5">
        <f t="shared" si="17"/>
        <v>44649</v>
      </c>
    </row>
    <row r="11" spans="1:35" s="3" customFormat="1" x14ac:dyDescent="0.15">
      <c r="A11" s="20" t="s">
        <v>177</v>
      </c>
      <c r="B11" s="3">
        <v>0</v>
      </c>
      <c r="C11" s="5">
        <f t="shared" si="0"/>
        <v>0</v>
      </c>
      <c r="D11" s="3">
        <v>3727105</v>
      </c>
      <c r="E11" s="5">
        <f t="shared" si="1"/>
        <v>3605</v>
      </c>
      <c r="F11" s="3">
        <v>7635846</v>
      </c>
      <c r="G11" s="5">
        <f t="shared" si="2"/>
        <v>7560</v>
      </c>
      <c r="H11" s="3">
        <v>6703427</v>
      </c>
      <c r="I11" s="5">
        <f t="shared" si="3"/>
        <v>7708</v>
      </c>
      <c r="J11" s="3">
        <v>2104117</v>
      </c>
      <c r="K11" s="5">
        <f t="shared" si="4"/>
        <v>1639</v>
      </c>
      <c r="L11" s="3">
        <v>0</v>
      </c>
      <c r="M11" s="5">
        <f t="shared" si="5"/>
        <v>0</v>
      </c>
      <c r="N11" s="3">
        <v>12611625</v>
      </c>
      <c r="O11" s="5">
        <f t="shared" si="6"/>
        <v>6532</v>
      </c>
      <c r="P11" s="6">
        <v>0</v>
      </c>
      <c r="Q11" s="5">
        <f t="shared" si="7"/>
        <v>0</v>
      </c>
      <c r="R11" s="3">
        <v>3167752</v>
      </c>
      <c r="S11" s="5">
        <f t="shared" si="8"/>
        <v>1042</v>
      </c>
      <c r="T11" s="6">
        <v>0</v>
      </c>
      <c r="U11" s="5">
        <f t="shared" si="9"/>
        <v>0</v>
      </c>
      <c r="V11" s="3">
        <v>5184353</v>
      </c>
      <c r="W11" s="5">
        <f t="shared" si="10"/>
        <v>11354</v>
      </c>
      <c r="X11" s="6">
        <v>0</v>
      </c>
      <c r="Y11" s="5">
        <f t="shared" si="11"/>
        <v>0</v>
      </c>
      <c r="Z11" s="3">
        <v>2371835</v>
      </c>
      <c r="AA11" s="5">
        <f t="shared" si="12"/>
        <v>1419</v>
      </c>
      <c r="AB11" s="3">
        <v>4999</v>
      </c>
      <c r="AC11" s="5">
        <f t="shared" si="13"/>
        <v>2</v>
      </c>
      <c r="AD11" s="3">
        <v>1318716</v>
      </c>
      <c r="AE11" s="5">
        <f t="shared" si="14"/>
        <v>860</v>
      </c>
      <c r="AF11" s="6">
        <v>0</v>
      </c>
      <c r="AG11" s="5">
        <f t="shared" si="15"/>
        <v>0</v>
      </c>
      <c r="AH11" s="3">
        <f t="shared" si="16"/>
        <v>44829775</v>
      </c>
      <c r="AI11" s="5">
        <f t="shared" si="17"/>
        <v>41721</v>
      </c>
    </row>
    <row r="12" spans="1:35" s="3" customFormat="1" x14ac:dyDescent="0.15">
      <c r="A12" s="3" t="s">
        <v>178</v>
      </c>
      <c r="B12" s="3">
        <v>0</v>
      </c>
      <c r="C12" s="5">
        <f t="shared" si="0"/>
        <v>0</v>
      </c>
      <c r="D12" s="3">
        <v>3730916</v>
      </c>
      <c r="E12" s="5">
        <f t="shared" si="1"/>
        <v>3811</v>
      </c>
      <c r="F12" s="3">
        <v>7644064</v>
      </c>
      <c r="G12" s="5">
        <f t="shared" si="2"/>
        <v>8218</v>
      </c>
      <c r="H12" s="3">
        <v>6711495</v>
      </c>
      <c r="I12" s="5">
        <f t="shared" si="3"/>
        <v>8068</v>
      </c>
      <c r="J12" s="3">
        <v>2105665</v>
      </c>
      <c r="K12" s="5">
        <f t="shared" si="4"/>
        <v>1548</v>
      </c>
      <c r="L12" s="3">
        <v>0</v>
      </c>
      <c r="M12" s="5">
        <f t="shared" si="5"/>
        <v>0</v>
      </c>
      <c r="N12" s="3">
        <v>12619041</v>
      </c>
      <c r="O12" s="5">
        <f t="shared" si="6"/>
        <v>7416</v>
      </c>
      <c r="P12" s="6">
        <v>0</v>
      </c>
      <c r="Q12" s="5">
        <f t="shared" si="7"/>
        <v>0</v>
      </c>
      <c r="R12" s="3">
        <v>3169226</v>
      </c>
      <c r="S12" s="5">
        <f t="shared" si="8"/>
        <v>1474</v>
      </c>
      <c r="T12" s="6">
        <v>0</v>
      </c>
      <c r="U12" s="5">
        <f t="shared" si="9"/>
        <v>0</v>
      </c>
      <c r="V12" s="3">
        <v>5195598</v>
      </c>
      <c r="W12" s="5">
        <f t="shared" si="10"/>
        <v>11245</v>
      </c>
      <c r="X12" s="6">
        <v>0</v>
      </c>
      <c r="Y12" s="5">
        <f t="shared" si="11"/>
        <v>0</v>
      </c>
      <c r="Z12" s="3">
        <v>2373044</v>
      </c>
      <c r="AA12" s="5">
        <f t="shared" si="12"/>
        <v>1209</v>
      </c>
      <c r="AB12" s="3">
        <v>4999</v>
      </c>
      <c r="AC12" s="5">
        <f t="shared" si="13"/>
        <v>0</v>
      </c>
      <c r="AD12" s="3">
        <v>1319612</v>
      </c>
      <c r="AE12" s="5">
        <f t="shared" si="14"/>
        <v>896</v>
      </c>
      <c r="AF12" s="6">
        <v>0</v>
      </c>
      <c r="AG12" s="5">
        <f t="shared" si="15"/>
        <v>0</v>
      </c>
      <c r="AH12" s="3">
        <f t="shared" si="16"/>
        <v>44873660</v>
      </c>
      <c r="AI12" s="5">
        <f t="shared" si="17"/>
        <v>43885</v>
      </c>
    </row>
    <row r="13" spans="1:35" s="3" customFormat="1" x14ac:dyDescent="0.15">
      <c r="A13" s="20" t="s">
        <v>179</v>
      </c>
      <c r="B13" s="3">
        <v>0</v>
      </c>
      <c r="C13" s="5">
        <f t="shared" si="0"/>
        <v>0</v>
      </c>
      <c r="D13" s="3">
        <v>3734931</v>
      </c>
      <c r="E13" s="5">
        <f t="shared" si="1"/>
        <v>4015</v>
      </c>
      <c r="F13" s="3">
        <v>7652303</v>
      </c>
      <c r="G13" s="5">
        <f t="shared" si="2"/>
        <v>8239</v>
      </c>
      <c r="H13" s="3">
        <v>6719616</v>
      </c>
      <c r="I13" s="5">
        <f t="shared" si="3"/>
        <v>8121</v>
      </c>
      <c r="J13" s="3">
        <v>2107299</v>
      </c>
      <c r="K13" s="5">
        <f t="shared" si="4"/>
        <v>1634</v>
      </c>
      <c r="L13" s="3">
        <v>0</v>
      </c>
      <c r="M13" s="5">
        <f t="shared" si="5"/>
        <v>0</v>
      </c>
      <c r="N13" s="3">
        <v>12626498</v>
      </c>
      <c r="O13" s="5">
        <f t="shared" si="6"/>
        <v>7457</v>
      </c>
      <c r="P13" s="6">
        <v>0</v>
      </c>
      <c r="Q13" s="5">
        <f t="shared" si="7"/>
        <v>0</v>
      </c>
      <c r="R13" s="3">
        <v>3170578</v>
      </c>
      <c r="S13" s="5">
        <f t="shared" si="8"/>
        <v>1352</v>
      </c>
      <c r="T13" s="6">
        <v>0</v>
      </c>
      <c r="U13" s="5">
        <f t="shared" si="9"/>
        <v>0</v>
      </c>
      <c r="V13" s="3">
        <v>5206759</v>
      </c>
      <c r="W13" s="5">
        <f t="shared" si="10"/>
        <v>11161</v>
      </c>
      <c r="X13" s="6">
        <v>0</v>
      </c>
      <c r="Y13" s="5">
        <f t="shared" si="11"/>
        <v>0</v>
      </c>
      <c r="Z13" s="3">
        <v>2374303</v>
      </c>
      <c r="AA13" s="5">
        <f t="shared" si="12"/>
        <v>1259</v>
      </c>
      <c r="AB13" s="3">
        <v>5000</v>
      </c>
      <c r="AC13" s="5">
        <f t="shared" si="13"/>
        <v>1</v>
      </c>
      <c r="AD13" s="3">
        <v>1320531</v>
      </c>
      <c r="AE13" s="5">
        <f t="shared" si="14"/>
        <v>919</v>
      </c>
      <c r="AF13" s="6">
        <v>0</v>
      </c>
      <c r="AG13" s="5">
        <f t="shared" si="15"/>
        <v>0</v>
      </c>
      <c r="AH13" s="3">
        <f t="shared" si="16"/>
        <v>44917818</v>
      </c>
      <c r="AI13" s="5">
        <f t="shared" si="17"/>
        <v>44158</v>
      </c>
    </row>
    <row r="14" spans="1:35" s="3" customFormat="1" x14ac:dyDescent="0.15">
      <c r="A14" s="3" t="s">
        <v>180</v>
      </c>
      <c r="B14" s="3">
        <v>0</v>
      </c>
      <c r="C14" s="5">
        <f t="shared" si="0"/>
        <v>0</v>
      </c>
      <c r="D14" s="3">
        <v>3739058</v>
      </c>
      <c r="E14" s="5">
        <f t="shared" si="1"/>
        <v>4127</v>
      </c>
      <c r="F14" s="3">
        <v>7660459</v>
      </c>
      <c r="G14" s="5">
        <f t="shared" si="2"/>
        <v>8156</v>
      </c>
      <c r="H14" s="3">
        <v>6727500</v>
      </c>
      <c r="I14" s="5">
        <f t="shared" si="3"/>
        <v>7884</v>
      </c>
      <c r="J14" s="3">
        <v>2108934</v>
      </c>
      <c r="K14" s="5">
        <f t="shared" si="4"/>
        <v>1635</v>
      </c>
      <c r="L14" s="3">
        <v>0</v>
      </c>
      <c r="M14" s="5">
        <f t="shared" si="5"/>
        <v>0</v>
      </c>
      <c r="N14" s="3">
        <v>12634194</v>
      </c>
      <c r="O14" s="5">
        <f t="shared" si="6"/>
        <v>7696</v>
      </c>
      <c r="P14" s="6">
        <v>0</v>
      </c>
      <c r="Q14" s="5">
        <f t="shared" si="7"/>
        <v>0</v>
      </c>
      <c r="R14" s="3">
        <v>3172812</v>
      </c>
      <c r="S14" s="5">
        <f t="shared" si="8"/>
        <v>2234</v>
      </c>
      <c r="T14" s="6">
        <v>0</v>
      </c>
      <c r="U14" s="5">
        <f t="shared" si="9"/>
        <v>0</v>
      </c>
      <c r="V14" s="3">
        <v>5217825</v>
      </c>
      <c r="W14" s="5">
        <f t="shared" si="10"/>
        <v>11066</v>
      </c>
      <c r="X14" s="6">
        <v>0</v>
      </c>
      <c r="Y14" s="5">
        <f t="shared" si="11"/>
        <v>0</v>
      </c>
      <c r="Z14" s="3">
        <v>2375159</v>
      </c>
      <c r="AA14" s="5">
        <f t="shared" si="12"/>
        <v>856</v>
      </c>
      <c r="AB14" s="3">
        <v>5001</v>
      </c>
      <c r="AC14" s="5">
        <f t="shared" si="13"/>
        <v>1</v>
      </c>
      <c r="AD14" s="3">
        <v>1321404</v>
      </c>
      <c r="AE14" s="5">
        <f t="shared" si="14"/>
        <v>873</v>
      </c>
      <c r="AF14" s="6">
        <v>0</v>
      </c>
      <c r="AG14" s="5">
        <f t="shared" si="15"/>
        <v>0</v>
      </c>
      <c r="AH14" s="3">
        <f t="shared" si="16"/>
        <v>44962346</v>
      </c>
      <c r="AI14" s="5">
        <f t="shared" si="17"/>
        <v>44528</v>
      </c>
    </row>
    <row r="15" spans="1:35" s="3" customFormat="1" x14ac:dyDescent="0.15">
      <c r="A15" s="20" t="s">
        <v>181</v>
      </c>
      <c r="B15" s="3">
        <v>0</v>
      </c>
      <c r="C15" s="5">
        <f t="shared" si="0"/>
        <v>0</v>
      </c>
      <c r="D15" s="3">
        <v>3743646</v>
      </c>
      <c r="E15" s="5">
        <f t="shared" si="1"/>
        <v>4588</v>
      </c>
      <c r="F15" s="3">
        <v>7668665</v>
      </c>
      <c r="G15" s="5">
        <f t="shared" si="2"/>
        <v>8206</v>
      </c>
      <c r="H15" s="3">
        <v>6735355</v>
      </c>
      <c r="I15" s="5">
        <f t="shared" si="3"/>
        <v>7855</v>
      </c>
      <c r="J15" s="3">
        <v>2110528</v>
      </c>
      <c r="K15" s="5">
        <f t="shared" si="4"/>
        <v>1594</v>
      </c>
      <c r="L15" s="3">
        <v>0</v>
      </c>
      <c r="M15" s="5">
        <f t="shared" si="5"/>
        <v>0</v>
      </c>
      <c r="N15" s="3">
        <v>12641420</v>
      </c>
      <c r="O15" s="5">
        <f t="shared" si="6"/>
        <v>7226</v>
      </c>
      <c r="P15" s="6">
        <v>0</v>
      </c>
      <c r="Q15" s="5">
        <f t="shared" si="7"/>
        <v>0</v>
      </c>
      <c r="R15" s="3">
        <v>3173722</v>
      </c>
      <c r="S15" s="5">
        <f t="shared" si="8"/>
        <v>910</v>
      </c>
      <c r="T15" s="6">
        <v>0</v>
      </c>
      <c r="U15" s="5">
        <f t="shared" si="9"/>
        <v>0</v>
      </c>
      <c r="V15" s="3">
        <v>5229201</v>
      </c>
      <c r="W15" s="5">
        <f t="shared" si="10"/>
        <v>11376</v>
      </c>
      <c r="X15" s="6">
        <v>0</v>
      </c>
      <c r="Y15" s="5">
        <f t="shared" si="11"/>
        <v>0</v>
      </c>
      <c r="Z15" s="3">
        <v>2376344</v>
      </c>
      <c r="AA15" s="5">
        <f t="shared" si="12"/>
        <v>1185</v>
      </c>
      <c r="AB15" s="3">
        <v>5003</v>
      </c>
      <c r="AC15" s="5">
        <f t="shared" si="13"/>
        <v>2</v>
      </c>
      <c r="AD15" s="3">
        <v>1322208</v>
      </c>
      <c r="AE15" s="5">
        <f t="shared" si="14"/>
        <v>804</v>
      </c>
      <c r="AF15" s="6">
        <v>0</v>
      </c>
      <c r="AG15" s="5">
        <f t="shared" si="15"/>
        <v>0</v>
      </c>
      <c r="AH15" s="3">
        <f t="shared" si="16"/>
        <v>45006092</v>
      </c>
      <c r="AI15" s="5">
        <f t="shared" si="17"/>
        <v>43746</v>
      </c>
    </row>
    <row r="16" spans="1:35" s="3" customFormat="1" x14ac:dyDescent="0.15">
      <c r="A16" s="3" t="s">
        <v>182</v>
      </c>
      <c r="B16" s="3">
        <v>0</v>
      </c>
      <c r="C16" s="5">
        <f t="shared" si="0"/>
        <v>0</v>
      </c>
      <c r="D16" s="3">
        <v>3747787</v>
      </c>
      <c r="E16" s="5">
        <f t="shared" si="1"/>
        <v>4141</v>
      </c>
      <c r="F16" s="3">
        <v>7677041</v>
      </c>
      <c r="G16" s="5">
        <f t="shared" si="2"/>
        <v>8376</v>
      </c>
      <c r="H16" s="3">
        <v>6743581</v>
      </c>
      <c r="I16" s="5">
        <f t="shared" si="3"/>
        <v>8226</v>
      </c>
      <c r="J16" s="3">
        <v>2112050</v>
      </c>
      <c r="K16" s="5">
        <f t="shared" si="4"/>
        <v>1522</v>
      </c>
      <c r="L16" s="3">
        <v>0</v>
      </c>
      <c r="M16" s="5">
        <f t="shared" si="5"/>
        <v>0</v>
      </c>
      <c r="N16" s="3">
        <v>12648476</v>
      </c>
      <c r="O16" s="5">
        <f t="shared" si="6"/>
        <v>7056</v>
      </c>
      <c r="P16" s="6">
        <v>0</v>
      </c>
      <c r="Q16" s="5">
        <f t="shared" si="7"/>
        <v>0</v>
      </c>
      <c r="R16" s="3">
        <v>3174795</v>
      </c>
      <c r="S16" s="5">
        <f t="shared" si="8"/>
        <v>1073</v>
      </c>
      <c r="T16" s="6">
        <v>0</v>
      </c>
      <c r="U16" s="5">
        <f t="shared" si="9"/>
        <v>0</v>
      </c>
      <c r="V16" s="3">
        <v>5240624</v>
      </c>
      <c r="W16" s="5">
        <f t="shared" si="10"/>
        <v>11423</v>
      </c>
      <c r="X16" s="6">
        <v>0</v>
      </c>
      <c r="Y16" s="5">
        <f t="shared" si="11"/>
        <v>0</v>
      </c>
      <c r="Z16" s="3">
        <v>2377499</v>
      </c>
      <c r="AA16" s="5">
        <f t="shared" si="12"/>
        <v>1155</v>
      </c>
      <c r="AB16" s="3">
        <v>5004</v>
      </c>
      <c r="AC16" s="5">
        <f t="shared" si="13"/>
        <v>1</v>
      </c>
      <c r="AD16" s="3">
        <v>1323011</v>
      </c>
      <c r="AE16" s="5">
        <f t="shared" si="14"/>
        <v>803</v>
      </c>
      <c r="AF16" s="6">
        <v>0</v>
      </c>
      <c r="AG16" s="5">
        <f t="shared" si="15"/>
        <v>0</v>
      </c>
      <c r="AH16" s="3">
        <f t="shared" si="16"/>
        <v>45049868</v>
      </c>
      <c r="AI16" s="5">
        <f t="shared" si="17"/>
        <v>43776</v>
      </c>
    </row>
    <row r="17" spans="1:35" s="3" customFormat="1" x14ac:dyDescent="0.15">
      <c r="A17" s="20" t="s">
        <v>183</v>
      </c>
      <c r="B17" s="3">
        <v>0</v>
      </c>
      <c r="C17" s="5">
        <f t="shared" si="0"/>
        <v>0</v>
      </c>
      <c r="D17" s="3">
        <v>3751546</v>
      </c>
      <c r="E17" s="5">
        <f t="shared" si="1"/>
        <v>3759</v>
      </c>
      <c r="F17" s="3">
        <v>7685142</v>
      </c>
      <c r="G17" s="5">
        <f t="shared" si="2"/>
        <v>8101</v>
      </c>
      <c r="H17" s="3">
        <v>6751480</v>
      </c>
      <c r="I17" s="5">
        <f t="shared" si="3"/>
        <v>7899</v>
      </c>
      <c r="J17" s="3">
        <v>2113561</v>
      </c>
      <c r="K17" s="5">
        <f t="shared" si="4"/>
        <v>1511</v>
      </c>
      <c r="L17" s="3">
        <v>0</v>
      </c>
      <c r="M17" s="5">
        <f t="shared" si="5"/>
        <v>0</v>
      </c>
      <c r="N17" s="3">
        <v>12655636</v>
      </c>
      <c r="O17" s="5">
        <f t="shared" si="6"/>
        <v>7160</v>
      </c>
      <c r="P17" s="6">
        <v>0</v>
      </c>
      <c r="Q17" s="5">
        <f t="shared" si="7"/>
        <v>0</v>
      </c>
      <c r="R17" s="3">
        <v>3177014</v>
      </c>
      <c r="S17" s="5">
        <f t="shared" si="8"/>
        <v>2219</v>
      </c>
      <c r="T17" s="6">
        <v>0</v>
      </c>
      <c r="U17" s="5">
        <f t="shared" si="9"/>
        <v>0</v>
      </c>
      <c r="V17" s="3">
        <v>5251375</v>
      </c>
      <c r="W17" s="5">
        <f t="shared" si="10"/>
        <v>10751</v>
      </c>
      <c r="X17" s="6">
        <v>0</v>
      </c>
      <c r="Y17" s="5">
        <f t="shared" si="11"/>
        <v>0</v>
      </c>
      <c r="Z17" s="3">
        <v>2378327</v>
      </c>
      <c r="AA17" s="5">
        <f t="shared" si="12"/>
        <v>828</v>
      </c>
      <c r="AB17" s="3">
        <v>5006</v>
      </c>
      <c r="AC17" s="5">
        <f t="shared" si="13"/>
        <v>2</v>
      </c>
      <c r="AD17" s="3">
        <v>1323916</v>
      </c>
      <c r="AE17" s="5">
        <f t="shared" si="14"/>
        <v>905</v>
      </c>
      <c r="AF17" s="6">
        <v>0</v>
      </c>
      <c r="AG17" s="5">
        <f t="shared" si="15"/>
        <v>0</v>
      </c>
      <c r="AH17" s="3">
        <f t="shared" si="16"/>
        <v>45093003</v>
      </c>
      <c r="AI17" s="5">
        <f t="shared" si="17"/>
        <v>43135</v>
      </c>
    </row>
    <row r="18" spans="1:35" s="3" customFormat="1" x14ac:dyDescent="0.15">
      <c r="A18" s="3" t="s">
        <v>184</v>
      </c>
      <c r="B18" s="3">
        <v>0</v>
      </c>
      <c r="C18" s="5">
        <f t="shared" si="0"/>
        <v>0</v>
      </c>
      <c r="D18" s="3">
        <v>3755495</v>
      </c>
      <c r="E18" s="5">
        <f t="shared" si="1"/>
        <v>3949</v>
      </c>
      <c r="F18" s="3">
        <v>7693401</v>
      </c>
      <c r="G18" s="5">
        <f t="shared" si="2"/>
        <v>8259</v>
      </c>
      <c r="H18" s="3">
        <v>6759554</v>
      </c>
      <c r="I18" s="5">
        <f t="shared" si="3"/>
        <v>8074</v>
      </c>
      <c r="J18" s="3">
        <v>2115127</v>
      </c>
      <c r="K18" s="5">
        <f t="shared" si="4"/>
        <v>1566</v>
      </c>
      <c r="L18" s="3">
        <v>0</v>
      </c>
      <c r="M18" s="5">
        <f t="shared" si="5"/>
        <v>0</v>
      </c>
      <c r="N18" s="3">
        <v>12663188</v>
      </c>
      <c r="O18" s="5">
        <f t="shared" si="6"/>
        <v>7552</v>
      </c>
      <c r="P18" s="6">
        <v>0</v>
      </c>
      <c r="Q18" s="5">
        <f t="shared" si="7"/>
        <v>0</v>
      </c>
      <c r="R18" s="3">
        <v>3178593</v>
      </c>
      <c r="S18" s="5">
        <f t="shared" si="8"/>
        <v>1579</v>
      </c>
      <c r="T18" s="6">
        <v>0</v>
      </c>
      <c r="U18" s="5">
        <f t="shared" si="9"/>
        <v>0</v>
      </c>
      <c r="V18" s="3">
        <v>5262129</v>
      </c>
      <c r="W18" s="5">
        <f t="shared" si="10"/>
        <v>10754</v>
      </c>
      <c r="X18" s="6">
        <v>0</v>
      </c>
      <c r="Y18" s="5">
        <f t="shared" si="11"/>
        <v>0</v>
      </c>
      <c r="Z18" s="3">
        <v>2380002</v>
      </c>
      <c r="AA18" s="5">
        <f t="shared" si="12"/>
        <v>1675</v>
      </c>
      <c r="AB18" s="3">
        <v>5007</v>
      </c>
      <c r="AC18" s="5">
        <f t="shared" si="13"/>
        <v>1</v>
      </c>
      <c r="AD18" s="3">
        <v>1324818</v>
      </c>
      <c r="AE18" s="5">
        <f t="shared" si="14"/>
        <v>902</v>
      </c>
      <c r="AF18" s="6">
        <v>0</v>
      </c>
      <c r="AG18" s="5">
        <f t="shared" si="15"/>
        <v>0</v>
      </c>
      <c r="AH18" s="3">
        <f t="shared" si="16"/>
        <v>45137314</v>
      </c>
      <c r="AI18" s="5">
        <f t="shared" si="17"/>
        <v>44311</v>
      </c>
    </row>
    <row r="19" spans="1:35" s="3" customFormat="1" x14ac:dyDescent="0.15">
      <c r="A19" s="20" t="s">
        <v>185</v>
      </c>
      <c r="B19" s="3">
        <v>0</v>
      </c>
      <c r="C19" s="5">
        <f t="shared" si="0"/>
        <v>0</v>
      </c>
      <c r="D19" s="3">
        <v>3759178</v>
      </c>
      <c r="E19" s="5">
        <f t="shared" si="1"/>
        <v>3683</v>
      </c>
      <c r="F19" s="3">
        <v>7701111</v>
      </c>
      <c r="G19" s="5">
        <f t="shared" si="2"/>
        <v>7710</v>
      </c>
      <c r="H19" s="3">
        <v>6767643</v>
      </c>
      <c r="I19" s="5">
        <f t="shared" si="3"/>
        <v>8089</v>
      </c>
      <c r="J19" s="3">
        <v>2116742</v>
      </c>
      <c r="K19" s="5">
        <f t="shared" si="4"/>
        <v>1615</v>
      </c>
      <c r="L19" s="3">
        <v>0</v>
      </c>
      <c r="M19" s="5">
        <f t="shared" si="5"/>
        <v>0</v>
      </c>
      <c r="N19" s="3">
        <v>12669216</v>
      </c>
      <c r="O19" s="5">
        <f t="shared" si="6"/>
        <v>6028</v>
      </c>
      <c r="P19" s="6">
        <v>0</v>
      </c>
      <c r="Q19" s="5">
        <f t="shared" si="7"/>
        <v>0</v>
      </c>
      <c r="R19" s="3">
        <v>3180345</v>
      </c>
      <c r="S19" s="5">
        <f t="shared" si="8"/>
        <v>1752</v>
      </c>
      <c r="T19" s="6">
        <v>0</v>
      </c>
      <c r="U19" s="5">
        <f t="shared" si="9"/>
        <v>0</v>
      </c>
      <c r="V19" s="3">
        <v>5271646</v>
      </c>
      <c r="W19" s="5">
        <f t="shared" si="10"/>
        <v>9517</v>
      </c>
      <c r="X19" s="6">
        <v>0</v>
      </c>
      <c r="Y19" s="5">
        <f t="shared" si="11"/>
        <v>0</v>
      </c>
      <c r="Z19" s="3">
        <v>2381347</v>
      </c>
      <c r="AA19" s="5">
        <f t="shared" si="12"/>
        <v>1345</v>
      </c>
      <c r="AB19" s="3">
        <v>5008</v>
      </c>
      <c r="AC19" s="5">
        <f t="shared" si="13"/>
        <v>1</v>
      </c>
      <c r="AD19" s="3">
        <v>1325555</v>
      </c>
      <c r="AE19" s="5">
        <f t="shared" si="14"/>
        <v>737</v>
      </c>
      <c r="AF19" s="6">
        <v>0</v>
      </c>
      <c r="AG19" s="5">
        <f t="shared" si="15"/>
        <v>0</v>
      </c>
      <c r="AH19" s="3">
        <f t="shared" si="16"/>
        <v>45177791</v>
      </c>
      <c r="AI19" s="5">
        <f t="shared" si="17"/>
        <v>40477</v>
      </c>
    </row>
    <row r="20" spans="1:35" s="3" customFormat="1" x14ac:dyDescent="0.15">
      <c r="A20" s="3" t="s">
        <v>186</v>
      </c>
      <c r="B20" s="3">
        <v>0</v>
      </c>
      <c r="C20" s="5">
        <f t="shared" si="0"/>
        <v>0</v>
      </c>
      <c r="D20" s="3">
        <v>3762950</v>
      </c>
      <c r="E20" s="5">
        <f t="shared" si="1"/>
        <v>3772</v>
      </c>
      <c r="F20" s="3">
        <v>7709403</v>
      </c>
      <c r="G20" s="5">
        <f t="shared" si="2"/>
        <v>8292</v>
      </c>
      <c r="H20" s="3">
        <v>6775677</v>
      </c>
      <c r="I20" s="5">
        <f t="shared" si="3"/>
        <v>8034</v>
      </c>
      <c r="J20" s="3">
        <v>2118302</v>
      </c>
      <c r="K20" s="5">
        <f t="shared" si="4"/>
        <v>1560</v>
      </c>
      <c r="L20" s="3">
        <v>0</v>
      </c>
      <c r="M20" s="5">
        <f t="shared" si="5"/>
        <v>0</v>
      </c>
      <c r="N20" s="3">
        <v>12675072</v>
      </c>
      <c r="O20" s="5">
        <f t="shared" si="6"/>
        <v>5856</v>
      </c>
      <c r="P20" s="6">
        <v>0</v>
      </c>
      <c r="Q20" s="5">
        <f t="shared" si="7"/>
        <v>0</v>
      </c>
      <c r="R20" s="3">
        <v>3182308</v>
      </c>
      <c r="S20" s="5">
        <f t="shared" si="8"/>
        <v>1963</v>
      </c>
      <c r="T20" s="6">
        <v>0</v>
      </c>
      <c r="U20" s="5">
        <f t="shared" si="9"/>
        <v>0</v>
      </c>
      <c r="V20" s="3">
        <v>5281174</v>
      </c>
      <c r="W20" s="5">
        <f t="shared" si="10"/>
        <v>9528</v>
      </c>
      <c r="X20" s="6">
        <v>0</v>
      </c>
      <c r="Y20" s="5">
        <f t="shared" si="11"/>
        <v>0</v>
      </c>
      <c r="Z20" s="3">
        <v>2382738</v>
      </c>
      <c r="AA20" s="5">
        <f t="shared" si="12"/>
        <v>1391</v>
      </c>
      <c r="AB20" s="3">
        <v>5010</v>
      </c>
      <c r="AC20" s="5">
        <f t="shared" si="13"/>
        <v>2</v>
      </c>
      <c r="AD20" s="3">
        <v>1326566</v>
      </c>
      <c r="AE20" s="5">
        <f t="shared" si="14"/>
        <v>1011</v>
      </c>
      <c r="AF20" s="6">
        <v>0</v>
      </c>
      <c r="AG20" s="5">
        <f t="shared" si="15"/>
        <v>0</v>
      </c>
      <c r="AH20" s="3">
        <f t="shared" si="16"/>
        <v>45219200</v>
      </c>
      <c r="AI20" s="5">
        <f t="shared" si="17"/>
        <v>41409</v>
      </c>
    </row>
    <row r="21" spans="1:35" s="3" customFormat="1" x14ac:dyDescent="0.15">
      <c r="A21" s="20" t="s">
        <v>187</v>
      </c>
      <c r="B21" s="3">
        <v>0</v>
      </c>
      <c r="C21" s="5">
        <f t="shared" si="0"/>
        <v>0</v>
      </c>
      <c r="D21" s="3">
        <v>3766644</v>
      </c>
      <c r="E21" s="5">
        <f t="shared" si="1"/>
        <v>3694</v>
      </c>
      <c r="F21" s="3">
        <v>7716676</v>
      </c>
      <c r="G21" s="5">
        <f t="shared" si="2"/>
        <v>7273</v>
      </c>
      <c r="H21" s="3">
        <v>6783560</v>
      </c>
      <c r="I21" s="5">
        <f t="shared" si="3"/>
        <v>7883</v>
      </c>
      <c r="J21" s="3">
        <v>2119942</v>
      </c>
      <c r="K21" s="5">
        <f t="shared" si="4"/>
        <v>1640</v>
      </c>
      <c r="L21" s="3">
        <v>0</v>
      </c>
      <c r="M21" s="5">
        <f t="shared" si="5"/>
        <v>0</v>
      </c>
      <c r="N21" s="3">
        <v>12681502</v>
      </c>
      <c r="O21" s="5">
        <f t="shared" si="6"/>
        <v>6430</v>
      </c>
      <c r="P21" s="6">
        <v>0</v>
      </c>
      <c r="Q21" s="5">
        <f t="shared" si="7"/>
        <v>0</v>
      </c>
      <c r="R21" s="3">
        <v>3184200</v>
      </c>
      <c r="S21" s="5">
        <f t="shared" si="8"/>
        <v>1892</v>
      </c>
      <c r="T21" s="6">
        <v>0</v>
      </c>
      <c r="U21" s="5">
        <f t="shared" si="9"/>
        <v>0</v>
      </c>
      <c r="V21" s="3">
        <v>5291374</v>
      </c>
      <c r="W21" s="5">
        <f t="shared" si="10"/>
        <v>10200</v>
      </c>
      <c r="X21" s="6">
        <v>0</v>
      </c>
      <c r="Y21" s="5">
        <f t="shared" si="11"/>
        <v>0</v>
      </c>
      <c r="Z21" s="3">
        <v>2383618</v>
      </c>
      <c r="AA21" s="5">
        <f t="shared" si="12"/>
        <v>880</v>
      </c>
      <c r="AB21" s="3">
        <v>5011</v>
      </c>
      <c r="AC21" s="5">
        <f t="shared" si="13"/>
        <v>1</v>
      </c>
      <c r="AD21" s="3">
        <v>1327486</v>
      </c>
      <c r="AE21" s="5">
        <f t="shared" si="14"/>
        <v>920</v>
      </c>
      <c r="AF21" s="6">
        <v>0</v>
      </c>
      <c r="AG21" s="5">
        <f t="shared" si="15"/>
        <v>0</v>
      </c>
      <c r="AH21" s="3">
        <f t="shared" si="16"/>
        <v>45260013</v>
      </c>
      <c r="AI21" s="5">
        <f t="shared" si="17"/>
        <v>40813</v>
      </c>
    </row>
    <row r="22" spans="1:35" s="3" customFormat="1" x14ac:dyDescent="0.15">
      <c r="A22" s="3" t="s">
        <v>188</v>
      </c>
      <c r="B22" s="3">
        <v>0</v>
      </c>
      <c r="C22" s="5">
        <f t="shared" si="0"/>
        <v>0</v>
      </c>
      <c r="D22" s="3">
        <v>3769896</v>
      </c>
      <c r="E22" s="5">
        <f t="shared" si="1"/>
        <v>3252</v>
      </c>
      <c r="F22" s="3">
        <v>0</v>
      </c>
      <c r="G22" s="5">
        <v>0</v>
      </c>
      <c r="H22" s="3">
        <v>6796022</v>
      </c>
      <c r="I22" s="5">
        <f t="shared" si="3"/>
        <v>12462</v>
      </c>
      <c r="J22" s="3">
        <v>2121500</v>
      </c>
      <c r="K22" s="5">
        <f t="shared" si="4"/>
        <v>1558</v>
      </c>
      <c r="L22" s="3">
        <v>0</v>
      </c>
      <c r="M22" s="5">
        <f t="shared" si="5"/>
        <v>0</v>
      </c>
      <c r="N22" s="3">
        <v>12688068</v>
      </c>
      <c r="O22" s="5">
        <f t="shared" si="6"/>
        <v>6566</v>
      </c>
      <c r="P22" s="3">
        <v>2575806</v>
      </c>
      <c r="Q22" s="5">
        <v>0</v>
      </c>
      <c r="R22" s="3">
        <v>0</v>
      </c>
      <c r="S22" s="5">
        <v>0</v>
      </c>
      <c r="T22" s="3">
        <v>3813838</v>
      </c>
      <c r="U22" s="5">
        <v>0</v>
      </c>
      <c r="V22" s="3">
        <v>0</v>
      </c>
      <c r="W22" s="5">
        <v>0</v>
      </c>
      <c r="X22" s="3">
        <v>2568794</v>
      </c>
      <c r="Y22" s="5">
        <v>0</v>
      </c>
      <c r="Z22" s="3">
        <v>0</v>
      </c>
      <c r="AA22" s="5">
        <v>0</v>
      </c>
      <c r="AB22" s="3">
        <v>5011</v>
      </c>
      <c r="AC22" s="5">
        <f t="shared" si="13"/>
        <v>0</v>
      </c>
      <c r="AD22" s="3">
        <v>1328337</v>
      </c>
      <c r="AE22" s="5">
        <f t="shared" si="14"/>
        <v>851</v>
      </c>
      <c r="AF22" s="6">
        <v>0</v>
      </c>
      <c r="AG22" s="5">
        <f t="shared" si="15"/>
        <v>0</v>
      </c>
      <c r="AH22" s="3">
        <f t="shared" si="16"/>
        <v>35667272</v>
      </c>
      <c r="AI22" s="5" t="s">
        <v>97</v>
      </c>
    </row>
    <row r="23" spans="1:35" s="3" customFormat="1" x14ac:dyDescent="0.15">
      <c r="A23" s="20" t="s">
        <v>189</v>
      </c>
      <c r="B23" s="3">
        <v>0</v>
      </c>
      <c r="C23" s="5">
        <f t="shared" si="0"/>
        <v>0</v>
      </c>
      <c r="D23" s="3">
        <v>3772938</v>
      </c>
      <c r="E23" s="5">
        <f t="shared" si="1"/>
        <v>3042</v>
      </c>
      <c r="F23" s="3">
        <v>0</v>
      </c>
      <c r="G23" s="5">
        <f t="shared" si="2"/>
        <v>0</v>
      </c>
      <c r="H23" s="3">
        <v>6811959</v>
      </c>
      <c r="I23" s="5">
        <f t="shared" si="3"/>
        <v>15937</v>
      </c>
      <c r="J23" s="3">
        <v>2123167</v>
      </c>
      <c r="K23" s="5">
        <f t="shared" si="4"/>
        <v>1667</v>
      </c>
      <c r="L23" s="3">
        <v>0</v>
      </c>
      <c r="M23" s="5">
        <f t="shared" si="5"/>
        <v>0</v>
      </c>
      <c r="N23" s="3">
        <v>12695028</v>
      </c>
      <c r="O23" s="5">
        <f t="shared" si="6"/>
        <v>6960</v>
      </c>
      <c r="P23" s="3">
        <v>2577845</v>
      </c>
      <c r="Q23" s="5">
        <f t="shared" si="7"/>
        <v>2039</v>
      </c>
      <c r="R23" s="3">
        <v>0</v>
      </c>
      <c r="S23" s="5">
        <f t="shared" si="8"/>
        <v>0</v>
      </c>
      <c r="T23" s="3">
        <v>3823640</v>
      </c>
      <c r="U23" s="5">
        <f t="shared" si="9"/>
        <v>9802</v>
      </c>
      <c r="V23" s="3">
        <v>0</v>
      </c>
      <c r="W23" s="5">
        <f t="shared" si="10"/>
        <v>0</v>
      </c>
      <c r="X23" s="3">
        <v>2570525</v>
      </c>
      <c r="Y23" s="5">
        <f t="shared" si="11"/>
        <v>1731</v>
      </c>
      <c r="Z23" s="3">
        <v>0</v>
      </c>
      <c r="AA23" s="5">
        <f t="shared" si="12"/>
        <v>0</v>
      </c>
      <c r="AB23" s="3">
        <v>5011</v>
      </c>
      <c r="AC23" s="5">
        <f t="shared" si="13"/>
        <v>0</v>
      </c>
      <c r="AD23" s="3">
        <v>1329298</v>
      </c>
      <c r="AE23" s="5">
        <f t="shared" si="14"/>
        <v>961</v>
      </c>
      <c r="AF23" s="6">
        <v>0</v>
      </c>
      <c r="AG23" s="5">
        <f t="shared" si="15"/>
        <v>0</v>
      </c>
      <c r="AH23" s="3">
        <f t="shared" si="16"/>
        <v>35709411</v>
      </c>
      <c r="AI23" s="5">
        <f t="shared" si="17"/>
        <v>42139</v>
      </c>
    </row>
    <row r="24" spans="1:35" s="3" customFormat="1" x14ac:dyDescent="0.15">
      <c r="A24" s="3" t="s">
        <v>190</v>
      </c>
      <c r="B24" s="3">
        <v>0</v>
      </c>
      <c r="C24" s="5">
        <f t="shared" si="0"/>
        <v>0</v>
      </c>
      <c r="D24" s="3">
        <v>3776003</v>
      </c>
      <c r="E24" s="5">
        <f t="shared" si="1"/>
        <v>3065</v>
      </c>
      <c r="F24" s="3">
        <v>0</v>
      </c>
      <c r="G24" s="5">
        <f t="shared" si="2"/>
        <v>0</v>
      </c>
      <c r="H24" s="3">
        <v>6827493</v>
      </c>
      <c r="I24" s="5">
        <f t="shared" si="3"/>
        <v>15534</v>
      </c>
      <c r="J24" s="3">
        <v>2124903</v>
      </c>
      <c r="K24" s="5">
        <f t="shared" si="4"/>
        <v>1736</v>
      </c>
      <c r="L24" s="3">
        <v>0</v>
      </c>
      <c r="M24" s="5">
        <f t="shared" si="5"/>
        <v>0</v>
      </c>
      <c r="N24" s="3">
        <v>12702084</v>
      </c>
      <c r="O24" s="5">
        <f t="shared" si="6"/>
        <v>7056</v>
      </c>
      <c r="P24" s="3">
        <v>2579898</v>
      </c>
      <c r="Q24" s="5">
        <f t="shared" si="7"/>
        <v>2053</v>
      </c>
      <c r="R24" s="3">
        <v>0</v>
      </c>
      <c r="S24" s="5">
        <f t="shared" si="8"/>
        <v>0</v>
      </c>
      <c r="T24" s="3">
        <v>3832764</v>
      </c>
      <c r="U24" s="5">
        <f t="shared" si="9"/>
        <v>9124</v>
      </c>
      <c r="V24" s="3">
        <v>0</v>
      </c>
      <c r="W24" s="5">
        <f t="shared" si="10"/>
        <v>0</v>
      </c>
      <c r="X24" s="3">
        <v>2572094</v>
      </c>
      <c r="Y24" s="5">
        <f t="shared" si="11"/>
        <v>1569</v>
      </c>
      <c r="Z24" s="3">
        <v>0</v>
      </c>
      <c r="AA24" s="5">
        <f t="shared" si="12"/>
        <v>0</v>
      </c>
      <c r="AB24" s="3">
        <v>5011</v>
      </c>
      <c r="AC24" s="5">
        <f t="shared" si="13"/>
        <v>0</v>
      </c>
      <c r="AD24" s="3">
        <v>1330162</v>
      </c>
      <c r="AE24" s="5">
        <f t="shared" si="14"/>
        <v>864</v>
      </c>
      <c r="AF24" s="6">
        <v>0</v>
      </c>
      <c r="AG24" s="5">
        <f t="shared" si="15"/>
        <v>0</v>
      </c>
      <c r="AH24" s="3">
        <f t="shared" si="16"/>
        <v>35750412</v>
      </c>
      <c r="AI24" s="5">
        <f t="shared" si="17"/>
        <v>41001</v>
      </c>
    </row>
    <row r="25" spans="1:35" s="3" customFormat="1" x14ac:dyDescent="0.15">
      <c r="A25" s="20" t="s">
        <v>191</v>
      </c>
      <c r="B25" s="3">
        <v>0</v>
      </c>
      <c r="C25" s="5">
        <f t="shared" si="0"/>
        <v>0</v>
      </c>
      <c r="D25" s="3">
        <v>3779337</v>
      </c>
      <c r="E25" s="5">
        <f t="shared" si="1"/>
        <v>3334</v>
      </c>
      <c r="F25" s="3">
        <v>0</v>
      </c>
      <c r="G25" s="5">
        <f t="shared" si="2"/>
        <v>0</v>
      </c>
      <c r="H25" s="3">
        <v>6843107</v>
      </c>
      <c r="I25" s="5">
        <f t="shared" si="3"/>
        <v>15614</v>
      </c>
      <c r="J25" s="3">
        <v>2126643</v>
      </c>
      <c r="K25" s="5">
        <f t="shared" si="4"/>
        <v>1740</v>
      </c>
      <c r="L25" s="3">
        <v>0</v>
      </c>
      <c r="M25" s="5">
        <f t="shared" si="5"/>
        <v>0</v>
      </c>
      <c r="N25" s="3">
        <v>12709450</v>
      </c>
      <c r="O25" s="5">
        <f t="shared" si="6"/>
        <v>7366</v>
      </c>
      <c r="P25" s="3">
        <v>2582578</v>
      </c>
      <c r="Q25" s="5">
        <f t="shared" si="7"/>
        <v>2680</v>
      </c>
      <c r="R25" s="3">
        <v>0</v>
      </c>
      <c r="S25" s="5">
        <f t="shared" si="8"/>
        <v>0</v>
      </c>
      <c r="T25" s="3">
        <v>3843125</v>
      </c>
      <c r="U25" s="5">
        <f t="shared" si="9"/>
        <v>10361</v>
      </c>
      <c r="V25" s="3">
        <v>0</v>
      </c>
      <c r="W25" s="5">
        <f t="shared" si="10"/>
        <v>0</v>
      </c>
      <c r="X25" s="3">
        <v>2574955</v>
      </c>
      <c r="Y25" s="5">
        <f t="shared" si="11"/>
        <v>2861</v>
      </c>
      <c r="Z25" s="3">
        <v>0</v>
      </c>
      <c r="AA25" s="5">
        <f t="shared" si="12"/>
        <v>0</v>
      </c>
      <c r="AB25" s="3">
        <v>5011</v>
      </c>
      <c r="AC25" s="5">
        <f t="shared" si="13"/>
        <v>0</v>
      </c>
      <c r="AD25" s="3">
        <v>1331100</v>
      </c>
      <c r="AE25" s="5">
        <f t="shared" si="14"/>
        <v>938</v>
      </c>
      <c r="AF25" s="6">
        <v>0</v>
      </c>
      <c r="AG25" s="5">
        <f t="shared" si="15"/>
        <v>0</v>
      </c>
      <c r="AH25" s="3">
        <f t="shared" si="16"/>
        <v>35795306</v>
      </c>
      <c r="AI25" s="5">
        <f t="shared" si="17"/>
        <v>44894</v>
      </c>
    </row>
    <row r="26" spans="1:35" s="3" customFormat="1" x14ac:dyDescent="0.15">
      <c r="A26" s="3" t="s">
        <v>98</v>
      </c>
      <c r="B26" s="3">
        <v>0</v>
      </c>
      <c r="C26" s="5">
        <f t="shared" si="0"/>
        <v>0</v>
      </c>
      <c r="D26" s="3">
        <v>3782820</v>
      </c>
      <c r="E26" s="5">
        <f t="shared" si="1"/>
        <v>3483</v>
      </c>
      <c r="F26" s="3">
        <v>0</v>
      </c>
      <c r="G26" s="5">
        <f t="shared" si="2"/>
        <v>0</v>
      </c>
      <c r="H26" s="3">
        <v>6858727</v>
      </c>
      <c r="I26" s="5">
        <f t="shared" si="3"/>
        <v>15620</v>
      </c>
      <c r="J26" s="3">
        <v>2128368</v>
      </c>
      <c r="K26" s="5">
        <f t="shared" si="4"/>
        <v>1725</v>
      </c>
      <c r="L26" s="3">
        <v>0</v>
      </c>
      <c r="M26" s="5">
        <f t="shared" si="5"/>
        <v>0</v>
      </c>
      <c r="N26" s="3">
        <v>12715990</v>
      </c>
      <c r="O26" s="5">
        <f t="shared" si="6"/>
        <v>6540</v>
      </c>
      <c r="P26" s="3">
        <v>2585440</v>
      </c>
      <c r="Q26" s="5">
        <f t="shared" si="7"/>
        <v>2862</v>
      </c>
      <c r="R26" s="3">
        <v>0</v>
      </c>
      <c r="S26" s="5">
        <f t="shared" si="8"/>
        <v>0</v>
      </c>
      <c r="T26" s="3">
        <v>3852521</v>
      </c>
      <c r="U26" s="5">
        <f t="shared" si="9"/>
        <v>9396</v>
      </c>
      <c r="V26" s="3">
        <v>0</v>
      </c>
      <c r="W26" s="5">
        <f t="shared" si="10"/>
        <v>0</v>
      </c>
      <c r="X26" s="3">
        <v>2576521</v>
      </c>
      <c r="Y26" s="5">
        <f t="shared" si="11"/>
        <v>1566</v>
      </c>
      <c r="Z26" s="3">
        <v>0</v>
      </c>
      <c r="AA26" s="5">
        <f t="shared" si="12"/>
        <v>0</v>
      </c>
      <c r="AB26" s="3">
        <v>5011</v>
      </c>
      <c r="AC26" s="5">
        <f t="shared" si="13"/>
        <v>0</v>
      </c>
      <c r="AD26" s="3">
        <v>1332037</v>
      </c>
      <c r="AE26" s="5">
        <f t="shared" si="14"/>
        <v>937</v>
      </c>
      <c r="AF26" s="6">
        <v>0</v>
      </c>
      <c r="AG26" s="5">
        <f t="shared" si="15"/>
        <v>0</v>
      </c>
      <c r="AH26" s="3">
        <f t="shared" si="16"/>
        <v>35837435</v>
      </c>
      <c r="AI26" s="5">
        <f t="shared" si="17"/>
        <v>42129</v>
      </c>
    </row>
    <row r="27" spans="1:35" s="3" customFormat="1" x14ac:dyDescent="0.15">
      <c r="A27" s="20" t="s">
        <v>99</v>
      </c>
      <c r="B27" s="3">
        <v>0</v>
      </c>
      <c r="C27" s="5">
        <f t="shared" si="0"/>
        <v>0</v>
      </c>
      <c r="D27" s="3">
        <v>3786488</v>
      </c>
      <c r="E27" s="5">
        <f t="shared" si="1"/>
        <v>3668</v>
      </c>
      <c r="F27" s="3">
        <v>0</v>
      </c>
      <c r="G27" s="5">
        <f t="shared" si="2"/>
        <v>0</v>
      </c>
      <c r="H27" s="3">
        <v>6874039</v>
      </c>
      <c r="I27" s="5">
        <f t="shared" si="3"/>
        <v>15312</v>
      </c>
      <c r="J27" s="3">
        <v>2130155</v>
      </c>
      <c r="K27" s="5">
        <f t="shared" si="4"/>
        <v>1787</v>
      </c>
      <c r="L27" s="3">
        <v>0</v>
      </c>
      <c r="M27" s="5">
        <f t="shared" si="5"/>
        <v>0</v>
      </c>
      <c r="N27" s="3">
        <v>12723740</v>
      </c>
      <c r="O27" s="5">
        <f t="shared" si="6"/>
        <v>7750</v>
      </c>
      <c r="P27" s="3">
        <v>2587571</v>
      </c>
      <c r="Q27" s="5">
        <f t="shared" si="7"/>
        <v>2131</v>
      </c>
      <c r="R27" s="3">
        <v>0</v>
      </c>
      <c r="S27" s="5">
        <f t="shared" si="8"/>
        <v>0</v>
      </c>
      <c r="T27" s="3">
        <v>3862436</v>
      </c>
      <c r="U27" s="5">
        <f t="shared" si="9"/>
        <v>9915</v>
      </c>
      <c r="V27" s="3">
        <v>0</v>
      </c>
      <c r="W27" s="5">
        <f t="shared" si="10"/>
        <v>0</v>
      </c>
      <c r="X27" s="3">
        <v>2579193</v>
      </c>
      <c r="Y27" s="5">
        <f t="shared" si="11"/>
        <v>2672</v>
      </c>
      <c r="Z27" s="3">
        <v>0</v>
      </c>
      <c r="AA27" s="5">
        <f t="shared" si="12"/>
        <v>0</v>
      </c>
      <c r="AB27" s="3">
        <v>5011</v>
      </c>
      <c r="AC27" s="5">
        <f t="shared" si="13"/>
        <v>0</v>
      </c>
      <c r="AD27" s="3">
        <v>1332955</v>
      </c>
      <c r="AE27" s="5">
        <f t="shared" si="14"/>
        <v>918</v>
      </c>
      <c r="AF27" s="6">
        <v>0</v>
      </c>
      <c r="AG27" s="5">
        <f t="shared" si="15"/>
        <v>0</v>
      </c>
      <c r="AH27" s="3">
        <f t="shared" si="16"/>
        <v>35881588</v>
      </c>
      <c r="AI27" s="5">
        <f t="shared" si="17"/>
        <v>44153</v>
      </c>
    </row>
    <row r="28" spans="1:35" s="3" customFormat="1" x14ac:dyDescent="0.15">
      <c r="A28" s="3" t="s">
        <v>100</v>
      </c>
      <c r="B28" s="3">
        <v>0</v>
      </c>
      <c r="C28" s="5">
        <f t="shared" si="0"/>
        <v>0</v>
      </c>
      <c r="D28" s="3">
        <v>3791690</v>
      </c>
      <c r="E28" s="5">
        <f t="shared" si="1"/>
        <v>5202</v>
      </c>
      <c r="F28" s="3">
        <v>0</v>
      </c>
      <c r="G28" s="5">
        <f t="shared" si="2"/>
        <v>0</v>
      </c>
      <c r="H28" s="3">
        <v>6889163</v>
      </c>
      <c r="I28" s="5">
        <f t="shared" si="3"/>
        <v>15124</v>
      </c>
      <c r="J28" s="3">
        <v>2131837</v>
      </c>
      <c r="K28" s="5">
        <f t="shared" si="4"/>
        <v>1682</v>
      </c>
      <c r="L28" s="3">
        <v>0</v>
      </c>
      <c r="M28" s="5">
        <f t="shared" si="5"/>
        <v>0</v>
      </c>
      <c r="N28" s="3">
        <v>12730963</v>
      </c>
      <c r="O28" s="5">
        <f t="shared" si="6"/>
        <v>7223</v>
      </c>
      <c r="P28" s="3">
        <v>2589257</v>
      </c>
      <c r="Q28" s="5">
        <f t="shared" si="7"/>
        <v>1686</v>
      </c>
      <c r="R28" s="3">
        <v>0</v>
      </c>
      <c r="S28" s="5">
        <f t="shared" si="8"/>
        <v>0</v>
      </c>
      <c r="T28" s="3">
        <v>3871930</v>
      </c>
      <c r="U28" s="5">
        <f t="shared" si="9"/>
        <v>9494</v>
      </c>
      <c r="V28" s="3">
        <v>0</v>
      </c>
      <c r="W28" s="5">
        <f t="shared" si="10"/>
        <v>0</v>
      </c>
      <c r="X28" s="3">
        <v>2580965</v>
      </c>
      <c r="Y28" s="5">
        <f t="shared" si="11"/>
        <v>1772</v>
      </c>
      <c r="Z28" s="3">
        <v>0</v>
      </c>
      <c r="AA28" s="5">
        <f t="shared" si="12"/>
        <v>0</v>
      </c>
      <c r="AB28" s="3">
        <v>5011</v>
      </c>
      <c r="AC28" s="5">
        <f t="shared" si="13"/>
        <v>0</v>
      </c>
      <c r="AD28" s="3">
        <v>1333870</v>
      </c>
      <c r="AE28" s="5">
        <f t="shared" si="14"/>
        <v>915</v>
      </c>
      <c r="AF28" s="6">
        <v>0</v>
      </c>
      <c r="AG28" s="5">
        <f t="shared" si="15"/>
        <v>0</v>
      </c>
      <c r="AH28" s="3">
        <f t="shared" si="16"/>
        <v>35924686</v>
      </c>
      <c r="AI28" s="5">
        <f t="shared" si="17"/>
        <v>43098</v>
      </c>
    </row>
    <row r="29" spans="1:35" s="3" customFormat="1" x14ac:dyDescent="0.15">
      <c r="A29" s="20" t="s">
        <v>101</v>
      </c>
      <c r="B29" s="3">
        <v>0</v>
      </c>
      <c r="C29" s="5">
        <f t="shared" si="0"/>
        <v>0</v>
      </c>
      <c r="D29" s="3">
        <v>3795686</v>
      </c>
      <c r="E29" s="5">
        <f t="shared" si="1"/>
        <v>3996</v>
      </c>
      <c r="F29" s="3">
        <v>0</v>
      </c>
      <c r="G29" s="5">
        <f t="shared" si="2"/>
        <v>0</v>
      </c>
      <c r="H29" s="3">
        <v>6905511</v>
      </c>
      <c r="I29" s="5">
        <f t="shared" si="3"/>
        <v>16348</v>
      </c>
      <c r="J29" s="3">
        <v>2133652</v>
      </c>
      <c r="K29" s="5">
        <f t="shared" si="4"/>
        <v>1815</v>
      </c>
      <c r="L29" s="3">
        <v>0</v>
      </c>
      <c r="M29" s="5">
        <f t="shared" si="5"/>
        <v>0</v>
      </c>
      <c r="N29" s="3">
        <v>12738430</v>
      </c>
      <c r="O29" s="5">
        <f t="shared" si="6"/>
        <v>7467</v>
      </c>
      <c r="P29" s="3">
        <v>2590913</v>
      </c>
      <c r="Q29" s="5">
        <f t="shared" si="7"/>
        <v>1656</v>
      </c>
      <c r="R29" s="3">
        <v>0</v>
      </c>
      <c r="S29" s="5">
        <f t="shared" si="8"/>
        <v>0</v>
      </c>
      <c r="T29" s="3">
        <v>3881547</v>
      </c>
      <c r="U29" s="5">
        <f t="shared" si="9"/>
        <v>9617</v>
      </c>
      <c r="V29" s="3">
        <v>0</v>
      </c>
      <c r="W29" s="5">
        <f t="shared" si="10"/>
        <v>0</v>
      </c>
      <c r="X29" s="3">
        <v>2582351</v>
      </c>
      <c r="Y29" s="5">
        <f t="shared" si="11"/>
        <v>1386</v>
      </c>
      <c r="Z29" s="3">
        <v>0</v>
      </c>
      <c r="AA29" s="5">
        <f t="shared" si="12"/>
        <v>0</v>
      </c>
      <c r="AB29" s="3">
        <v>5011</v>
      </c>
      <c r="AC29" s="5">
        <f t="shared" si="13"/>
        <v>0</v>
      </c>
      <c r="AD29" s="3">
        <v>1334775</v>
      </c>
      <c r="AE29" s="5">
        <f t="shared" si="14"/>
        <v>905</v>
      </c>
      <c r="AF29" s="6">
        <v>0</v>
      </c>
      <c r="AG29" s="5">
        <f t="shared" si="15"/>
        <v>0</v>
      </c>
      <c r="AH29" s="3">
        <f t="shared" si="16"/>
        <v>35967876</v>
      </c>
      <c r="AI29" s="5">
        <f t="shared" si="17"/>
        <v>43190</v>
      </c>
    </row>
    <row r="30" spans="1:35" s="3" customFormat="1" x14ac:dyDescent="0.15">
      <c r="A30" s="3" t="s">
        <v>102</v>
      </c>
      <c r="B30" s="3">
        <v>0</v>
      </c>
      <c r="C30" s="5">
        <f t="shared" si="0"/>
        <v>0</v>
      </c>
      <c r="D30" s="3">
        <v>3799633</v>
      </c>
      <c r="E30" s="5">
        <f t="shared" si="1"/>
        <v>3947</v>
      </c>
      <c r="F30" s="3">
        <v>0</v>
      </c>
      <c r="G30" s="5">
        <f t="shared" si="2"/>
        <v>0</v>
      </c>
      <c r="H30" s="3">
        <v>6921479</v>
      </c>
      <c r="I30" s="5">
        <f t="shared" si="3"/>
        <v>15968</v>
      </c>
      <c r="J30" s="3">
        <v>2135501</v>
      </c>
      <c r="K30" s="5">
        <f t="shared" si="4"/>
        <v>1849</v>
      </c>
      <c r="L30" s="3">
        <v>0</v>
      </c>
      <c r="M30" s="5">
        <f t="shared" si="5"/>
        <v>0</v>
      </c>
      <c r="N30" s="3">
        <v>12746190</v>
      </c>
      <c r="O30" s="5">
        <f t="shared" si="6"/>
        <v>7760</v>
      </c>
      <c r="P30" s="3">
        <v>2592625</v>
      </c>
      <c r="Q30" s="5">
        <f t="shared" si="7"/>
        <v>1712</v>
      </c>
      <c r="R30" s="3">
        <v>0</v>
      </c>
      <c r="S30" s="5">
        <f t="shared" si="8"/>
        <v>0</v>
      </c>
      <c r="T30" s="3">
        <v>3891360</v>
      </c>
      <c r="U30" s="5">
        <f t="shared" si="9"/>
        <v>9813</v>
      </c>
      <c r="V30" s="3">
        <v>0</v>
      </c>
      <c r="W30" s="5">
        <f t="shared" si="10"/>
        <v>0</v>
      </c>
      <c r="X30" s="3">
        <v>2584127</v>
      </c>
      <c r="Y30" s="5">
        <f t="shared" si="11"/>
        <v>1776</v>
      </c>
      <c r="Z30" s="3">
        <v>0</v>
      </c>
      <c r="AA30" s="5">
        <f t="shared" si="12"/>
        <v>0</v>
      </c>
      <c r="AB30" s="3">
        <v>5011</v>
      </c>
      <c r="AC30" s="5">
        <f t="shared" si="13"/>
        <v>0</v>
      </c>
      <c r="AD30" s="3">
        <v>1335685</v>
      </c>
      <c r="AE30" s="5">
        <f t="shared" si="14"/>
        <v>910</v>
      </c>
      <c r="AF30" s="6">
        <v>0</v>
      </c>
      <c r="AG30" s="5">
        <f t="shared" si="15"/>
        <v>0</v>
      </c>
      <c r="AH30" s="3">
        <f t="shared" si="16"/>
        <v>36011611</v>
      </c>
      <c r="AI30" s="5">
        <f t="shared" si="17"/>
        <v>43735</v>
      </c>
    </row>
    <row r="31" spans="1:35" s="3" customFormat="1" x14ac:dyDescent="0.15">
      <c r="A31" s="20" t="s">
        <v>103</v>
      </c>
      <c r="B31" s="3">
        <v>0</v>
      </c>
      <c r="C31" s="5">
        <f t="shared" si="0"/>
        <v>0</v>
      </c>
      <c r="D31" s="3">
        <v>3803575</v>
      </c>
      <c r="E31" s="5">
        <f t="shared" si="1"/>
        <v>3942</v>
      </c>
      <c r="F31" s="3">
        <v>0</v>
      </c>
      <c r="G31" s="5">
        <f t="shared" si="2"/>
        <v>0</v>
      </c>
      <c r="H31" s="3">
        <v>6937346</v>
      </c>
      <c r="I31" s="5">
        <f t="shared" si="3"/>
        <v>15867</v>
      </c>
      <c r="J31" s="3">
        <v>2137447</v>
      </c>
      <c r="K31" s="5">
        <f t="shared" si="4"/>
        <v>1946</v>
      </c>
      <c r="L31" s="3">
        <v>0</v>
      </c>
      <c r="M31" s="5">
        <f t="shared" si="5"/>
        <v>0</v>
      </c>
      <c r="N31" s="3">
        <v>12753203</v>
      </c>
      <c r="O31" s="5">
        <f t="shared" si="6"/>
        <v>7013</v>
      </c>
      <c r="P31" s="3">
        <v>2594084</v>
      </c>
      <c r="Q31" s="5">
        <f t="shared" si="7"/>
        <v>1459</v>
      </c>
      <c r="R31" s="3">
        <v>0</v>
      </c>
      <c r="S31" s="5">
        <f t="shared" si="8"/>
        <v>0</v>
      </c>
      <c r="T31" s="3">
        <v>3901257</v>
      </c>
      <c r="U31" s="5">
        <f t="shared" si="9"/>
        <v>9897</v>
      </c>
      <c r="V31" s="3">
        <v>0</v>
      </c>
      <c r="W31" s="5">
        <f t="shared" si="10"/>
        <v>0</v>
      </c>
      <c r="X31" s="3">
        <v>2585541</v>
      </c>
      <c r="Y31" s="5">
        <f t="shared" si="11"/>
        <v>1414</v>
      </c>
      <c r="Z31" s="3">
        <v>0</v>
      </c>
      <c r="AA31" s="5">
        <f t="shared" si="12"/>
        <v>0</v>
      </c>
      <c r="AB31" s="3">
        <v>5011</v>
      </c>
      <c r="AC31" s="5">
        <f t="shared" si="13"/>
        <v>0</v>
      </c>
      <c r="AD31" s="3">
        <v>1336647</v>
      </c>
      <c r="AE31" s="5">
        <f t="shared" si="14"/>
        <v>962</v>
      </c>
      <c r="AF31" s="6">
        <v>0</v>
      </c>
      <c r="AG31" s="5">
        <f t="shared" si="15"/>
        <v>0</v>
      </c>
      <c r="AH31" s="3">
        <f t="shared" si="16"/>
        <v>36054111</v>
      </c>
      <c r="AI31" s="5">
        <f t="shared" si="17"/>
        <v>42500</v>
      </c>
    </row>
    <row r="32" spans="1:35" s="3" customFormat="1" x14ac:dyDescent="0.15">
      <c r="A32" s="3" t="s">
        <v>104</v>
      </c>
      <c r="B32" s="3">
        <v>0</v>
      </c>
      <c r="C32" s="5">
        <f t="shared" si="0"/>
        <v>0</v>
      </c>
      <c r="D32" s="3">
        <v>3807511</v>
      </c>
      <c r="E32" s="5">
        <f t="shared" si="1"/>
        <v>3936</v>
      </c>
      <c r="F32" s="3">
        <v>0</v>
      </c>
      <c r="G32" s="5">
        <f t="shared" si="2"/>
        <v>0</v>
      </c>
      <c r="H32" s="3">
        <v>6953688</v>
      </c>
      <c r="I32" s="5">
        <f t="shared" si="3"/>
        <v>16342</v>
      </c>
      <c r="J32" s="3">
        <v>2139362</v>
      </c>
      <c r="K32" s="5">
        <f t="shared" si="4"/>
        <v>1915</v>
      </c>
      <c r="L32" s="3">
        <v>0</v>
      </c>
      <c r="M32" s="5">
        <f t="shared" si="5"/>
        <v>0</v>
      </c>
      <c r="N32" s="3">
        <v>12760707</v>
      </c>
      <c r="O32" s="5">
        <f t="shared" si="6"/>
        <v>7504</v>
      </c>
      <c r="P32" s="3">
        <v>2596744</v>
      </c>
      <c r="Q32" s="5">
        <f t="shared" si="7"/>
        <v>2660</v>
      </c>
      <c r="R32" s="3">
        <v>0</v>
      </c>
      <c r="S32" s="5">
        <f t="shared" si="8"/>
        <v>0</v>
      </c>
      <c r="T32" s="3">
        <v>3911480</v>
      </c>
      <c r="U32" s="5">
        <f t="shared" si="9"/>
        <v>10223</v>
      </c>
      <c r="V32" s="3">
        <v>0</v>
      </c>
      <c r="W32" s="5">
        <f t="shared" si="10"/>
        <v>0</v>
      </c>
      <c r="X32" s="3">
        <v>2587857</v>
      </c>
      <c r="Y32" s="5">
        <f t="shared" si="11"/>
        <v>2316</v>
      </c>
      <c r="Z32" s="3">
        <v>0</v>
      </c>
      <c r="AA32" s="5">
        <f t="shared" si="12"/>
        <v>0</v>
      </c>
      <c r="AB32" s="3">
        <v>5011</v>
      </c>
      <c r="AC32" s="5">
        <f t="shared" si="13"/>
        <v>0</v>
      </c>
      <c r="AD32" s="3">
        <v>1337633</v>
      </c>
      <c r="AE32" s="5">
        <f t="shared" si="14"/>
        <v>986</v>
      </c>
      <c r="AF32" s="6">
        <v>0</v>
      </c>
      <c r="AG32" s="5">
        <f t="shared" si="15"/>
        <v>0</v>
      </c>
      <c r="AH32" s="3">
        <f t="shared" si="16"/>
        <v>36099993</v>
      </c>
      <c r="AI32" s="5">
        <f t="shared" si="17"/>
        <v>45882</v>
      </c>
    </row>
    <row r="33" spans="1:35" s="3" customFormat="1" x14ac:dyDescent="0.15">
      <c r="A33" s="20" t="s">
        <v>105</v>
      </c>
      <c r="B33" s="3">
        <v>0</v>
      </c>
      <c r="C33" s="5">
        <f t="shared" si="0"/>
        <v>0</v>
      </c>
      <c r="D33" s="3">
        <v>3811453</v>
      </c>
      <c r="E33" s="5">
        <f t="shared" si="1"/>
        <v>3942</v>
      </c>
      <c r="F33" s="3">
        <v>0</v>
      </c>
      <c r="G33" s="5">
        <f t="shared" si="2"/>
        <v>0</v>
      </c>
      <c r="H33" s="3">
        <v>6969592</v>
      </c>
      <c r="I33" s="5">
        <f t="shared" si="3"/>
        <v>15904</v>
      </c>
      <c r="J33" s="3">
        <v>2141244</v>
      </c>
      <c r="K33" s="5">
        <f t="shared" si="4"/>
        <v>1882</v>
      </c>
      <c r="L33" s="3">
        <v>0</v>
      </c>
      <c r="M33" s="5">
        <f t="shared" si="5"/>
        <v>0</v>
      </c>
      <c r="N33" s="3">
        <v>12768047</v>
      </c>
      <c r="O33" s="5">
        <f t="shared" si="6"/>
        <v>7340</v>
      </c>
      <c r="P33" s="3">
        <v>2598451</v>
      </c>
      <c r="Q33" s="5">
        <f t="shared" si="7"/>
        <v>1707</v>
      </c>
      <c r="R33" s="3">
        <v>0</v>
      </c>
      <c r="S33" s="5">
        <f t="shared" si="8"/>
        <v>0</v>
      </c>
      <c r="T33" s="3">
        <v>3921457</v>
      </c>
      <c r="U33" s="5">
        <f t="shared" si="9"/>
        <v>9977</v>
      </c>
      <c r="V33" s="3">
        <v>0</v>
      </c>
      <c r="W33" s="5">
        <f t="shared" si="10"/>
        <v>0</v>
      </c>
      <c r="X33" s="3">
        <v>2588895</v>
      </c>
      <c r="Y33" s="5" t="s">
        <v>106</v>
      </c>
      <c r="Z33" s="3">
        <v>0</v>
      </c>
      <c r="AA33" s="5">
        <f t="shared" si="12"/>
        <v>0</v>
      </c>
      <c r="AB33" s="3">
        <v>5011</v>
      </c>
      <c r="AC33" s="5">
        <f t="shared" si="13"/>
        <v>0</v>
      </c>
      <c r="AD33" s="3">
        <v>1338551</v>
      </c>
      <c r="AE33" s="5">
        <f t="shared" si="14"/>
        <v>918</v>
      </c>
      <c r="AF33" s="6">
        <v>0</v>
      </c>
      <c r="AG33" s="5">
        <f t="shared" si="15"/>
        <v>0</v>
      </c>
      <c r="AH33" s="3">
        <f t="shared" si="16"/>
        <v>36142701</v>
      </c>
      <c r="AI33" s="5" t="e">
        <f t="shared" si="17"/>
        <v>#VALUE!</v>
      </c>
    </row>
    <row r="34" spans="1:35" x14ac:dyDescent="0.15">
      <c r="W34" s="7"/>
    </row>
  </sheetData>
  <mergeCells count="1">
    <mergeCell ref="A1:AI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4"/>
  <sheetViews>
    <sheetView workbookViewId="0">
      <selection activeCell="D9" sqref="D9"/>
    </sheetView>
  </sheetViews>
  <sheetFormatPr defaultColWidth="9" defaultRowHeight="13.5" x14ac:dyDescent="0.15"/>
  <cols>
    <col min="1" max="1" width="10.625" customWidth="1"/>
    <col min="5" max="5" width="9.375"/>
    <col min="7" max="7" width="9.375"/>
    <col min="9" max="9" width="9.375"/>
    <col min="11" max="11" width="9.375"/>
    <col min="14" max="14" width="9.375"/>
    <col min="15" max="15" width="10.375"/>
    <col min="19" max="19" width="9.375"/>
    <col min="21" max="21" width="9.375"/>
    <col min="23" max="23" width="9.375"/>
    <col min="25" max="25" width="9.375"/>
    <col min="27" max="27" width="9.375"/>
    <col min="31" max="31" width="9.375"/>
    <col min="34" max="34" width="9.375"/>
    <col min="35" max="35" width="10.375"/>
  </cols>
  <sheetData>
    <row r="1" spans="1:35" s="1" customFormat="1" ht="30.95" customHeight="1" x14ac:dyDescent="0.15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1"/>
      <c r="AI1" s="21"/>
    </row>
    <row r="2" spans="1:35" s="2" customFormat="1" ht="54" x14ac:dyDescent="0.15">
      <c r="A2" s="2" t="s">
        <v>1</v>
      </c>
      <c r="B2" s="18" t="s">
        <v>138</v>
      </c>
      <c r="C2" s="19" t="s">
        <v>152</v>
      </c>
      <c r="D2" s="18" t="s">
        <v>139</v>
      </c>
      <c r="E2" s="19" t="s">
        <v>153</v>
      </c>
      <c r="F2" s="18" t="s">
        <v>140</v>
      </c>
      <c r="G2" s="19" t="s">
        <v>154</v>
      </c>
      <c r="H2" s="18" t="s">
        <v>141</v>
      </c>
      <c r="I2" s="19" t="s">
        <v>155</v>
      </c>
      <c r="J2" s="18" t="s">
        <v>142</v>
      </c>
      <c r="K2" s="19" t="s">
        <v>156</v>
      </c>
      <c r="L2" s="18" t="s">
        <v>143</v>
      </c>
      <c r="M2" s="19" t="s">
        <v>157</v>
      </c>
      <c r="N2" s="18" t="s">
        <v>144</v>
      </c>
      <c r="O2" s="19" t="s">
        <v>158</v>
      </c>
      <c r="P2" s="18" t="s">
        <v>145</v>
      </c>
      <c r="Q2" s="19" t="s">
        <v>159</v>
      </c>
      <c r="R2" s="18" t="s">
        <v>146</v>
      </c>
      <c r="S2" s="19" t="s">
        <v>160</v>
      </c>
      <c r="T2" s="18" t="s">
        <v>147</v>
      </c>
      <c r="U2" s="19" t="s">
        <v>161</v>
      </c>
      <c r="V2" s="18" t="s">
        <v>148</v>
      </c>
      <c r="W2" s="19" t="s">
        <v>162</v>
      </c>
      <c r="X2" s="18" t="s">
        <v>149</v>
      </c>
      <c r="Y2" s="19" t="s">
        <v>163</v>
      </c>
      <c r="Z2" s="18" t="s">
        <v>150</v>
      </c>
      <c r="AA2" s="19" t="s">
        <v>164</v>
      </c>
      <c r="AB2" s="18" t="s">
        <v>151</v>
      </c>
      <c r="AC2" s="19" t="s">
        <v>169</v>
      </c>
      <c r="AD2" s="18" t="s">
        <v>167</v>
      </c>
      <c r="AE2" s="19" t="s">
        <v>165</v>
      </c>
      <c r="AF2" s="18" t="s">
        <v>168</v>
      </c>
      <c r="AG2" s="19" t="s">
        <v>166</v>
      </c>
      <c r="AH2" s="2" t="s">
        <v>2</v>
      </c>
      <c r="AI2" s="19" t="s">
        <v>170</v>
      </c>
    </row>
    <row r="3" spans="1:35" s="3" customFormat="1" x14ac:dyDescent="0.15">
      <c r="A3" s="3" t="s">
        <v>105</v>
      </c>
      <c r="B3" s="3">
        <v>0</v>
      </c>
      <c r="C3" s="5"/>
      <c r="D3" s="3">
        <v>3811453</v>
      </c>
      <c r="E3" s="5"/>
      <c r="F3" s="3">
        <v>0</v>
      </c>
      <c r="G3" s="5"/>
      <c r="H3" s="3">
        <v>6969592</v>
      </c>
      <c r="I3" s="5"/>
      <c r="J3" s="3">
        <v>2141244</v>
      </c>
      <c r="K3" s="5"/>
      <c r="L3" s="3">
        <v>0</v>
      </c>
      <c r="M3" s="5"/>
      <c r="N3" s="3">
        <v>12768047</v>
      </c>
      <c r="O3" s="5"/>
      <c r="P3" s="3">
        <v>2598451</v>
      </c>
      <c r="Q3" s="5"/>
      <c r="R3" s="3">
        <v>0</v>
      </c>
      <c r="S3" s="5"/>
      <c r="T3" s="3">
        <v>3921457</v>
      </c>
      <c r="U3" s="5"/>
      <c r="V3" s="3">
        <v>0</v>
      </c>
      <c r="W3" s="5"/>
      <c r="X3" s="3">
        <v>2588895</v>
      </c>
      <c r="Y3" s="5"/>
      <c r="Z3" s="3">
        <v>0</v>
      </c>
      <c r="AA3" s="5"/>
      <c r="AB3" s="3">
        <v>5011</v>
      </c>
      <c r="AC3" s="5"/>
      <c r="AD3" s="3">
        <v>1338551</v>
      </c>
      <c r="AE3" s="5"/>
      <c r="AF3" s="6">
        <v>0</v>
      </c>
      <c r="AG3" s="5"/>
      <c r="AH3" s="3">
        <f>B3+D3+F3+H3+J3+L3+N3+P3+R3+T3+V3+X3+Z3+AB3+AD3+AF3</f>
        <v>36142701</v>
      </c>
      <c r="AI3" s="5"/>
    </row>
    <row r="4" spans="1:35" s="3" customFormat="1" x14ac:dyDescent="0.15">
      <c r="A4" s="3" t="s">
        <v>108</v>
      </c>
      <c r="B4" s="3">
        <v>0</v>
      </c>
      <c r="C4" s="5">
        <f t="shared" ref="C4:G4" si="0">B4-B3</f>
        <v>0</v>
      </c>
      <c r="D4" s="3">
        <v>3815379</v>
      </c>
      <c r="E4" s="5">
        <f t="shared" si="0"/>
        <v>3926</v>
      </c>
      <c r="F4" s="3">
        <v>0</v>
      </c>
      <c r="G4" s="5">
        <f t="shared" si="0"/>
        <v>0</v>
      </c>
      <c r="H4" s="3">
        <v>6984185</v>
      </c>
      <c r="I4" s="5">
        <f t="shared" ref="I4:M4" si="1">H4-H3</f>
        <v>14593</v>
      </c>
      <c r="J4" s="3">
        <v>2143008</v>
      </c>
      <c r="K4" s="5">
        <f t="shared" si="1"/>
        <v>1764</v>
      </c>
      <c r="L4" s="3">
        <v>0</v>
      </c>
      <c r="M4" s="5">
        <f t="shared" si="1"/>
        <v>0</v>
      </c>
      <c r="N4" s="3">
        <v>12774510</v>
      </c>
      <c r="O4" s="5">
        <f t="shared" ref="O4:S4" si="2">N4-N3</f>
        <v>6463</v>
      </c>
      <c r="P4" s="6">
        <v>2598967</v>
      </c>
      <c r="Q4" s="5">
        <f t="shared" si="2"/>
        <v>516</v>
      </c>
      <c r="R4" s="3">
        <v>0</v>
      </c>
      <c r="S4" s="5">
        <f t="shared" si="2"/>
        <v>0</v>
      </c>
      <c r="T4" s="6">
        <v>3930549</v>
      </c>
      <c r="U4" s="5">
        <f t="shared" ref="U4:Y4" si="3">T4-T3</f>
        <v>9092</v>
      </c>
      <c r="V4" s="3">
        <v>0</v>
      </c>
      <c r="W4" s="5">
        <f t="shared" si="3"/>
        <v>0</v>
      </c>
      <c r="X4" s="6">
        <v>2589330</v>
      </c>
      <c r="Y4" s="5">
        <f t="shared" si="3"/>
        <v>435</v>
      </c>
      <c r="Z4" s="3">
        <v>0</v>
      </c>
      <c r="AA4" s="5">
        <f t="shared" ref="AA4:AE4" si="4">Z4-Z3</f>
        <v>0</v>
      </c>
      <c r="AB4" s="3">
        <v>5011</v>
      </c>
      <c r="AC4" s="5">
        <f t="shared" si="4"/>
        <v>0</v>
      </c>
      <c r="AD4" s="3">
        <v>1339494</v>
      </c>
      <c r="AE4" s="5">
        <f t="shared" si="4"/>
        <v>943</v>
      </c>
      <c r="AF4" s="6">
        <v>0</v>
      </c>
      <c r="AG4" s="5">
        <f t="shared" ref="AG4:AG33" si="5">AF4-AF3</f>
        <v>0</v>
      </c>
      <c r="AH4" s="3">
        <f t="shared" ref="AH4:AH33" si="6">B4+D4+F4+H4+J4+L4+N4+P4+R4+T4+V4+X4+Z4+AB4+AD4+AF4</f>
        <v>36180433</v>
      </c>
      <c r="AI4" s="5">
        <f t="shared" ref="AI4:AI21" si="7">C4+E4+G4+I4+K4+M4+O4+Q4+S4+U4+W4+Y4+AA4+AC4+AE4+AG4</f>
        <v>37732</v>
      </c>
    </row>
    <row r="5" spans="1:35" s="3" customFormat="1" x14ac:dyDescent="0.15">
      <c r="A5" s="3" t="s">
        <v>109</v>
      </c>
      <c r="B5" s="3">
        <v>0</v>
      </c>
      <c r="C5" s="5">
        <f t="shared" ref="C5:G5" si="8">B5-B4</f>
        <v>0</v>
      </c>
      <c r="D5" s="3">
        <v>3820654</v>
      </c>
      <c r="E5" s="5">
        <f t="shared" si="8"/>
        <v>5275</v>
      </c>
      <c r="F5" s="3">
        <v>0</v>
      </c>
      <c r="G5" s="5">
        <f t="shared" si="8"/>
        <v>0</v>
      </c>
      <c r="H5" s="3">
        <v>6999612</v>
      </c>
      <c r="I5" s="5">
        <f t="shared" ref="I5:M5" si="9">H5-H4</f>
        <v>15427</v>
      </c>
      <c r="J5" s="3">
        <v>2144735</v>
      </c>
      <c r="K5" s="5">
        <f t="shared" si="9"/>
        <v>1727</v>
      </c>
      <c r="L5" s="3">
        <v>0</v>
      </c>
      <c r="M5" s="5">
        <f t="shared" si="9"/>
        <v>0</v>
      </c>
      <c r="N5" s="3">
        <v>12781872</v>
      </c>
      <c r="O5" s="5">
        <f t="shared" ref="O5:S5" si="10">N5-N4</f>
        <v>7362</v>
      </c>
      <c r="P5" s="6">
        <v>2599612</v>
      </c>
      <c r="Q5" s="5">
        <f t="shared" si="10"/>
        <v>645</v>
      </c>
      <c r="R5" s="3">
        <v>0</v>
      </c>
      <c r="S5" s="5">
        <f t="shared" si="10"/>
        <v>0</v>
      </c>
      <c r="T5" s="6">
        <v>3940574</v>
      </c>
      <c r="U5" s="5">
        <f t="shared" ref="U5:Y5" si="11">T5-T4</f>
        <v>10025</v>
      </c>
      <c r="V5" s="3">
        <v>0</v>
      </c>
      <c r="W5" s="5">
        <f t="shared" si="11"/>
        <v>0</v>
      </c>
      <c r="X5" s="6">
        <v>2589837</v>
      </c>
      <c r="Y5" s="5">
        <f t="shared" si="11"/>
        <v>507</v>
      </c>
      <c r="Z5" s="3">
        <v>0</v>
      </c>
      <c r="AA5" s="5">
        <f t="shared" ref="AA5:AE5" si="12">Z5-Z4</f>
        <v>0</v>
      </c>
      <c r="AB5" s="3">
        <v>5011</v>
      </c>
      <c r="AC5" s="5">
        <f t="shared" si="12"/>
        <v>0</v>
      </c>
      <c r="AD5" s="3">
        <v>1340399</v>
      </c>
      <c r="AE5" s="5">
        <f t="shared" si="12"/>
        <v>905</v>
      </c>
      <c r="AF5" s="6">
        <v>0</v>
      </c>
      <c r="AG5" s="5">
        <f t="shared" si="5"/>
        <v>0</v>
      </c>
      <c r="AH5" s="3">
        <f t="shared" si="6"/>
        <v>36222306</v>
      </c>
      <c r="AI5" s="5">
        <f t="shared" si="7"/>
        <v>41873</v>
      </c>
    </row>
    <row r="6" spans="1:35" s="3" customFormat="1" x14ac:dyDescent="0.15">
      <c r="A6" s="3" t="s">
        <v>110</v>
      </c>
      <c r="B6" s="3">
        <v>0</v>
      </c>
      <c r="C6" s="5">
        <f t="shared" ref="C6:G6" si="13">B6-B5</f>
        <v>0</v>
      </c>
      <c r="D6" s="3">
        <v>3831123</v>
      </c>
      <c r="E6" s="5">
        <f t="shared" si="13"/>
        <v>10469</v>
      </c>
      <c r="F6" s="3">
        <v>0</v>
      </c>
      <c r="G6" s="5">
        <f t="shared" si="13"/>
        <v>0</v>
      </c>
      <c r="H6" s="3">
        <v>7015476</v>
      </c>
      <c r="I6" s="5">
        <f t="shared" ref="I6:M6" si="14">H6-H5</f>
        <v>15864</v>
      </c>
      <c r="J6" s="3">
        <v>2146620</v>
      </c>
      <c r="K6" s="5">
        <f t="shared" si="14"/>
        <v>1885</v>
      </c>
      <c r="L6" s="3">
        <v>0</v>
      </c>
      <c r="M6" s="5">
        <f t="shared" si="14"/>
        <v>0</v>
      </c>
      <c r="N6" s="3">
        <v>12789563</v>
      </c>
      <c r="O6" s="5">
        <f t="shared" ref="O6:S6" si="15">N6-N5</f>
        <v>7691</v>
      </c>
      <c r="P6" s="6">
        <v>2600969</v>
      </c>
      <c r="Q6" s="5">
        <f t="shared" si="15"/>
        <v>1357</v>
      </c>
      <c r="R6" s="3">
        <v>0</v>
      </c>
      <c r="S6" s="5">
        <f t="shared" si="15"/>
        <v>0</v>
      </c>
      <c r="T6" s="6">
        <v>3951413</v>
      </c>
      <c r="U6" s="5">
        <f t="shared" ref="U6:Y6" si="16">T6-T5</f>
        <v>10839</v>
      </c>
      <c r="V6" s="3">
        <v>0</v>
      </c>
      <c r="W6" s="5">
        <f t="shared" si="16"/>
        <v>0</v>
      </c>
      <c r="X6" s="6">
        <v>2590605</v>
      </c>
      <c r="Y6" s="5">
        <f t="shared" si="16"/>
        <v>768</v>
      </c>
      <c r="Z6" s="3">
        <v>0</v>
      </c>
      <c r="AA6" s="5">
        <f t="shared" ref="AA6:AE6" si="17">Z6-Z5</f>
        <v>0</v>
      </c>
      <c r="AB6" s="3">
        <v>5011</v>
      </c>
      <c r="AC6" s="5">
        <f t="shared" si="17"/>
        <v>0</v>
      </c>
      <c r="AD6" s="3">
        <v>1341364</v>
      </c>
      <c r="AE6" s="5">
        <f t="shared" si="17"/>
        <v>965</v>
      </c>
      <c r="AF6" s="6">
        <v>0</v>
      </c>
      <c r="AG6" s="5">
        <f t="shared" si="5"/>
        <v>0</v>
      </c>
      <c r="AH6" s="3">
        <f t="shared" si="6"/>
        <v>36272144</v>
      </c>
      <c r="AI6" s="5">
        <f t="shared" si="7"/>
        <v>49838</v>
      </c>
    </row>
    <row r="7" spans="1:35" s="3" customFormat="1" x14ac:dyDescent="0.15">
      <c r="A7" s="3" t="s">
        <v>111</v>
      </c>
      <c r="B7" s="3">
        <v>0</v>
      </c>
      <c r="C7" s="5">
        <f t="shared" ref="C7:G7" si="18">B7-B6</f>
        <v>0</v>
      </c>
      <c r="D7" s="3">
        <v>3837112</v>
      </c>
      <c r="E7" s="5">
        <f t="shared" si="18"/>
        <v>5989</v>
      </c>
      <c r="F7" s="3">
        <v>0</v>
      </c>
      <c r="G7" s="5">
        <f t="shared" si="18"/>
        <v>0</v>
      </c>
      <c r="H7" s="3">
        <v>7030811</v>
      </c>
      <c r="I7" s="5">
        <f t="shared" ref="I7:M7" si="19">H7-H6</f>
        <v>15335</v>
      </c>
      <c r="J7" s="3">
        <v>2150493</v>
      </c>
      <c r="K7" s="5">
        <f t="shared" si="19"/>
        <v>3873</v>
      </c>
      <c r="L7" s="3">
        <v>0</v>
      </c>
      <c r="M7" s="5">
        <f t="shared" si="19"/>
        <v>0</v>
      </c>
      <c r="N7" s="3">
        <v>12796550</v>
      </c>
      <c r="O7" s="5">
        <f t="shared" ref="O7:S7" si="20">N7-N6</f>
        <v>6987</v>
      </c>
      <c r="P7" s="6">
        <v>2602381</v>
      </c>
      <c r="Q7" s="5">
        <f t="shared" si="20"/>
        <v>1412</v>
      </c>
      <c r="R7" s="3">
        <v>0</v>
      </c>
      <c r="S7" s="5">
        <f t="shared" si="20"/>
        <v>0</v>
      </c>
      <c r="T7" s="6">
        <v>3961897</v>
      </c>
      <c r="U7" s="5">
        <f t="shared" ref="U7:Y7" si="21">T7-T6</f>
        <v>10484</v>
      </c>
      <c r="V7" s="3">
        <v>0</v>
      </c>
      <c r="W7" s="5">
        <f t="shared" si="21"/>
        <v>0</v>
      </c>
      <c r="X7" s="6">
        <v>2591952</v>
      </c>
      <c r="Y7" s="5">
        <f t="shared" si="21"/>
        <v>1347</v>
      </c>
      <c r="Z7" s="3">
        <v>0</v>
      </c>
      <c r="AA7" s="5">
        <f t="shared" ref="AA7:AE7" si="22">Z7-Z6</f>
        <v>0</v>
      </c>
      <c r="AB7" s="3">
        <v>5011</v>
      </c>
      <c r="AC7" s="5">
        <f t="shared" si="22"/>
        <v>0</v>
      </c>
      <c r="AD7" s="3">
        <v>1342285</v>
      </c>
      <c r="AE7" s="5">
        <f t="shared" si="22"/>
        <v>921</v>
      </c>
      <c r="AF7" s="6">
        <v>0</v>
      </c>
      <c r="AG7" s="5">
        <f t="shared" si="5"/>
        <v>0</v>
      </c>
      <c r="AH7" s="3">
        <f t="shared" si="6"/>
        <v>36318492</v>
      </c>
      <c r="AI7" s="5">
        <f t="shared" si="7"/>
        <v>46348</v>
      </c>
    </row>
    <row r="8" spans="1:35" s="3" customFormat="1" x14ac:dyDescent="0.15">
      <c r="A8" s="3" t="s">
        <v>112</v>
      </c>
      <c r="B8" s="3">
        <v>0</v>
      </c>
      <c r="C8" s="5">
        <f t="shared" ref="C8:G8" si="23">B8-B7</f>
        <v>0</v>
      </c>
      <c r="D8" s="3">
        <v>3841615</v>
      </c>
      <c r="E8" s="5">
        <f t="shared" si="23"/>
        <v>4503</v>
      </c>
      <c r="F8" s="3">
        <v>0</v>
      </c>
      <c r="G8" s="5">
        <f t="shared" si="23"/>
        <v>0</v>
      </c>
      <c r="H8" s="3">
        <v>7046359</v>
      </c>
      <c r="I8" s="5">
        <f t="shared" ref="I8:M8" si="24">H8-H7</f>
        <v>15548</v>
      </c>
      <c r="J8" s="3">
        <v>2154544</v>
      </c>
      <c r="K8" s="5">
        <f t="shared" si="24"/>
        <v>4051</v>
      </c>
      <c r="L8" s="3">
        <v>0</v>
      </c>
      <c r="M8" s="5">
        <f t="shared" si="24"/>
        <v>0</v>
      </c>
      <c r="N8" s="3">
        <v>12803636</v>
      </c>
      <c r="O8" s="5">
        <f t="shared" ref="O8:S8" si="25">N8-N7</f>
        <v>7086</v>
      </c>
      <c r="P8" s="6">
        <v>2604786</v>
      </c>
      <c r="Q8" s="5">
        <f t="shared" si="25"/>
        <v>2405</v>
      </c>
      <c r="R8" s="3">
        <v>0</v>
      </c>
      <c r="S8" s="5">
        <f t="shared" si="25"/>
        <v>0</v>
      </c>
      <c r="T8" s="6">
        <v>3972155</v>
      </c>
      <c r="U8" s="5">
        <f t="shared" ref="U8:Y8" si="26">T8-T7</f>
        <v>10258</v>
      </c>
      <c r="V8" s="3">
        <v>0</v>
      </c>
      <c r="W8" s="5">
        <f t="shared" si="26"/>
        <v>0</v>
      </c>
      <c r="X8" s="6">
        <v>2593432</v>
      </c>
      <c r="Y8" s="5">
        <f t="shared" si="26"/>
        <v>1480</v>
      </c>
      <c r="Z8" s="3">
        <v>0</v>
      </c>
      <c r="AA8" s="5">
        <f t="shared" ref="AA8:AE8" si="27">Z8-Z7</f>
        <v>0</v>
      </c>
      <c r="AB8" s="3">
        <v>5011</v>
      </c>
      <c r="AC8" s="5">
        <f t="shared" si="27"/>
        <v>0</v>
      </c>
      <c r="AD8" s="3">
        <v>1343202</v>
      </c>
      <c r="AE8" s="5">
        <f t="shared" si="27"/>
        <v>917</v>
      </c>
      <c r="AF8" s="6">
        <v>0</v>
      </c>
      <c r="AG8" s="5">
        <f t="shared" si="5"/>
        <v>0</v>
      </c>
      <c r="AH8" s="3">
        <f t="shared" si="6"/>
        <v>36364740</v>
      </c>
      <c r="AI8" s="5">
        <f t="shared" si="7"/>
        <v>46248</v>
      </c>
    </row>
    <row r="9" spans="1:35" s="3" customFormat="1" x14ac:dyDescent="0.15">
      <c r="A9" s="3" t="s">
        <v>113</v>
      </c>
      <c r="B9" s="3">
        <v>2873871</v>
      </c>
      <c r="C9" s="5">
        <v>0</v>
      </c>
      <c r="D9" s="3">
        <v>3844637</v>
      </c>
      <c r="E9" s="5">
        <f t="shared" ref="E9:G9" si="28">D9-D8</f>
        <v>3022</v>
      </c>
      <c r="F9" s="3">
        <v>0</v>
      </c>
      <c r="G9" s="5">
        <f t="shared" si="28"/>
        <v>0</v>
      </c>
      <c r="H9" s="3">
        <v>7062583</v>
      </c>
      <c r="I9" s="5">
        <f t="shared" ref="I9:M9" si="29">H9-H8</f>
        <v>16224</v>
      </c>
      <c r="J9" s="3">
        <v>2158831</v>
      </c>
      <c r="K9" s="5">
        <f t="shared" si="29"/>
        <v>4287</v>
      </c>
      <c r="L9" s="3">
        <v>0</v>
      </c>
      <c r="M9" s="5">
        <f t="shared" si="29"/>
        <v>0</v>
      </c>
      <c r="N9" s="3">
        <v>12810973</v>
      </c>
      <c r="O9" s="5">
        <f t="shared" ref="O9:S9" si="30">N9-N8</f>
        <v>7337</v>
      </c>
      <c r="P9" s="6">
        <v>2605938</v>
      </c>
      <c r="Q9" s="5">
        <f t="shared" si="30"/>
        <v>1152</v>
      </c>
      <c r="R9" s="3">
        <v>0</v>
      </c>
      <c r="S9" s="5">
        <f t="shared" si="30"/>
        <v>0</v>
      </c>
      <c r="T9" s="6">
        <v>3982975</v>
      </c>
      <c r="U9" s="5">
        <f t="shared" ref="U9:Y9" si="31">T9-T8</f>
        <v>10820</v>
      </c>
      <c r="V9" s="3">
        <v>0</v>
      </c>
      <c r="W9" s="5">
        <f t="shared" si="31"/>
        <v>0</v>
      </c>
      <c r="X9" s="6">
        <v>2594365</v>
      </c>
      <c r="Y9" s="5">
        <f t="shared" si="31"/>
        <v>933</v>
      </c>
      <c r="Z9" s="3">
        <v>0</v>
      </c>
      <c r="AA9" s="5">
        <f t="shared" ref="AA9:AE9" si="32">Z9-Z8</f>
        <v>0</v>
      </c>
      <c r="AB9" s="3">
        <v>5011</v>
      </c>
      <c r="AC9" s="5">
        <f t="shared" si="32"/>
        <v>0</v>
      </c>
      <c r="AD9" s="3">
        <v>1344031</v>
      </c>
      <c r="AE9" s="5">
        <f t="shared" si="32"/>
        <v>829</v>
      </c>
      <c r="AF9" s="6">
        <v>0</v>
      </c>
      <c r="AG9" s="5">
        <f t="shared" si="5"/>
        <v>0</v>
      </c>
      <c r="AH9" s="3">
        <f t="shared" si="6"/>
        <v>39283215</v>
      </c>
      <c r="AI9" s="5">
        <f t="shared" si="7"/>
        <v>44604</v>
      </c>
    </row>
    <row r="10" spans="1:35" s="3" customFormat="1" x14ac:dyDescent="0.15">
      <c r="A10" s="3" t="s">
        <v>114</v>
      </c>
      <c r="C10" s="5"/>
      <c r="E10" s="5"/>
      <c r="G10" s="5"/>
      <c r="I10" s="5"/>
      <c r="K10" s="5"/>
      <c r="M10" s="5"/>
      <c r="O10" s="5"/>
      <c r="P10" s="6"/>
      <c r="Q10" s="5"/>
      <c r="S10" s="5"/>
      <c r="T10" s="6"/>
      <c r="U10" s="5"/>
      <c r="W10" s="5"/>
      <c r="X10" s="6"/>
      <c r="Y10" s="5"/>
      <c r="AA10" s="5"/>
      <c r="AC10" s="5"/>
      <c r="AE10" s="5"/>
      <c r="AF10" s="6"/>
      <c r="AG10" s="5"/>
      <c r="AI10" s="5"/>
    </row>
    <row r="11" spans="1:35" s="3" customFormat="1" x14ac:dyDescent="0.15">
      <c r="A11" s="3" t="s">
        <v>115</v>
      </c>
      <c r="B11" s="3">
        <v>0</v>
      </c>
      <c r="C11" s="5">
        <f t="shared" ref="C11:G11" si="33">B11-B10</f>
        <v>0</v>
      </c>
      <c r="E11" s="5">
        <f t="shared" si="33"/>
        <v>0</v>
      </c>
      <c r="G11" s="5">
        <f t="shared" si="33"/>
        <v>0</v>
      </c>
      <c r="I11" s="5">
        <f t="shared" ref="I11:M11" si="34">H11-H10</f>
        <v>0</v>
      </c>
      <c r="K11" s="5">
        <f t="shared" si="34"/>
        <v>0</v>
      </c>
      <c r="L11" s="3">
        <v>0</v>
      </c>
      <c r="M11" s="5">
        <f t="shared" si="34"/>
        <v>0</v>
      </c>
      <c r="O11" s="5">
        <f t="shared" ref="O11:S11" si="35">N11-N10</f>
        <v>0</v>
      </c>
      <c r="P11" s="6"/>
      <c r="Q11" s="5">
        <f t="shared" si="35"/>
        <v>0</v>
      </c>
      <c r="S11" s="5">
        <f t="shared" si="35"/>
        <v>0</v>
      </c>
      <c r="T11" s="6"/>
      <c r="U11" s="5">
        <f t="shared" ref="U11:Y11" si="36">T11-T10</f>
        <v>0</v>
      </c>
      <c r="W11" s="5">
        <f t="shared" si="36"/>
        <v>0</v>
      </c>
      <c r="X11" s="6"/>
      <c r="Y11" s="5">
        <f t="shared" si="36"/>
        <v>0</v>
      </c>
      <c r="AA11" s="5">
        <f t="shared" ref="AA11:AE11" si="37">Z11-Z10</f>
        <v>0</v>
      </c>
      <c r="AC11" s="5">
        <f t="shared" si="37"/>
        <v>0</v>
      </c>
      <c r="AE11" s="5">
        <f t="shared" si="37"/>
        <v>0</v>
      </c>
      <c r="AF11" s="6">
        <v>0</v>
      </c>
      <c r="AG11" s="5">
        <f t="shared" si="5"/>
        <v>0</v>
      </c>
      <c r="AH11" s="3">
        <f t="shared" si="6"/>
        <v>0</v>
      </c>
      <c r="AI11" s="5">
        <f t="shared" si="7"/>
        <v>0</v>
      </c>
    </row>
    <row r="12" spans="1:35" s="3" customFormat="1" x14ac:dyDescent="0.15">
      <c r="A12" s="3" t="s">
        <v>116</v>
      </c>
      <c r="B12" s="3">
        <v>0</v>
      </c>
      <c r="C12" s="5">
        <f t="shared" ref="C12:G12" si="38">B12-B11</f>
        <v>0</v>
      </c>
      <c r="E12" s="5">
        <f t="shared" si="38"/>
        <v>0</v>
      </c>
      <c r="G12" s="5">
        <f t="shared" si="38"/>
        <v>0</v>
      </c>
      <c r="I12" s="5">
        <f t="shared" ref="I12:M12" si="39">H12-H11</f>
        <v>0</v>
      </c>
      <c r="K12" s="5">
        <f t="shared" si="39"/>
        <v>0</v>
      </c>
      <c r="L12" s="3">
        <v>0</v>
      </c>
      <c r="M12" s="5">
        <f t="shared" si="39"/>
        <v>0</v>
      </c>
      <c r="O12" s="5">
        <f t="shared" ref="O12:S12" si="40">N12-N11</f>
        <v>0</v>
      </c>
      <c r="P12" s="6"/>
      <c r="Q12" s="5">
        <f t="shared" si="40"/>
        <v>0</v>
      </c>
      <c r="S12" s="5">
        <f t="shared" si="40"/>
        <v>0</v>
      </c>
      <c r="T12" s="6"/>
      <c r="U12" s="5">
        <f t="shared" ref="U12:Y12" si="41">T12-T11</f>
        <v>0</v>
      </c>
      <c r="W12" s="5">
        <f t="shared" si="41"/>
        <v>0</v>
      </c>
      <c r="X12" s="6"/>
      <c r="Y12" s="5">
        <f t="shared" si="41"/>
        <v>0</v>
      </c>
      <c r="AA12" s="5">
        <f t="shared" ref="AA12:AE12" si="42">Z12-Z11</f>
        <v>0</v>
      </c>
      <c r="AC12" s="5">
        <f t="shared" si="42"/>
        <v>0</v>
      </c>
      <c r="AE12" s="5">
        <f t="shared" si="42"/>
        <v>0</v>
      </c>
      <c r="AF12" s="6">
        <v>0</v>
      </c>
      <c r="AG12" s="5">
        <f t="shared" si="5"/>
        <v>0</v>
      </c>
      <c r="AH12" s="3">
        <f t="shared" si="6"/>
        <v>0</v>
      </c>
      <c r="AI12" s="5">
        <f t="shared" si="7"/>
        <v>0</v>
      </c>
    </row>
    <row r="13" spans="1:35" s="3" customFormat="1" x14ac:dyDescent="0.15">
      <c r="A13" s="3" t="s">
        <v>117</v>
      </c>
      <c r="B13" s="3">
        <v>0</v>
      </c>
      <c r="C13" s="5">
        <f t="shared" ref="C13:G13" si="43">B13-B12</f>
        <v>0</v>
      </c>
      <c r="E13" s="5">
        <f t="shared" si="43"/>
        <v>0</v>
      </c>
      <c r="G13" s="5">
        <f t="shared" si="43"/>
        <v>0</v>
      </c>
      <c r="I13" s="5">
        <f t="shared" ref="I13:M13" si="44">H13-H12</f>
        <v>0</v>
      </c>
      <c r="K13" s="5">
        <f t="shared" si="44"/>
        <v>0</v>
      </c>
      <c r="L13" s="3">
        <v>0</v>
      </c>
      <c r="M13" s="5">
        <f t="shared" si="44"/>
        <v>0</v>
      </c>
      <c r="O13" s="5">
        <f t="shared" ref="O13:S13" si="45">N13-N12</f>
        <v>0</v>
      </c>
      <c r="P13" s="6"/>
      <c r="Q13" s="5">
        <f t="shared" si="45"/>
        <v>0</v>
      </c>
      <c r="S13" s="5">
        <f t="shared" si="45"/>
        <v>0</v>
      </c>
      <c r="T13" s="6"/>
      <c r="U13" s="5">
        <f t="shared" ref="U13:Y13" si="46">T13-T12</f>
        <v>0</v>
      </c>
      <c r="W13" s="5">
        <f t="shared" si="46"/>
        <v>0</v>
      </c>
      <c r="X13" s="6"/>
      <c r="Y13" s="5">
        <f t="shared" si="46"/>
        <v>0</v>
      </c>
      <c r="AA13" s="5">
        <f t="shared" ref="AA13:AE13" si="47">Z13-Z12</f>
        <v>0</v>
      </c>
      <c r="AC13" s="5">
        <f t="shared" si="47"/>
        <v>0</v>
      </c>
      <c r="AE13" s="5">
        <f t="shared" si="47"/>
        <v>0</v>
      </c>
      <c r="AF13" s="6">
        <v>0</v>
      </c>
      <c r="AG13" s="5">
        <f t="shared" si="5"/>
        <v>0</v>
      </c>
      <c r="AH13" s="3">
        <f t="shared" si="6"/>
        <v>0</v>
      </c>
      <c r="AI13" s="5">
        <f t="shared" si="7"/>
        <v>0</v>
      </c>
    </row>
    <row r="14" spans="1:35" s="3" customFormat="1" x14ac:dyDescent="0.15">
      <c r="A14" s="3" t="s">
        <v>118</v>
      </c>
      <c r="B14" s="3">
        <v>0</v>
      </c>
      <c r="C14" s="5">
        <f t="shared" ref="C14:G14" si="48">B14-B13</f>
        <v>0</v>
      </c>
      <c r="E14" s="5">
        <f t="shared" si="48"/>
        <v>0</v>
      </c>
      <c r="G14" s="5">
        <f t="shared" si="48"/>
        <v>0</v>
      </c>
      <c r="I14" s="5">
        <f t="shared" ref="I14:M14" si="49">H14-H13</f>
        <v>0</v>
      </c>
      <c r="K14" s="5">
        <f t="shared" si="49"/>
        <v>0</v>
      </c>
      <c r="L14" s="3">
        <v>0</v>
      </c>
      <c r="M14" s="5">
        <f t="shared" si="49"/>
        <v>0</v>
      </c>
      <c r="O14" s="5">
        <f t="shared" ref="O14:S14" si="50">N14-N13</f>
        <v>0</v>
      </c>
      <c r="P14" s="6"/>
      <c r="Q14" s="5">
        <f t="shared" si="50"/>
        <v>0</v>
      </c>
      <c r="S14" s="5">
        <f t="shared" si="50"/>
        <v>0</v>
      </c>
      <c r="T14" s="6"/>
      <c r="U14" s="5">
        <f t="shared" ref="U14:Y14" si="51">T14-T13</f>
        <v>0</v>
      </c>
      <c r="W14" s="5">
        <f t="shared" si="51"/>
        <v>0</v>
      </c>
      <c r="X14" s="6"/>
      <c r="Y14" s="5">
        <f t="shared" si="51"/>
        <v>0</v>
      </c>
      <c r="AA14" s="5">
        <f t="shared" ref="AA14:AE14" si="52">Z14-Z13</f>
        <v>0</v>
      </c>
      <c r="AC14" s="5">
        <f t="shared" si="52"/>
        <v>0</v>
      </c>
      <c r="AE14" s="5">
        <f t="shared" si="52"/>
        <v>0</v>
      </c>
      <c r="AF14" s="6">
        <v>0</v>
      </c>
      <c r="AG14" s="5">
        <f t="shared" si="5"/>
        <v>0</v>
      </c>
      <c r="AH14" s="3">
        <f t="shared" si="6"/>
        <v>0</v>
      </c>
      <c r="AI14" s="5">
        <f t="shared" si="7"/>
        <v>0</v>
      </c>
    </row>
    <row r="15" spans="1:35" s="3" customFormat="1" x14ac:dyDescent="0.15">
      <c r="A15" s="3" t="s">
        <v>119</v>
      </c>
      <c r="B15" s="3">
        <v>0</v>
      </c>
      <c r="C15" s="5">
        <f t="shared" ref="C15:G15" si="53">B15-B14</f>
        <v>0</v>
      </c>
      <c r="E15" s="5">
        <f t="shared" si="53"/>
        <v>0</v>
      </c>
      <c r="G15" s="5">
        <f t="shared" si="53"/>
        <v>0</v>
      </c>
      <c r="I15" s="5">
        <f t="shared" ref="I15:M15" si="54">H15-H14</f>
        <v>0</v>
      </c>
      <c r="K15" s="5">
        <f t="shared" si="54"/>
        <v>0</v>
      </c>
      <c r="L15" s="3">
        <v>0</v>
      </c>
      <c r="M15" s="5">
        <f t="shared" si="54"/>
        <v>0</v>
      </c>
      <c r="O15" s="5">
        <f t="shared" ref="O15:S15" si="55">N15-N14</f>
        <v>0</v>
      </c>
      <c r="P15" s="6"/>
      <c r="Q15" s="5">
        <f t="shared" si="55"/>
        <v>0</v>
      </c>
      <c r="S15" s="5">
        <f t="shared" si="55"/>
        <v>0</v>
      </c>
      <c r="T15" s="6"/>
      <c r="U15" s="5">
        <f t="shared" ref="U15:Y15" si="56">T15-T14</f>
        <v>0</v>
      </c>
      <c r="W15" s="5">
        <f t="shared" si="56"/>
        <v>0</v>
      </c>
      <c r="X15" s="6"/>
      <c r="Y15" s="5">
        <f t="shared" si="56"/>
        <v>0</v>
      </c>
      <c r="AA15" s="5">
        <f t="shared" ref="AA15:AE15" si="57">Z15-Z14</f>
        <v>0</v>
      </c>
      <c r="AC15" s="5">
        <f t="shared" si="57"/>
        <v>0</v>
      </c>
      <c r="AE15" s="5">
        <f t="shared" si="57"/>
        <v>0</v>
      </c>
      <c r="AF15" s="6">
        <v>0</v>
      </c>
      <c r="AG15" s="5">
        <f t="shared" si="5"/>
        <v>0</v>
      </c>
      <c r="AH15" s="3">
        <f t="shared" si="6"/>
        <v>0</v>
      </c>
      <c r="AI15" s="5">
        <f t="shared" si="7"/>
        <v>0</v>
      </c>
    </row>
    <row r="16" spans="1:35" s="3" customFormat="1" x14ac:dyDescent="0.15">
      <c r="A16" s="3" t="s">
        <v>120</v>
      </c>
      <c r="B16" s="3">
        <v>0</v>
      </c>
      <c r="C16" s="5">
        <f t="shared" ref="C16:G16" si="58">B16-B15</f>
        <v>0</v>
      </c>
      <c r="E16" s="5">
        <f t="shared" si="58"/>
        <v>0</v>
      </c>
      <c r="G16" s="5">
        <f t="shared" si="58"/>
        <v>0</v>
      </c>
      <c r="I16" s="5">
        <f t="shared" ref="I16:M16" si="59">H16-H15</f>
        <v>0</v>
      </c>
      <c r="K16" s="5">
        <f t="shared" si="59"/>
        <v>0</v>
      </c>
      <c r="L16" s="3">
        <v>0</v>
      </c>
      <c r="M16" s="5">
        <f t="shared" si="59"/>
        <v>0</v>
      </c>
      <c r="O16" s="5">
        <f t="shared" ref="O16:S16" si="60">N16-N15</f>
        <v>0</v>
      </c>
      <c r="P16" s="6"/>
      <c r="Q16" s="5">
        <f t="shared" si="60"/>
        <v>0</v>
      </c>
      <c r="S16" s="5">
        <f t="shared" si="60"/>
        <v>0</v>
      </c>
      <c r="T16" s="6"/>
      <c r="U16" s="5">
        <f t="shared" ref="U16:Y16" si="61">T16-T15</f>
        <v>0</v>
      </c>
      <c r="W16" s="5">
        <f t="shared" si="61"/>
        <v>0</v>
      </c>
      <c r="X16" s="6"/>
      <c r="Y16" s="5">
        <f t="shared" si="61"/>
        <v>0</v>
      </c>
      <c r="AA16" s="5">
        <f t="shared" ref="AA16:AE16" si="62">Z16-Z15</f>
        <v>0</v>
      </c>
      <c r="AC16" s="5">
        <f t="shared" si="62"/>
        <v>0</v>
      </c>
      <c r="AE16" s="5">
        <f t="shared" si="62"/>
        <v>0</v>
      </c>
      <c r="AF16" s="6">
        <v>0</v>
      </c>
      <c r="AG16" s="5">
        <f t="shared" si="5"/>
        <v>0</v>
      </c>
      <c r="AH16" s="3">
        <f t="shared" si="6"/>
        <v>0</v>
      </c>
      <c r="AI16" s="5">
        <f t="shared" si="7"/>
        <v>0</v>
      </c>
    </row>
    <row r="17" spans="1:35" s="3" customFormat="1" x14ac:dyDescent="0.15">
      <c r="A17" s="3" t="s">
        <v>121</v>
      </c>
      <c r="B17" s="3">
        <v>0</v>
      </c>
      <c r="C17" s="5">
        <f t="shared" ref="C17:G17" si="63">B17-B16</f>
        <v>0</v>
      </c>
      <c r="E17" s="5">
        <f t="shared" si="63"/>
        <v>0</v>
      </c>
      <c r="G17" s="5">
        <f t="shared" si="63"/>
        <v>0</v>
      </c>
      <c r="I17" s="5">
        <f t="shared" ref="I17:M17" si="64">H17-H16</f>
        <v>0</v>
      </c>
      <c r="K17" s="5">
        <f t="shared" si="64"/>
        <v>0</v>
      </c>
      <c r="L17" s="3">
        <v>0</v>
      </c>
      <c r="M17" s="5">
        <f t="shared" si="64"/>
        <v>0</v>
      </c>
      <c r="O17" s="5">
        <f t="shared" ref="O17:S17" si="65">N17-N16</f>
        <v>0</v>
      </c>
      <c r="P17" s="6"/>
      <c r="Q17" s="5">
        <f t="shared" si="65"/>
        <v>0</v>
      </c>
      <c r="S17" s="5">
        <f t="shared" si="65"/>
        <v>0</v>
      </c>
      <c r="T17" s="6"/>
      <c r="U17" s="5">
        <f t="shared" ref="U17:Y17" si="66">T17-T16</f>
        <v>0</v>
      </c>
      <c r="W17" s="5">
        <f t="shared" si="66"/>
        <v>0</v>
      </c>
      <c r="X17" s="6"/>
      <c r="Y17" s="5">
        <f t="shared" si="66"/>
        <v>0</v>
      </c>
      <c r="AA17" s="5">
        <f t="shared" ref="AA17:AE17" si="67">Z17-Z16</f>
        <v>0</v>
      </c>
      <c r="AC17" s="5">
        <f t="shared" si="67"/>
        <v>0</v>
      </c>
      <c r="AE17" s="5">
        <f t="shared" si="67"/>
        <v>0</v>
      </c>
      <c r="AF17" s="6">
        <v>0</v>
      </c>
      <c r="AG17" s="5">
        <f t="shared" si="5"/>
        <v>0</v>
      </c>
      <c r="AH17" s="3">
        <f t="shared" si="6"/>
        <v>0</v>
      </c>
      <c r="AI17" s="5">
        <f t="shared" si="7"/>
        <v>0</v>
      </c>
    </row>
    <row r="18" spans="1:35" s="3" customFormat="1" x14ac:dyDescent="0.15">
      <c r="A18" s="3" t="s">
        <v>122</v>
      </c>
      <c r="B18" s="3">
        <v>0</v>
      </c>
      <c r="C18" s="5">
        <f t="shared" ref="C18:G18" si="68">B18-B17</f>
        <v>0</v>
      </c>
      <c r="E18" s="5">
        <f t="shared" si="68"/>
        <v>0</v>
      </c>
      <c r="G18" s="5">
        <f t="shared" si="68"/>
        <v>0</v>
      </c>
      <c r="I18" s="5">
        <f t="shared" ref="I18:M18" si="69">H18-H17</f>
        <v>0</v>
      </c>
      <c r="K18" s="5">
        <f t="shared" si="69"/>
        <v>0</v>
      </c>
      <c r="L18" s="3">
        <v>0</v>
      </c>
      <c r="M18" s="5">
        <f t="shared" si="69"/>
        <v>0</v>
      </c>
      <c r="O18" s="5">
        <f t="shared" ref="O18:S18" si="70">N18-N17</f>
        <v>0</v>
      </c>
      <c r="P18" s="6"/>
      <c r="Q18" s="5">
        <f t="shared" si="70"/>
        <v>0</v>
      </c>
      <c r="S18" s="5">
        <f t="shared" si="70"/>
        <v>0</v>
      </c>
      <c r="T18" s="6"/>
      <c r="U18" s="5">
        <f t="shared" ref="U18:Y18" si="71">T18-T17</f>
        <v>0</v>
      </c>
      <c r="W18" s="5">
        <f t="shared" si="71"/>
        <v>0</v>
      </c>
      <c r="X18" s="6"/>
      <c r="Y18" s="5">
        <f t="shared" si="71"/>
        <v>0</v>
      </c>
      <c r="AA18" s="5">
        <f t="shared" ref="AA18:AE18" si="72">Z18-Z17</f>
        <v>0</v>
      </c>
      <c r="AC18" s="5">
        <f t="shared" si="72"/>
        <v>0</v>
      </c>
      <c r="AE18" s="5">
        <f t="shared" si="72"/>
        <v>0</v>
      </c>
      <c r="AF18" s="6">
        <v>0</v>
      </c>
      <c r="AG18" s="5">
        <f t="shared" si="5"/>
        <v>0</v>
      </c>
      <c r="AH18" s="3">
        <f t="shared" si="6"/>
        <v>0</v>
      </c>
      <c r="AI18" s="5">
        <f t="shared" si="7"/>
        <v>0</v>
      </c>
    </row>
    <row r="19" spans="1:35" s="3" customFormat="1" x14ac:dyDescent="0.15">
      <c r="A19" s="3" t="s">
        <v>123</v>
      </c>
      <c r="B19" s="3">
        <v>0</v>
      </c>
      <c r="C19" s="5">
        <f t="shared" ref="C19:G19" si="73">B19-B18</f>
        <v>0</v>
      </c>
      <c r="E19" s="5">
        <f t="shared" si="73"/>
        <v>0</v>
      </c>
      <c r="G19" s="5">
        <f t="shared" si="73"/>
        <v>0</v>
      </c>
      <c r="I19" s="5">
        <f t="shared" ref="I19:M19" si="74">H19-H18</f>
        <v>0</v>
      </c>
      <c r="K19" s="5">
        <f t="shared" si="74"/>
        <v>0</v>
      </c>
      <c r="L19" s="3">
        <v>0</v>
      </c>
      <c r="M19" s="5">
        <f t="shared" si="74"/>
        <v>0</v>
      </c>
      <c r="O19" s="5">
        <f t="shared" ref="O19:S19" si="75">N19-N18</f>
        <v>0</v>
      </c>
      <c r="P19" s="6"/>
      <c r="Q19" s="5">
        <f t="shared" si="75"/>
        <v>0</v>
      </c>
      <c r="S19" s="5">
        <f t="shared" si="75"/>
        <v>0</v>
      </c>
      <c r="T19" s="6"/>
      <c r="U19" s="5">
        <f t="shared" ref="U19:Y19" si="76">T19-T18</f>
        <v>0</v>
      </c>
      <c r="W19" s="5">
        <f t="shared" si="76"/>
        <v>0</v>
      </c>
      <c r="X19" s="6"/>
      <c r="Y19" s="5">
        <f t="shared" si="76"/>
        <v>0</v>
      </c>
      <c r="AA19" s="5">
        <f t="shared" ref="AA19:AE19" si="77">Z19-Z18</f>
        <v>0</v>
      </c>
      <c r="AC19" s="5">
        <f t="shared" si="77"/>
        <v>0</v>
      </c>
      <c r="AE19" s="5">
        <f t="shared" si="77"/>
        <v>0</v>
      </c>
      <c r="AF19" s="6">
        <v>0</v>
      </c>
      <c r="AG19" s="5">
        <f t="shared" si="5"/>
        <v>0</v>
      </c>
      <c r="AH19" s="3">
        <f t="shared" si="6"/>
        <v>0</v>
      </c>
      <c r="AI19" s="5">
        <f t="shared" si="7"/>
        <v>0</v>
      </c>
    </row>
    <row r="20" spans="1:35" s="3" customFormat="1" x14ac:dyDescent="0.15">
      <c r="A20" s="3" t="s">
        <v>124</v>
      </c>
      <c r="B20" s="3">
        <v>0</v>
      </c>
      <c r="C20" s="5">
        <f t="shared" ref="C20:G20" si="78">B20-B19</f>
        <v>0</v>
      </c>
      <c r="E20" s="5">
        <f t="shared" si="78"/>
        <v>0</v>
      </c>
      <c r="G20" s="5">
        <f t="shared" si="78"/>
        <v>0</v>
      </c>
      <c r="I20" s="5">
        <f t="shared" ref="I20:M20" si="79">H20-H19</f>
        <v>0</v>
      </c>
      <c r="K20" s="5">
        <f t="shared" si="79"/>
        <v>0</v>
      </c>
      <c r="L20" s="3">
        <v>0</v>
      </c>
      <c r="M20" s="5">
        <f t="shared" si="79"/>
        <v>0</v>
      </c>
      <c r="O20" s="5">
        <f t="shared" ref="O20:S20" si="80">N20-N19</f>
        <v>0</v>
      </c>
      <c r="P20" s="6"/>
      <c r="Q20" s="5">
        <f t="shared" si="80"/>
        <v>0</v>
      </c>
      <c r="S20" s="5">
        <f t="shared" si="80"/>
        <v>0</v>
      </c>
      <c r="T20" s="6"/>
      <c r="U20" s="5">
        <f t="shared" ref="U20:Y20" si="81">T20-T19</f>
        <v>0</v>
      </c>
      <c r="W20" s="5">
        <f t="shared" si="81"/>
        <v>0</v>
      </c>
      <c r="X20" s="6"/>
      <c r="Y20" s="5">
        <f t="shared" si="81"/>
        <v>0</v>
      </c>
      <c r="AA20" s="5">
        <f t="shared" ref="AA20:AE20" si="82">Z20-Z19</f>
        <v>0</v>
      </c>
      <c r="AC20" s="5">
        <f t="shared" si="82"/>
        <v>0</v>
      </c>
      <c r="AE20" s="5">
        <f t="shared" si="82"/>
        <v>0</v>
      </c>
      <c r="AF20" s="6">
        <v>0</v>
      </c>
      <c r="AG20" s="5">
        <f t="shared" si="5"/>
        <v>0</v>
      </c>
      <c r="AH20" s="3">
        <f t="shared" si="6"/>
        <v>0</v>
      </c>
      <c r="AI20" s="5">
        <f t="shared" si="7"/>
        <v>0</v>
      </c>
    </row>
    <row r="21" spans="1:35" s="3" customFormat="1" x14ac:dyDescent="0.15">
      <c r="A21" s="3" t="s">
        <v>125</v>
      </c>
      <c r="B21" s="3">
        <v>0</v>
      </c>
      <c r="C21" s="5">
        <f t="shared" ref="C21:G21" si="83">B21-B20</f>
        <v>0</v>
      </c>
      <c r="E21" s="5">
        <f t="shared" si="83"/>
        <v>0</v>
      </c>
      <c r="G21" s="5">
        <f t="shared" si="83"/>
        <v>0</v>
      </c>
      <c r="I21" s="5">
        <f t="shared" ref="I21:M21" si="84">H21-H20</f>
        <v>0</v>
      </c>
      <c r="K21" s="5">
        <f t="shared" si="84"/>
        <v>0</v>
      </c>
      <c r="L21" s="3">
        <v>0</v>
      </c>
      <c r="M21" s="5">
        <f t="shared" si="84"/>
        <v>0</v>
      </c>
      <c r="O21" s="5">
        <f t="shared" ref="O21:S21" si="85">N21-N20</f>
        <v>0</v>
      </c>
      <c r="P21" s="6"/>
      <c r="Q21" s="5">
        <f t="shared" si="85"/>
        <v>0</v>
      </c>
      <c r="S21" s="5">
        <f t="shared" si="85"/>
        <v>0</v>
      </c>
      <c r="T21" s="6"/>
      <c r="U21" s="5">
        <f t="shared" ref="U21:Y21" si="86">T21-T20</f>
        <v>0</v>
      </c>
      <c r="W21" s="5">
        <f t="shared" si="86"/>
        <v>0</v>
      </c>
      <c r="X21" s="6"/>
      <c r="Y21" s="5">
        <f t="shared" si="86"/>
        <v>0</v>
      </c>
      <c r="AA21" s="5">
        <f t="shared" ref="AA21:AE21" si="87">Z21-Z20</f>
        <v>0</v>
      </c>
      <c r="AC21" s="5">
        <f t="shared" si="87"/>
        <v>0</v>
      </c>
      <c r="AE21" s="5">
        <f t="shared" si="87"/>
        <v>0</v>
      </c>
      <c r="AF21" s="6">
        <v>0</v>
      </c>
      <c r="AG21" s="5">
        <f t="shared" si="5"/>
        <v>0</v>
      </c>
      <c r="AH21" s="3">
        <f t="shared" si="6"/>
        <v>0</v>
      </c>
      <c r="AI21" s="5">
        <f t="shared" si="7"/>
        <v>0</v>
      </c>
    </row>
    <row r="22" spans="1:35" s="3" customFormat="1" x14ac:dyDescent="0.15">
      <c r="A22" s="3" t="s">
        <v>126</v>
      </c>
      <c r="B22" s="3">
        <v>0</v>
      </c>
      <c r="C22" s="5">
        <f>B22-B21</f>
        <v>0</v>
      </c>
      <c r="E22" s="5">
        <f>D22-D21</f>
        <v>0</v>
      </c>
      <c r="G22" s="5">
        <v>0</v>
      </c>
      <c r="I22" s="5">
        <f t="shared" ref="I22:M22" si="88">H22-H21</f>
        <v>0</v>
      </c>
      <c r="K22" s="5">
        <f t="shared" si="88"/>
        <v>0</v>
      </c>
      <c r="L22" s="3">
        <v>0</v>
      </c>
      <c r="M22" s="5">
        <f t="shared" si="88"/>
        <v>0</v>
      </c>
      <c r="O22" s="5">
        <f>N22-N21</f>
        <v>0</v>
      </c>
      <c r="Q22" s="5">
        <v>0</v>
      </c>
      <c r="S22" s="5">
        <v>0</v>
      </c>
      <c r="U22" s="5">
        <v>0</v>
      </c>
      <c r="W22" s="5">
        <v>0</v>
      </c>
      <c r="Y22" s="5">
        <v>0</v>
      </c>
      <c r="AA22" s="5">
        <v>0</v>
      </c>
      <c r="AC22" s="5">
        <f>AB22-AB21</f>
        <v>0</v>
      </c>
      <c r="AE22" s="5">
        <f>AD22-AD21</f>
        <v>0</v>
      </c>
      <c r="AF22" s="6">
        <v>0</v>
      </c>
      <c r="AG22" s="5">
        <f t="shared" si="5"/>
        <v>0</v>
      </c>
      <c r="AH22" s="3">
        <f t="shared" si="6"/>
        <v>0</v>
      </c>
      <c r="AI22" s="5">
        <v>0</v>
      </c>
    </row>
    <row r="23" spans="1:35" s="3" customFormat="1" x14ac:dyDescent="0.15">
      <c r="A23" s="3" t="s">
        <v>127</v>
      </c>
      <c r="B23" s="3">
        <v>0</v>
      </c>
      <c r="C23" s="5">
        <f t="shared" ref="C23:G23" si="89">B23-B22</f>
        <v>0</v>
      </c>
      <c r="E23" s="5">
        <f t="shared" si="89"/>
        <v>0</v>
      </c>
      <c r="G23" s="5">
        <f t="shared" si="89"/>
        <v>0</v>
      </c>
      <c r="I23" s="5">
        <f t="shared" ref="I23:M23" si="90">H23-H22</f>
        <v>0</v>
      </c>
      <c r="K23" s="5">
        <f t="shared" si="90"/>
        <v>0</v>
      </c>
      <c r="L23" s="3">
        <v>0</v>
      </c>
      <c r="M23" s="5">
        <f t="shared" si="90"/>
        <v>0</v>
      </c>
      <c r="O23" s="5">
        <f t="shared" ref="O23:S23" si="91">N23-N22</f>
        <v>0</v>
      </c>
      <c r="Q23" s="5">
        <f t="shared" si="91"/>
        <v>0</v>
      </c>
      <c r="S23" s="5">
        <f t="shared" si="91"/>
        <v>0</v>
      </c>
      <c r="U23" s="5">
        <f t="shared" ref="U23:Y23" si="92">T23-T22</f>
        <v>0</v>
      </c>
      <c r="W23" s="5">
        <f t="shared" si="92"/>
        <v>0</v>
      </c>
      <c r="Y23" s="5">
        <f t="shared" si="92"/>
        <v>0</v>
      </c>
      <c r="AA23" s="5">
        <f t="shared" ref="AA23:AE23" si="93">Z23-Z22</f>
        <v>0</v>
      </c>
      <c r="AC23" s="5">
        <f t="shared" si="93"/>
        <v>0</v>
      </c>
      <c r="AE23" s="5">
        <f t="shared" si="93"/>
        <v>0</v>
      </c>
      <c r="AF23" s="6">
        <v>0</v>
      </c>
      <c r="AG23" s="5">
        <f t="shared" si="5"/>
        <v>0</v>
      </c>
      <c r="AH23" s="3">
        <f t="shared" si="6"/>
        <v>0</v>
      </c>
      <c r="AI23" s="5">
        <f t="shared" ref="AI23:AI33" si="94">C23+E23+G23+I23+K23+M23+O23+Q23+S23+U23+W23+Y23+AA23+AC23+AE23+AG23</f>
        <v>0</v>
      </c>
    </row>
    <row r="24" spans="1:35" s="3" customFormat="1" x14ac:dyDescent="0.15">
      <c r="A24" s="3" t="s">
        <v>128</v>
      </c>
      <c r="B24" s="3">
        <v>0</v>
      </c>
      <c r="C24" s="5">
        <f t="shared" ref="C24:G24" si="95">B24-B23</f>
        <v>0</v>
      </c>
      <c r="E24" s="5">
        <f t="shared" si="95"/>
        <v>0</v>
      </c>
      <c r="G24" s="5">
        <f t="shared" si="95"/>
        <v>0</v>
      </c>
      <c r="I24" s="5">
        <f t="shared" ref="I24:M24" si="96">H24-H23</f>
        <v>0</v>
      </c>
      <c r="K24" s="5">
        <f t="shared" si="96"/>
        <v>0</v>
      </c>
      <c r="L24" s="3">
        <v>0</v>
      </c>
      <c r="M24" s="5">
        <f t="shared" si="96"/>
        <v>0</v>
      </c>
      <c r="O24" s="5">
        <f t="shared" ref="O24:S24" si="97">N24-N23</f>
        <v>0</v>
      </c>
      <c r="Q24" s="5">
        <f t="shared" si="97"/>
        <v>0</v>
      </c>
      <c r="S24" s="5">
        <f t="shared" si="97"/>
        <v>0</v>
      </c>
      <c r="U24" s="5">
        <f t="shared" ref="U24:Y24" si="98">T24-T23</f>
        <v>0</v>
      </c>
      <c r="W24" s="5">
        <f t="shared" si="98"/>
        <v>0</v>
      </c>
      <c r="Y24" s="5">
        <f t="shared" si="98"/>
        <v>0</v>
      </c>
      <c r="AA24" s="5">
        <f t="shared" ref="AA24:AE24" si="99">Z24-Z23</f>
        <v>0</v>
      </c>
      <c r="AC24" s="5">
        <f t="shared" si="99"/>
        <v>0</v>
      </c>
      <c r="AE24" s="5">
        <f t="shared" si="99"/>
        <v>0</v>
      </c>
      <c r="AF24" s="6">
        <v>0</v>
      </c>
      <c r="AG24" s="5">
        <f t="shared" si="5"/>
        <v>0</v>
      </c>
      <c r="AH24" s="3">
        <f t="shared" si="6"/>
        <v>0</v>
      </c>
      <c r="AI24" s="5">
        <f t="shared" si="94"/>
        <v>0</v>
      </c>
    </row>
    <row r="25" spans="1:35" s="3" customFormat="1" x14ac:dyDescent="0.15">
      <c r="A25" s="3" t="s">
        <v>129</v>
      </c>
      <c r="B25" s="3">
        <v>0</v>
      </c>
      <c r="C25" s="5">
        <f t="shared" ref="C25:G25" si="100">B25-B24</f>
        <v>0</v>
      </c>
      <c r="E25" s="5">
        <f t="shared" si="100"/>
        <v>0</v>
      </c>
      <c r="G25" s="5">
        <f t="shared" si="100"/>
        <v>0</v>
      </c>
      <c r="I25" s="5">
        <f t="shared" ref="I25:M25" si="101">H25-H24</f>
        <v>0</v>
      </c>
      <c r="K25" s="5">
        <f t="shared" si="101"/>
        <v>0</v>
      </c>
      <c r="L25" s="3">
        <v>0</v>
      </c>
      <c r="M25" s="5">
        <f t="shared" si="101"/>
        <v>0</v>
      </c>
      <c r="O25" s="5">
        <f t="shared" ref="O25:S25" si="102">N25-N24</f>
        <v>0</v>
      </c>
      <c r="Q25" s="5">
        <f t="shared" si="102"/>
        <v>0</v>
      </c>
      <c r="S25" s="5">
        <f t="shared" si="102"/>
        <v>0</v>
      </c>
      <c r="U25" s="5">
        <f t="shared" ref="U25:Y25" si="103">T25-T24</f>
        <v>0</v>
      </c>
      <c r="W25" s="5">
        <f t="shared" si="103"/>
        <v>0</v>
      </c>
      <c r="Y25" s="5">
        <f t="shared" si="103"/>
        <v>0</v>
      </c>
      <c r="AA25" s="5">
        <f t="shared" ref="AA25:AE25" si="104">Z25-Z24</f>
        <v>0</v>
      </c>
      <c r="AC25" s="5">
        <f t="shared" si="104"/>
        <v>0</v>
      </c>
      <c r="AE25" s="5">
        <f t="shared" si="104"/>
        <v>0</v>
      </c>
      <c r="AF25" s="6">
        <v>0</v>
      </c>
      <c r="AG25" s="5">
        <f t="shared" si="5"/>
        <v>0</v>
      </c>
      <c r="AH25" s="3">
        <f t="shared" si="6"/>
        <v>0</v>
      </c>
      <c r="AI25" s="5">
        <f t="shared" si="94"/>
        <v>0</v>
      </c>
    </row>
    <row r="26" spans="1:35" s="3" customFormat="1" x14ac:dyDescent="0.15">
      <c r="A26" s="3" t="s">
        <v>130</v>
      </c>
      <c r="B26" s="3">
        <v>0</v>
      </c>
      <c r="C26" s="5">
        <f t="shared" ref="C26:G26" si="105">B26-B25</f>
        <v>0</v>
      </c>
      <c r="E26" s="5">
        <f t="shared" si="105"/>
        <v>0</v>
      </c>
      <c r="G26" s="5">
        <f t="shared" si="105"/>
        <v>0</v>
      </c>
      <c r="I26" s="5">
        <f t="shared" ref="I26:M26" si="106">H26-H25</f>
        <v>0</v>
      </c>
      <c r="K26" s="5">
        <f t="shared" si="106"/>
        <v>0</v>
      </c>
      <c r="L26" s="3">
        <v>0</v>
      </c>
      <c r="M26" s="5">
        <f t="shared" si="106"/>
        <v>0</v>
      </c>
      <c r="O26" s="5">
        <f t="shared" ref="O26:S26" si="107">N26-N25</f>
        <v>0</v>
      </c>
      <c r="Q26" s="5">
        <f t="shared" si="107"/>
        <v>0</v>
      </c>
      <c r="S26" s="5">
        <f t="shared" si="107"/>
        <v>0</v>
      </c>
      <c r="U26" s="5">
        <f t="shared" ref="U26:Y26" si="108">T26-T25</f>
        <v>0</v>
      </c>
      <c r="W26" s="5">
        <f t="shared" si="108"/>
        <v>0</v>
      </c>
      <c r="Y26" s="5">
        <f t="shared" si="108"/>
        <v>0</v>
      </c>
      <c r="AA26" s="5">
        <f t="shared" ref="AA26:AE26" si="109">Z26-Z25</f>
        <v>0</v>
      </c>
      <c r="AC26" s="5">
        <f t="shared" si="109"/>
        <v>0</v>
      </c>
      <c r="AE26" s="5">
        <f t="shared" si="109"/>
        <v>0</v>
      </c>
      <c r="AF26" s="6">
        <v>0</v>
      </c>
      <c r="AG26" s="5">
        <f t="shared" si="5"/>
        <v>0</v>
      </c>
      <c r="AH26" s="3">
        <f t="shared" si="6"/>
        <v>0</v>
      </c>
      <c r="AI26" s="5">
        <f t="shared" si="94"/>
        <v>0</v>
      </c>
    </row>
    <row r="27" spans="1:35" s="3" customFormat="1" x14ac:dyDescent="0.15">
      <c r="A27" s="3" t="s">
        <v>131</v>
      </c>
      <c r="B27" s="3">
        <v>0</v>
      </c>
      <c r="C27" s="5">
        <f t="shared" ref="C27:G27" si="110">B27-B26</f>
        <v>0</v>
      </c>
      <c r="E27" s="5">
        <f t="shared" si="110"/>
        <v>0</v>
      </c>
      <c r="G27" s="5">
        <f t="shared" si="110"/>
        <v>0</v>
      </c>
      <c r="I27" s="5">
        <f t="shared" ref="I27:M27" si="111">H27-H26</f>
        <v>0</v>
      </c>
      <c r="K27" s="5">
        <f t="shared" si="111"/>
        <v>0</v>
      </c>
      <c r="L27" s="3">
        <v>0</v>
      </c>
      <c r="M27" s="5">
        <f t="shared" si="111"/>
        <v>0</v>
      </c>
      <c r="O27" s="5">
        <f t="shared" ref="O27:S27" si="112">N27-N26</f>
        <v>0</v>
      </c>
      <c r="Q27" s="5">
        <f t="shared" si="112"/>
        <v>0</v>
      </c>
      <c r="S27" s="5">
        <f t="shared" si="112"/>
        <v>0</v>
      </c>
      <c r="U27" s="5">
        <f t="shared" ref="U27:Y27" si="113">T27-T26</f>
        <v>0</v>
      </c>
      <c r="W27" s="5">
        <f t="shared" si="113"/>
        <v>0</v>
      </c>
      <c r="Y27" s="5">
        <f t="shared" si="113"/>
        <v>0</v>
      </c>
      <c r="AA27" s="5">
        <f t="shared" ref="AA27:AE27" si="114">Z27-Z26</f>
        <v>0</v>
      </c>
      <c r="AC27" s="5">
        <f t="shared" si="114"/>
        <v>0</v>
      </c>
      <c r="AE27" s="5">
        <f t="shared" si="114"/>
        <v>0</v>
      </c>
      <c r="AF27" s="6">
        <v>0</v>
      </c>
      <c r="AG27" s="5">
        <f t="shared" si="5"/>
        <v>0</v>
      </c>
      <c r="AH27" s="3">
        <f t="shared" si="6"/>
        <v>0</v>
      </c>
      <c r="AI27" s="5">
        <f t="shared" si="94"/>
        <v>0</v>
      </c>
    </row>
    <row r="28" spans="1:35" s="3" customFormat="1" x14ac:dyDescent="0.15">
      <c r="A28" s="3" t="s">
        <v>132</v>
      </c>
      <c r="B28" s="3">
        <v>0</v>
      </c>
      <c r="C28" s="5">
        <f t="shared" ref="C28:G28" si="115">B28-B27</f>
        <v>0</v>
      </c>
      <c r="E28" s="5">
        <f t="shared" si="115"/>
        <v>0</v>
      </c>
      <c r="G28" s="5">
        <f t="shared" si="115"/>
        <v>0</v>
      </c>
      <c r="I28" s="5">
        <f t="shared" ref="I28:M28" si="116">H28-H27</f>
        <v>0</v>
      </c>
      <c r="K28" s="5">
        <f t="shared" si="116"/>
        <v>0</v>
      </c>
      <c r="L28" s="3">
        <v>0</v>
      </c>
      <c r="M28" s="5">
        <f t="shared" si="116"/>
        <v>0</v>
      </c>
      <c r="O28" s="5">
        <f t="shared" ref="O28:S28" si="117">N28-N27</f>
        <v>0</v>
      </c>
      <c r="Q28" s="5">
        <f t="shared" si="117"/>
        <v>0</v>
      </c>
      <c r="S28" s="5">
        <f t="shared" si="117"/>
        <v>0</v>
      </c>
      <c r="U28" s="5">
        <f t="shared" ref="U28:Y28" si="118">T28-T27</f>
        <v>0</v>
      </c>
      <c r="W28" s="5">
        <f t="shared" si="118"/>
        <v>0</v>
      </c>
      <c r="Y28" s="5">
        <f t="shared" si="118"/>
        <v>0</v>
      </c>
      <c r="AA28" s="5">
        <f t="shared" ref="AA28:AE28" si="119">Z28-Z27</f>
        <v>0</v>
      </c>
      <c r="AC28" s="5">
        <f t="shared" si="119"/>
        <v>0</v>
      </c>
      <c r="AE28" s="5">
        <f t="shared" si="119"/>
        <v>0</v>
      </c>
      <c r="AF28" s="6">
        <v>0</v>
      </c>
      <c r="AG28" s="5">
        <f t="shared" si="5"/>
        <v>0</v>
      </c>
      <c r="AH28" s="3">
        <f t="shared" si="6"/>
        <v>0</v>
      </c>
      <c r="AI28" s="5">
        <f t="shared" si="94"/>
        <v>0</v>
      </c>
    </row>
    <row r="29" spans="1:35" s="3" customFormat="1" x14ac:dyDescent="0.15">
      <c r="A29" s="3" t="s">
        <v>133</v>
      </c>
      <c r="B29" s="3">
        <v>0</v>
      </c>
      <c r="C29" s="5">
        <f t="shared" ref="C29:G29" si="120">B29-B28</f>
        <v>0</v>
      </c>
      <c r="E29" s="5">
        <f t="shared" si="120"/>
        <v>0</v>
      </c>
      <c r="G29" s="5">
        <f t="shared" si="120"/>
        <v>0</v>
      </c>
      <c r="I29" s="5">
        <f t="shared" ref="I29:M29" si="121">H29-H28</f>
        <v>0</v>
      </c>
      <c r="K29" s="5">
        <f t="shared" si="121"/>
        <v>0</v>
      </c>
      <c r="L29" s="3">
        <v>0</v>
      </c>
      <c r="M29" s="5">
        <f t="shared" si="121"/>
        <v>0</v>
      </c>
      <c r="O29" s="5">
        <f t="shared" ref="O29:S29" si="122">N29-N28</f>
        <v>0</v>
      </c>
      <c r="Q29" s="5">
        <f t="shared" si="122"/>
        <v>0</v>
      </c>
      <c r="S29" s="5">
        <f t="shared" si="122"/>
        <v>0</v>
      </c>
      <c r="U29" s="5">
        <f t="shared" ref="U29:Y29" si="123">T29-T28</f>
        <v>0</v>
      </c>
      <c r="W29" s="5">
        <f t="shared" si="123"/>
        <v>0</v>
      </c>
      <c r="Y29" s="5">
        <f t="shared" si="123"/>
        <v>0</v>
      </c>
      <c r="AA29" s="5">
        <f t="shared" ref="AA29:AE29" si="124">Z29-Z28</f>
        <v>0</v>
      </c>
      <c r="AC29" s="5">
        <f t="shared" si="124"/>
        <v>0</v>
      </c>
      <c r="AE29" s="5">
        <f t="shared" si="124"/>
        <v>0</v>
      </c>
      <c r="AF29" s="6">
        <v>0</v>
      </c>
      <c r="AG29" s="5">
        <f t="shared" si="5"/>
        <v>0</v>
      </c>
      <c r="AH29" s="3">
        <f t="shared" si="6"/>
        <v>0</v>
      </c>
      <c r="AI29" s="5">
        <f t="shared" si="94"/>
        <v>0</v>
      </c>
    </row>
    <row r="30" spans="1:35" s="3" customFormat="1" x14ac:dyDescent="0.15">
      <c r="A30" s="3" t="s">
        <v>134</v>
      </c>
      <c r="B30" s="3">
        <v>0</v>
      </c>
      <c r="C30" s="5">
        <f t="shared" ref="C30:G30" si="125">B30-B29</f>
        <v>0</v>
      </c>
      <c r="E30" s="5">
        <f t="shared" si="125"/>
        <v>0</v>
      </c>
      <c r="G30" s="5">
        <f t="shared" si="125"/>
        <v>0</v>
      </c>
      <c r="I30" s="5">
        <f t="shared" ref="I30:M30" si="126">H30-H29</f>
        <v>0</v>
      </c>
      <c r="K30" s="5">
        <f t="shared" si="126"/>
        <v>0</v>
      </c>
      <c r="L30" s="3">
        <v>0</v>
      </c>
      <c r="M30" s="5">
        <f t="shared" si="126"/>
        <v>0</v>
      </c>
      <c r="O30" s="5">
        <f t="shared" ref="O30:S30" si="127">N30-N29</f>
        <v>0</v>
      </c>
      <c r="Q30" s="5">
        <f t="shared" si="127"/>
        <v>0</v>
      </c>
      <c r="S30" s="5">
        <f t="shared" si="127"/>
        <v>0</v>
      </c>
      <c r="U30" s="5">
        <f t="shared" ref="U30:Y30" si="128">T30-T29</f>
        <v>0</v>
      </c>
      <c r="W30" s="5">
        <f t="shared" si="128"/>
        <v>0</v>
      </c>
      <c r="Y30" s="5">
        <f t="shared" si="128"/>
        <v>0</v>
      </c>
      <c r="AA30" s="5">
        <f t="shared" ref="AA30:AE30" si="129">Z30-Z29</f>
        <v>0</v>
      </c>
      <c r="AC30" s="5">
        <f t="shared" si="129"/>
        <v>0</v>
      </c>
      <c r="AE30" s="5">
        <f t="shared" si="129"/>
        <v>0</v>
      </c>
      <c r="AF30" s="6">
        <v>0</v>
      </c>
      <c r="AG30" s="5">
        <f t="shared" si="5"/>
        <v>0</v>
      </c>
      <c r="AH30" s="3">
        <f t="shared" si="6"/>
        <v>0</v>
      </c>
      <c r="AI30" s="5">
        <f t="shared" si="94"/>
        <v>0</v>
      </c>
    </row>
    <row r="31" spans="1:35" s="3" customFormat="1" x14ac:dyDescent="0.15">
      <c r="A31" s="3" t="s">
        <v>135</v>
      </c>
      <c r="B31" s="3">
        <v>0</v>
      </c>
      <c r="C31" s="5">
        <f t="shared" ref="C31:G31" si="130">B31-B30</f>
        <v>0</v>
      </c>
      <c r="E31" s="5">
        <f t="shared" si="130"/>
        <v>0</v>
      </c>
      <c r="G31" s="5">
        <f t="shared" si="130"/>
        <v>0</v>
      </c>
      <c r="I31" s="5">
        <f t="shared" ref="I31:M31" si="131">H31-H30</f>
        <v>0</v>
      </c>
      <c r="K31" s="5">
        <f t="shared" si="131"/>
        <v>0</v>
      </c>
      <c r="L31" s="3">
        <v>0</v>
      </c>
      <c r="M31" s="5">
        <f t="shared" si="131"/>
        <v>0</v>
      </c>
      <c r="O31" s="5">
        <f t="shared" ref="O31:S31" si="132">N31-N30</f>
        <v>0</v>
      </c>
      <c r="Q31" s="5">
        <f t="shared" si="132"/>
        <v>0</v>
      </c>
      <c r="S31" s="5">
        <f t="shared" si="132"/>
        <v>0</v>
      </c>
      <c r="U31" s="5">
        <f t="shared" ref="U31:Y31" si="133">T31-T30</f>
        <v>0</v>
      </c>
      <c r="W31" s="5">
        <f t="shared" si="133"/>
        <v>0</v>
      </c>
      <c r="Y31" s="5">
        <f t="shared" si="133"/>
        <v>0</v>
      </c>
      <c r="AA31" s="5">
        <f t="shared" ref="AA31:AE31" si="134">Z31-Z30</f>
        <v>0</v>
      </c>
      <c r="AC31" s="5">
        <f t="shared" si="134"/>
        <v>0</v>
      </c>
      <c r="AE31" s="5">
        <f t="shared" si="134"/>
        <v>0</v>
      </c>
      <c r="AF31" s="6">
        <v>0</v>
      </c>
      <c r="AG31" s="5">
        <f t="shared" si="5"/>
        <v>0</v>
      </c>
      <c r="AH31" s="3">
        <f t="shared" si="6"/>
        <v>0</v>
      </c>
      <c r="AI31" s="5">
        <f t="shared" si="94"/>
        <v>0</v>
      </c>
    </row>
    <row r="32" spans="1:35" s="3" customFormat="1" x14ac:dyDescent="0.15">
      <c r="A32" s="3" t="s">
        <v>136</v>
      </c>
      <c r="B32" s="3">
        <v>0</v>
      </c>
      <c r="C32" s="5">
        <f t="shared" ref="C32:G32" si="135">B32-B31</f>
        <v>0</v>
      </c>
      <c r="E32" s="5">
        <f t="shared" si="135"/>
        <v>0</v>
      </c>
      <c r="G32" s="5">
        <f t="shared" si="135"/>
        <v>0</v>
      </c>
      <c r="I32" s="5">
        <f t="shared" ref="I32:M32" si="136">H32-H31</f>
        <v>0</v>
      </c>
      <c r="K32" s="5">
        <f t="shared" si="136"/>
        <v>0</v>
      </c>
      <c r="L32" s="3">
        <v>0</v>
      </c>
      <c r="M32" s="5">
        <f t="shared" si="136"/>
        <v>0</v>
      </c>
      <c r="O32" s="5">
        <f t="shared" ref="O32:S32" si="137">N32-N31</f>
        <v>0</v>
      </c>
      <c r="Q32" s="5">
        <f t="shared" si="137"/>
        <v>0</v>
      </c>
      <c r="S32" s="5">
        <f t="shared" si="137"/>
        <v>0</v>
      </c>
      <c r="U32" s="5">
        <f t="shared" ref="U32:Y32" si="138">T32-T31</f>
        <v>0</v>
      </c>
      <c r="W32" s="5">
        <f t="shared" si="138"/>
        <v>0</v>
      </c>
      <c r="Y32" s="5">
        <f t="shared" si="138"/>
        <v>0</v>
      </c>
      <c r="AA32" s="5">
        <f t="shared" ref="AA32:AE32" si="139">Z32-Z31</f>
        <v>0</v>
      </c>
      <c r="AC32" s="5">
        <f t="shared" si="139"/>
        <v>0</v>
      </c>
      <c r="AE32" s="5">
        <f t="shared" si="139"/>
        <v>0</v>
      </c>
      <c r="AF32" s="6">
        <v>0</v>
      </c>
      <c r="AG32" s="5">
        <f t="shared" si="5"/>
        <v>0</v>
      </c>
      <c r="AH32" s="3">
        <f t="shared" si="6"/>
        <v>0</v>
      </c>
      <c r="AI32" s="5">
        <f t="shared" si="94"/>
        <v>0</v>
      </c>
    </row>
    <row r="33" spans="1:35" s="3" customFormat="1" x14ac:dyDescent="0.15">
      <c r="A33" s="3" t="s">
        <v>137</v>
      </c>
      <c r="B33" s="3">
        <v>0</v>
      </c>
      <c r="C33" s="5">
        <f t="shared" ref="C33:G33" si="140">B33-B32</f>
        <v>0</v>
      </c>
      <c r="E33" s="5">
        <f t="shared" si="140"/>
        <v>0</v>
      </c>
      <c r="G33" s="5">
        <f t="shared" si="140"/>
        <v>0</v>
      </c>
      <c r="I33" s="5">
        <f t="shared" ref="I33:M33" si="141">H33-H32</f>
        <v>0</v>
      </c>
      <c r="K33" s="5">
        <f t="shared" si="141"/>
        <v>0</v>
      </c>
      <c r="L33" s="3">
        <v>0</v>
      </c>
      <c r="M33" s="5">
        <f t="shared" si="141"/>
        <v>0</v>
      </c>
      <c r="O33" s="5">
        <f t="shared" ref="O33:S33" si="142">N33-N32</f>
        <v>0</v>
      </c>
      <c r="Q33" s="5">
        <f t="shared" si="142"/>
        <v>0</v>
      </c>
      <c r="S33" s="5">
        <f t="shared" si="142"/>
        <v>0</v>
      </c>
      <c r="U33" s="5">
        <f t="shared" ref="U33:Y33" si="143">T33-T32</f>
        <v>0</v>
      </c>
      <c r="W33" s="5">
        <f t="shared" si="143"/>
        <v>0</v>
      </c>
      <c r="Y33" s="5">
        <f t="shared" si="143"/>
        <v>0</v>
      </c>
      <c r="AA33" s="5">
        <f t="shared" ref="AA33:AE33" si="144">Z33-Z32</f>
        <v>0</v>
      </c>
      <c r="AC33" s="5">
        <f t="shared" si="144"/>
        <v>0</v>
      </c>
      <c r="AE33" s="5">
        <f t="shared" si="144"/>
        <v>0</v>
      </c>
      <c r="AF33" s="6">
        <v>0</v>
      </c>
      <c r="AG33" s="5">
        <f t="shared" si="5"/>
        <v>0</v>
      </c>
      <c r="AH33" s="3">
        <f t="shared" si="6"/>
        <v>0</v>
      </c>
      <c r="AI33" s="5">
        <f t="shared" si="94"/>
        <v>0</v>
      </c>
    </row>
    <row r="34" spans="1:35" x14ac:dyDescent="0.15">
      <c r="W34" s="7"/>
    </row>
  </sheetData>
  <mergeCells count="1">
    <mergeCell ref="A1:AI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一月</vt:lpstr>
      <vt:lpstr>二月</vt:lpstr>
      <vt:lpstr>三月</vt:lpstr>
      <vt:lpstr>四月</vt:lpstr>
      <vt:lpstr>五月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2022-04-29T09:12:00Z</dcterms:created>
  <dcterms:modified xsi:type="dcterms:W3CDTF">2022-05-13T11:16:57Z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736703D45714439386CC88FF9954B2EA</vt:lpwstr>
  </property>
  <property fmtid="{D5CDD505-2E9C-101B-9397-08002B2CF9AE}" pid="3" name="KSOProductBuildVer">
    <vt:lpwstr>2052-11.1.0.11566</vt:lpwstr>
  </property>
</Properties>
</file>