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R\Árlista 2016 2017\"/>
    </mc:Choice>
  </mc:AlternateContent>
  <bookViews>
    <workbookView xWindow="480" yWindow="135" windowWidth="27795" windowHeight="12015"/>
  </bookViews>
  <sheets>
    <sheet name="kalkuláció 2016" sheetId="1" r:id="rId1"/>
    <sheet name="termelőknek" sheetId="2" r:id="rId2"/>
    <sheet name="Munka3" sheetId="3" r:id="rId3"/>
  </sheets>
  <calcPr calcId="171027"/>
</workbook>
</file>

<file path=xl/calcChain.xml><?xml version="1.0" encoding="utf-8"?>
<calcChain xmlns="http://schemas.openxmlformats.org/spreadsheetml/2006/main">
  <c r="H3" i="1" l="1"/>
  <c r="I3" i="1"/>
  <c r="H4" i="1"/>
  <c r="I4" i="1"/>
  <c r="J4" i="1" s="1"/>
  <c r="H5" i="1"/>
  <c r="I5" i="1"/>
  <c r="H6" i="1"/>
  <c r="G6" i="1" s="1"/>
  <c r="I6" i="1"/>
  <c r="J6" i="1" s="1"/>
  <c r="H7" i="1"/>
  <c r="I7" i="1"/>
  <c r="H8" i="1"/>
  <c r="I8" i="1"/>
  <c r="H9" i="1"/>
  <c r="I9" i="1"/>
  <c r="H10" i="1"/>
  <c r="G10" i="1" s="1"/>
  <c r="I10" i="1"/>
  <c r="J10" i="1" s="1"/>
  <c r="H11" i="1"/>
  <c r="I11" i="1"/>
  <c r="H12" i="1"/>
  <c r="G12" i="1" s="1"/>
  <c r="I12" i="1"/>
  <c r="H13" i="1"/>
  <c r="I13" i="1"/>
  <c r="H14" i="1"/>
  <c r="K14" i="1" s="1"/>
  <c r="I14" i="1"/>
  <c r="J14" i="1" s="1"/>
  <c r="H15" i="1"/>
  <c r="K15" i="1" s="1"/>
  <c r="I15" i="1"/>
  <c r="H16" i="1"/>
  <c r="G16" i="1" s="1"/>
  <c r="I16" i="1"/>
  <c r="H17" i="1"/>
  <c r="I17" i="1"/>
  <c r="J17" i="1" s="1"/>
  <c r="H18" i="1"/>
  <c r="G18" i="1" s="1"/>
  <c r="I18" i="1"/>
  <c r="H19" i="1"/>
  <c r="J19" i="1" s="1"/>
  <c r="I19" i="1"/>
  <c r="H20" i="1"/>
  <c r="G20" i="1" s="1"/>
  <c r="I20" i="1"/>
  <c r="J20" i="1" s="1"/>
  <c r="H21" i="1"/>
  <c r="I21" i="1"/>
  <c r="J21" i="1" s="1"/>
  <c r="H22" i="1"/>
  <c r="K22" i="1" s="1"/>
  <c r="I22" i="1"/>
  <c r="J22" i="1" s="1"/>
  <c r="H23" i="1"/>
  <c r="G23" i="1" s="1"/>
  <c r="I23" i="1"/>
  <c r="H24" i="1"/>
  <c r="G24" i="1" s="1"/>
  <c r="I24" i="1"/>
  <c r="J24" i="1" s="1"/>
  <c r="H25" i="1"/>
  <c r="I25" i="1"/>
  <c r="H26" i="1"/>
  <c r="I26" i="1"/>
  <c r="H27" i="1"/>
  <c r="J27" i="1" s="1"/>
  <c r="I27" i="1"/>
  <c r="H28" i="1"/>
  <c r="G28" i="1" s="1"/>
  <c r="I28" i="1"/>
  <c r="H29" i="1"/>
  <c r="I29" i="1"/>
  <c r="H30" i="1"/>
  <c r="K30" i="1" s="1"/>
  <c r="I30" i="1"/>
  <c r="H31" i="1"/>
  <c r="I31" i="1"/>
  <c r="H32" i="1"/>
  <c r="G32" i="1" s="1"/>
  <c r="I32" i="1"/>
  <c r="J32" i="1" s="1"/>
  <c r="H33" i="1"/>
  <c r="I33" i="1"/>
  <c r="J33" i="1" s="1"/>
  <c r="H34" i="1"/>
  <c r="G34" i="1" s="1"/>
  <c r="I34" i="1"/>
  <c r="K34" i="1"/>
  <c r="H35" i="1"/>
  <c r="I35" i="1"/>
  <c r="H36" i="1"/>
  <c r="K36" i="1" s="1"/>
  <c r="I36" i="1"/>
  <c r="H37" i="1"/>
  <c r="I37" i="1"/>
  <c r="H38" i="1"/>
  <c r="G38" i="1" s="1"/>
  <c r="I38" i="1"/>
  <c r="H39" i="1"/>
  <c r="G39" i="1" s="1"/>
  <c r="I39" i="1"/>
  <c r="J39" i="1" s="1"/>
  <c r="H40" i="1"/>
  <c r="I40" i="1"/>
  <c r="H41" i="1"/>
  <c r="I41" i="1"/>
  <c r="H42" i="1"/>
  <c r="G42" i="1" s="1"/>
  <c r="I42" i="1"/>
  <c r="H43" i="1"/>
  <c r="I43" i="1"/>
  <c r="H44" i="1"/>
  <c r="G44" i="1" s="1"/>
  <c r="I44" i="1"/>
  <c r="J44" i="1" s="1"/>
  <c r="H45" i="1"/>
  <c r="I45" i="1"/>
  <c r="H46" i="1"/>
  <c r="K46" i="1" s="1"/>
  <c r="I46" i="1"/>
  <c r="H47" i="1"/>
  <c r="I47" i="1"/>
  <c r="G48" i="1"/>
  <c r="H48" i="1"/>
  <c r="I48" i="1"/>
  <c r="J48" i="1"/>
  <c r="K48" i="1"/>
  <c r="H49" i="1"/>
  <c r="I49" i="1"/>
  <c r="H50" i="1"/>
  <c r="K50" i="1" s="1"/>
  <c r="I50" i="1"/>
  <c r="H51" i="1"/>
  <c r="I51" i="1"/>
  <c r="H52" i="1"/>
  <c r="I52" i="1"/>
  <c r="H53" i="1"/>
  <c r="I53" i="1"/>
  <c r="H54" i="1"/>
  <c r="K54" i="1" s="1"/>
  <c r="I54" i="1"/>
  <c r="H55" i="1"/>
  <c r="I55" i="1"/>
  <c r="H56" i="1"/>
  <c r="G56" i="1" s="1"/>
  <c r="I56" i="1"/>
  <c r="J56" i="1" s="1"/>
  <c r="H57" i="1"/>
  <c r="I57" i="1"/>
  <c r="H58" i="1"/>
  <c r="G58" i="1" s="1"/>
  <c r="I58" i="1"/>
  <c r="H59" i="1"/>
  <c r="I59" i="1"/>
  <c r="H60" i="1"/>
  <c r="K60" i="1" s="1"/>
  <c r="I60" i="1"/>
  <c r="H61" i="1"/>
  <c r="I61" i="1"/>
  <c r="H62" i="1"/>
  <c r="I62" i="1"/>
  <c r="H63" i="1"/>
  <c r="I63" i="1"/>
  <c r="H64" i="1"/>
  <c r="I64" i="1"/>
  <c r="H65" i="1"/>
  <c r="I65" i="1"/>
  <c r="H66" i="1"/>
  <c r="K66" i="1" s="1"/>
  <c r="I66" i="1"/>
  <c r="H67" i="1"/>
  <c r="I67" i="1"/>
  <c r="H68" i="1"/>
  <c r="I68" i="1"/>
  <c r="H69" i="1"/>
  <c r="I69" i="1"/>
  <c r="H70" i="1"/>
  <c r="G70" i="1" s="1"/>
  <c r="I70" i="1"/>
  <c r="H71" i="1"/>
  <c r="I71" i="1"/>
  <c r="H72" i="1"/>
  <c r="G72" i="1" s="1"/>
  <c r="I72" i="1"/>
  <c r="H73" i="1"/>
  <c r="I73" i="1"/>
  <c r="H74" i="1"/>
  <c r="G74" i="1" s="1"/>
  <c r="I74" i="1"/>
  <c r="H75" i="1"/>
  <c r="I75" i="1"/>
  <c r="H76" i="1"/>
  <c r="K76" i="1" s="1"/>
  <c r="I76" i="1"/>
  <c r="H77" i="1"/>
  <c r="I77" i="1"/>
  <c r="H78" i="1"/>
  <c r="K78" i="1" s="1"/>
  <c r="I78" i="1"/>
  <c r="J78" i="1" s="1"/>
  <c r="H79" i="1"/>
  <c r="I79" i="1"/>
  <c r="H80" i="1"/>
  <c r="I80" i="1"/>
  <c r="H81" i="1"/>
  <c r="I81" i="1"/>
  <c r="H82" i="1"/>
  <c r="K82" i="1" s="1"/>
  <c r="I82" i="1"/>
  <c r="H83" i="1"/>
  <c r="I83" i="1"/>
  <c r="H84" i="1"/>
  <c r="G84" i="1" s="1"/>
  <c r="I84" i="1"/>
  <c r="J84" i="1" s="1"/>
  <c r="H85" i="1"/>
  <c r="I85" i="1"/>
  <c r="J85" i="1"/>
  <c r="H86" i="1"/>
  <c r="G86" i="1" s="1"/>
  <c r="I86" i="1"/>
  <c r="H87" i="1"/>
  <c r="G87" i="1" s="1"/>
  <c r="I87" i="1"/>
  <c r="H88" i="1"/>
  <c r="G88" i="1" s="1"/>
  <c r="I88" i="1"/>
  <c r="H89" i="1"/>
  <c r="I89" i="1"/>
  <c r="J89" i="1" s="1"/>
  <c r="H90" i="1"/>
  <c r="I90" i="1"/>
  <c r="I2" i="1"/>
  <c r="J2" i="1" s="1"/>
  <c r="G2" i="1"/>
  <c r="H2" i="1"/>
  <c r="K2" i="1" s="1"/>
  <c r="J90" i="1" l="1"/>
  <c r="K88" i="1"/>
  <c r="J88" i="1"/>
  <c r="K87" i="1"/>
  <c r="J87" i="1"/>
  <c r="K86" i="1"/>
  <c r="J86" i="1"/>
  <c r="K84" i="1"/>
  <c r="J80" i="1"/>
  <c r="J77" i="1"/>
  <c r="J71" i="1"/>
  <c r="J64" i="1"/>
  <c r="J57" i="1"/>
  <c r="J52" i="1"/>
  <c r="J45" i="1"/>
  <c r="J23" i="1"/>
  <c r="J40" i="1"/>
  <c r="J25" i="1"/>
  <c r="K19" i="1"/>
  <c r="G19" i="1"/>
  <c r="K18" i="1"/>
  <c r="J8" i="1"/>
  <c r="J7" i="1"/>
  <c r="J5" i="1"/>
  <c r="J16" i="1"/>
  <c r="K12" i="1"/>
  <c r="J3" i="1"/>
  <c r="J81" i="1"/>
  <c r="J55" i="1"/>
  <c r="J47" i="1"/>
  <c r="J43" i="1"/>
  <c r="J31" i="1"/>
  <c r="K74" i="1"/>
  <c r="J73" i="1"/>
  <c r="K70" i="1"/>
  <c r="J69" i="1"/>
  <c r="J67" i="1"/>
  <c r="J63" i="1"/>
  <c r="G60" i="1"/>
  <c r="K56" i="1"/>
  <c r="G55" i="1"/>
  <c r="J53" i="1"/>
  <c r="J51" i="1"/>
  <c r="K38" i="1"/>
  <c r="J37" i="1"/>
  <c r="K32" i="1"/>
  <c r="J30" i="1"/>
  <c r="K23" i="1"/>
  <c r="G22" i="1"/>
  <c r="K20" i="1"/>
  <c r="J15" i="1"/>
  <c r="K8" i="1"/>
  <c r="J83" i="1"/>
  <c r="J79" i="1"/>
  <c r="J72" i="1"/>
  <c r="K39" i="1"/>
  <c r="J9" i="1"/>
  <c r="J74" i="1"/>
  <c r="K72" i="1"/>
  <c r="J70" i="1"/>
  <c r="J62" i="1"/>
  <c r="K55" i="1"/>
  <c r="J54" i="1"/>
  <c r="J38" i="1"/>
  <c r="K31" i="1"/>
  <c r="J26" i="1"/>
  <c r="K24" i="1"/>
  <c r="K16" i="1"/>
  <c r="G15" i="1"/>
  <c r="G68" i="1"/>
  <c r="K68" i="1"/>
  <c r="K83" i="1"/>
  <c r="G83" i="1"/>
  <c r="G82" i="1"/>
  <c r="K80" i="1"/>
  <c r="G80" i="1"/>
  <c r="G79" i="1"/>
  <c r="G76" i="1"/>
  <c r="G52" i="1"/>
  <c r="G36" i="1"/>
  <c r="G26" i="1"/>
  <c r="K26" i="1"/>
  <c r="G90" i="1"/>
  <c r="K90" i="1"/>
  <c r="K79" i="1"/>
  <c r="J68" i="1"/>
  <c r="G64" i="1"/>
  <c r="K62" i="1"/>
  <c r="G62" i="1"/>
  <c r="K52" i="1"/>
  <c r="K28" i="1"/>
  <c r="G7" i="1"/>
  <c r="K7" i="1"/>
  <c r="G71" i="1"/>
  <c r="K71" i="1"/>
  <c r="K64" i="1"/>
  <c r="J61" i="1"/>
  <c r="G54" i="1"/>
  <c r="K44" i="1"/>
  <c r="G40" i="1"/>
  <c r="K40" i="1"/>
  <c r="J36" i="1"/>
  <c r="G35" i="1"/>
  <c r="J35" i="1"/>
  <c r="J28" i="1"/>
  <c r="J13" i="1"/>
  <c r="K10" i="1"/>
  <c r="G8" i="1"/>
  <c r="K6" i="1"/>
  <c r="G4" i="1"/>
  <c r="K4" i="1"/>
  <c r="J76" i="1"/>
  <c r="J60" i="1"/>
  <c r="J42" i="1"/>
  <c r="J12" i="1"/>
  <c r="G75" i="1"/>
  <c r="K75" i="1"/>
  <c r="G65" i="1"/>
  <c r="K65" i="1"/>
  <c r="G41" i="1"/>
  <c r="K41" i="1"/>
  <c r="G29" i="1"/>
  <c r="K29" i="1"/>
  <c r="G11" i="1"/>
  <c r="K11" i="1"/>
  <c r="G89" i="1"/>
  <c r="K89" i="1"/>
  <c r="G77" i="1"/>
  <c r="K77" i="1"/>
  <c r="K67" i="1"/>
  <c r="G67" i="1"/>
  <c r="G66" i="1"/>
  <c r="G63" i="1"/>
  <c r="G59" i="1"/>
  <c r="K59" i="1"/>
  <c r="G49" i="1"/>
  <c r="K49" i="1"/>
  <c r="G46" i="1"/>
  <c r="G25" i="1"/>
  <c r="K25" i="1"/>
  <c r="G13" i="1"/>
  <c r="K13" i="1"/>
  <c r="K3" i="1"/>
  <c r="G3" i="1"/>
  <c r="J75" i="1"/>
  <c r="G73" i="1"/>
  <c r="K73" i="1"/>
  <c r="J65" i="1"/>
  <c r="K63" i="1"/>
  <c r="G61" i="1"/>
  <c r="K61" i="1"/>
  <c r="K58" i="1"/>
  <c r="K51" i="1"/>
  <c r="G51" i="1"/>
  <c r="G50" i="1"/>
  <c r="G47" i="1"/>
  <c r="G43" i="1"/>
  <c r="K43" i="1"/>
  <c r="J41" i="1"/>
  <c r="G33" i="1"/>
  <c r="K33" i="1"/>
  <c r="G30" i="1"/>
  <c r="J11" i="1"/>
  <c r="G9" i="1"/>
  <c r="K9" i="1"/>
  <c r="G81" i="1"/>
  <c r="K81" i="1"/>
  <c r="G78" i="1"/>
  <c r="J59" i="1"/>
  <c r="J58" i="1"/>
  <c r="G57" i="1"/>
  <c r="K57" i="1"/>
  <c r="J49" i="1"/>
  <c r="K47" i="1"/>
  <c r="J46" i="1"/>
  <c r="G45" i="1"/>
  <c r="K45" i="1"/>
  <c r="K42" i="1"/>
  <c r="K35" i="1"/>
  <c r="G31" i="1"/>
  <c r="J29" i="1"/>
  <c r="G27" i="1"/>
  <c r="K27" i="1"/>
  <c r="G17" i="1"/>
  <c r="K17" i="1"/>
  <c r="G14" i="1"/>
  <c r="G85" i="1"/>
  <c r="K85" i="1"/>
  <c r="J82" i="1"/>
  <c r="G69" i="1"/>
  <c r="K69" i="1"/>
  <c r="J66" i="1"/>
  <c r="G53" i="1"/>
  <c r="K53" i="1"/>
  <c r="J50" i="1"/>
  <c r="G37" i="1"/>
  <c r="K37" i="1"/>
  <c r="J34" i="1"/>
  <c r="G21" i="1"/>
  <c r="K21" i="1"/>
  <c r="J18" i="1"/>
  <c r="G5" i="1"/>
  <c r="K5" i="1"/>
</calcChain>
</file>

<file path=xl/sharedStrings.xml><?xml version="1.0" encoding="utf-8"?>
<sst xmlns="http://schemas.openxmlformats.org/spreadsheetml/2006/main" count="1332" uniqueCount="700">
  <si>
    <t>Faj</t>
  </si>
  <si>
    <t>Fajta</t>
  </si>
  <si>
    <t>Egység</t>
  </si>
  <si>
    <t>Termékleírás</t>
  </si>
  <si>
    <t>Eva</t>
  </si>
  <si>
    <t>1 kg</t>
  </si>
  <si>
    <t>Lapos hüvelyű, korai futóbab fajta szabadföldi termesztésre és hajtatásra is alkalmas. Termése sötétzöld színű, 26-28 cm. Rezisztencia: BCMV. Organikus változatban is rendelhető.</t>
  </si>
  <si>
    <t>Blauhilde</t>
  </si>
  <si>
    <t>A Neckarkönigin lila változata, színe főzés közben zöldre vált. Középkésői, henger alakú, szabadföldi futóbab fajta, termése 25-27 cm hosszú. Rezisztencia: BCMV</t>
  </si>
  <si>
    <t>Neckargold</t>
  </si>
  <si>
    <t>Sötétsárga színű, henger alakú, kifejezetten nagy hozamú, középkésői futóbab fajta szabadföldi termesztésre. Termése 23-25 cm, rezisztencia: BCMV</t>
  </si>
  <si>
    <t>Maja</t>
  </si>
  <si>
    <t>Korai, henger alakú bokorbab frisspiacra. Termése 18-20 cm hosszú.</t>
  </si>
  <si>
    <t>Hildora</t>
  </si>
  <si>
    <t>Középkorai, sárga színű bokorbab frisspiaci termesztésre. Termése 16-17 cm hosszú. Rezisztencia: BCMV</t>
  </si>
  <si>
    <t>Borsó</t>
  </si>
  <si>
    <t>Karina</t>
  </si>
  <si>
    <t>Korai vetésre alkalmas, könnyű betakarítású fajta. A szemek egységes színűek. Organikus vetőmag.</t>
  </si>
  <si>
    <t>Cukorborsó</t>
  </si>
  <si>
    <t>Norli</t>
  </si>
  <si>
    <t>Kifejezetten édes, korai, erőteljes növekedési erélyű fajta. Organikus változatban is rendelhető.</t>
  </si>
  <si>
    <t>Édeskömény</t>
  </si>
  <si>
    <t>100 g</t>
  </si>
  <si>
    <t>Vöröskáposzta</t>
  </si>
  <si>
    <t>Marner Lagerrot</t>
  </si>
  <si>
    <t>10 g</t>
  </si>
  <si>
    <t>Kelkáposzta</t>
  </si>
  <si>
    <t>Kelbimbó</t>
  </si>
  <si>
    <t>Igor F1</t>
  </si>
  <si>
    <t>2500 szem</t>
  </si>
  <si>
    <t>Karfiol</t>
  </si>
  <si>
    <t>Neckarperle</t>
  </si>
  <si>
    <t>Karalábé</t>
  </si>
  <si>
    <t>Noriko</t>
  </si>
  <si>
    <t>Azur-Star</t>
  </si>
  <si>
    <t>Madársaláta</t>
  </si>
  <si>
    <t>Baron</t>
  </si>
  <si>
    <t>50 000 szem</t>
  </si>
  <si>
    <t>Granon</t>
  </si>
  <si>
    <t>Vit</t>
  </si>
  <si>
    <t>Diamant F1</t>
  </si>
  <si>
    <t>100 szem</t>
  </si>
  <si>
    <t>Magok nélkül fejlődő fajta, beporzást nem igényel, így kitűnően termeszthető hajtatásban. Termése egyenes, sima, sötétzöld. Rezisztencia: HR: Px, Ccu, IR: CMV. Organikus változatban is rendelhető.</t>
  </si>
  <si>
    <t>Hokus</t>
  </si>
  <si>
    <t>Különösen finom fajta, mozaikvírussal szemben ellenálló.</t>
  </si>
  <si>
    <t>Salátauborka</t>
  </si>
  <si>
    <t>Swing F1</t>
  </si>
  <si>
    <t>Sötétzöld, jóízű, ropogós magnélküli termés, hossza 20-25 cm. Szabadföldre és hajtatásra egyaránt alkalmas. Rezisztencia: HR: Px, Ccu</t>
  </si>
  <si>
    <t>Sonja F1</t>
  </si>
  <si>
    <t>Kígyóuborka</t>
  </si>
  <si>
    <t>Palladium F1</t>
  </si>
  <si>
    <t>Bella F1</t>
  </si>
  <si>
    <t>Mini kígyóuborka</t>
  </si>
  <si>
    <t>Magnum F1</t>
  </si>
  <si>
    <t>Sötétzöld, 18-20 cm hosszú termése van. Rezisztencia: HR: Ccu, IR: Pcu, Px. Organikus vetőmag.</t>
  </si>
  <si>
    <t>Tojásgyümölcs</t>
  </si>
  <si>
    <t>Ophelia F1</t>
  </si>
  <si>
    <t>Csemegekukorica</t>
  </si>
  <si>
    <t>Vanilla Sweet F1</t>
  </si>
  <si>
    <t>1000 szem</t>
  </si>
  <si>
    <t>Sweet Nugget F1</t>
  </si>
  <si>
    <t>Nagyon édes, korai, frisspiaci fajta. 20-22 cm hosszú csövek.</t>
  </si>
  <si>
    <t>Tatonka F1</t>
  </si>
  <si>
    <t>Nagyon édes, látványos aranyszínű szemekkel, frisspiaci és ipari felhasználásra.  Hossza kb. 21 cm, 14 szemsor.</t>
  </si>
  <si>
    <t>Bazsalikom</t>
  </si>
  <si>
    <t>Bonazza</t>
  </si>
  <si>
    <t>Fényes, sötétzöld levelek, vágás után jól regenerálódik, ipari és frisspiaci felhasználásra egyaránt alkalmas. Fuzáriummal és botritisszel szemben ellenálló.</t>
  </si>
  <si>
    <t>Aton</t>
  </si>
  <si>
    <t>Pluto</t>
  </si>
  <si>
    <t>Görög bazsalikomként ismert, apró levelű, különösen intenzív ízű fajta.</t>
  </si>
  <si>
    <t>Sita</t>
  </si>
  <si>
    <t>Hosszúkás levelű, lila szárú, egzotikus illatú különlegesség.</t>
  </si>
  <si>
    <t>Rubra</t>
  </si>
  <si>
    <t>Lila levelű, különleges megjelenésű bazsalikom.</t>
  </si>
  <si>
    <t>Helios</t>
  </si>
  <si>
    <t>Citromos aromájú, rendkívül gyorsan növő fajta.</t>
  </si>
  <si>
    <t>Metélőhagyma</t>
  </si>
  <si>
    <t>Polyvit</t>
  </si>
  <si>
    <t>Sötétzöld levelű, alkalmas frisspiaci és ipari felhasználásra.  Organikus változatban is rendelhető.</t>
  </si>
  <si>
    <t>Polyvert</t>
  </si>
  <si>
    <t>Vastag falú, sötétzöld levelek, alkalmas frisspiaci és ipari felhasználásra.</t>
  </si>
  <si>
    <t>Shiva</t>
  </si>
  <si>
    <t>Fokhagyma aromájú, nagy hozamú fajta. Vágás után jól regenerálódik.</t>
  </si>
  <si>
    <t>Kapor</t>
  </si>
  <si>
    <t>Közönséges kapor</t>
  </si>
  <si>
    <t>Akár 1 méter magasra is megnő.</t>
  </si>
  <si>
    <t>Késői felmagzású, nagy levéltömeget nevelő fajta, alkalmas frisspiaci és ipari felhasználásra. Organikus változatban is rendelhető.</t>
  </si>
  <si>
    <t>Petrezselyem</t>
  </si>
  <si>
    <t>Grüne Perle</t>
  </si>
  <si>
    <t>Darki</t>
  </si>
  <si>
    <t>Sötétzöld színű, fodros levelei magasra nőnek, így könnyű betakarítani, alkalmas frisspiaci és ipari felhasználásra.</t>
  </si>
  <si>
    <t>Laura</t>
  </si>
  <si>
    <t>Félhosszú, aromás gyökérzöldség. Alkalmas frisspiaci és ipari felhasználásra.</t>
  </si>
  <si>
    <t>Rukkola</t>
  </si>
  <si>
    <t>Toscana</t>
  </si>
  <si>
    <t>Késői felvirágzású, emiatt nyári vetésre alkalmas. Jól szeldelt levelek, magas hozam.</t>
  </si>
  <si>
    <t>Roma</t>
  </si>
  <si>
    <t>Sötétzöld, jól szeldelt levelek.  Organikus vetőmag.</t>
  </si>
  <si>
    <t>Zsázsa</t>
  </si>
  <si>
    <t>Cresso</t>
  </si>
  <si>
    <t>Gyorsan növő fajta, cserépben is jól nevelhető. A tél végi vitaminhiányos időszakban az egyik legjobb immunerősítő.  Organikus változatban is rendelhető.</t>
  </si>
  <si>
    <t>Presto</t>
  </si>
  <si>
    <t>Nagy levelű változat, emiatt tovább friss marad akár levágva is.</t>
  </si>
  <si>
    <t>Koriander</t>
  </si>
  <si>
    <t>Közönséges koriander</t>
  </si>
  <si>
    <t>Standard változat akár szabadföldi termesztésre is. Organikus vetőmag.</t>
  </si>
  <si>
    <t>Borágó</t>
  </si>
  <si>
    <t>Turbolya</t>
  </si>
  <si>
    <t>Massa</t>
  </si>
  <si>
    <t>20-40 cm magas.</t>
  </si>
  <si>
    <t>Zeller</t>
  </si>
  <si>
    <t>Gewone Snij</t>
  </si>
  <si>
    <t>Kellemesen aromájú. Frisspiaci felhasználára.</t>
  </si>
  <si>
    <t>Levendula</t>
  </si>
  <si>
    <t>Kb. 50 cm magasra nő. Organikus változatban is rendelhető.</t>
  </si>
  <si>
    <t>Lestyán</t>
  </si>
  <si>
    <t>Kb. 150 cm magasra nő.  Organikus változatban is rendelhető.</t>
  </si>
  <si>
    <t>Majoranna</t>
  </si>
  <si>
    <t>kb. 40 cm magasra nő</t>
  </si>
  <si>
    <t>Oregánó</t>
  </si>
  <si>
    <t>Közönséges oregánó</t>
  </si>
  <si>
    <t>Borsmenta</t>
  </si>
  <si>
    <t>kb. 30 cm magasra nő</t>
  </si>
  <si>
    <t>Vörös levélerezetű, enyhén savanykás ízű</t>
  </si>
  <si>
    <t>Zsálya</t>
  </si>
  <si>
    <t>Ceres</t>
  </si>
  <si>
    <t>Sóska</t>
  </si>
  <si>
    <t>Belleville</t>
  </si>
  <si>
    <t>kb. 20-40 cm magasra nő</t>
  </si>
  <si>
    <t>Tárkony</t>
  </si>
  <si>
    <t>kb. 100-150 cm magasra nő. Organikus változatban is rendelhető.</t>
  </si>
  <si>
    <t>Kakukkfű</t>
  </si>
  <si>
    <t>German Winter</t>
  </si>
  <si>
    <t>Porcsin</t>
  </si>
  <si>
    <t>Zöld porcsin</t>
  </si>
  <si>
    <t>Arany porcsin</t>
  </si>
  <si>
    <t>1 g</t>
  </si>
  <si>
    <t>Edox</t>
  </si>
  <si>
    <t>Mafalda</t>
  </si>
  <si>
    <t>Jégsaláta</t>
  </si>
  <si>
    <t>Templin</t>
  </si>
  <si>
    <t>Batávia saláta</t>
  </si>
  <si>
    <t>Mozart</t>
  </si>
  <si>
    <t>Relay</t>
  </si>
  <si>
    <t>Lollo saláta</t>
  </si>
  <si>
    <t>Tölgylevél saláta</t>
  </si>
  <si>
    <t>Navara</t>
  </si>
  <si>
    <t>Római saláta</t>
  </si>
  <si>
    <t>Tantan</t>
  </si>
  <si>
    <t>Dukát</t>
  </si>
  <si>
    <t>Változatos ízű és megjelenésű különleges tépősaláták</t>
  </si>
  <si>
    <t>Orlando</t>
  </si>
  <si>
    <t>Mini padlizsán, cserépben is termeszthető, csepp alakú termése kb. 60 g</t>
  </si>
  <si>
    <t>Mini padlizsán, cserépben is termeszthető, hosszúkás termése kb. 50 g</t>
  </si>
  <si>
    <t>Bokorbab</t>
  </si>
  <si>
    <t>Calima</t>
  </si>
  <si>
    <t>Korai, termése kerek hüvelyű, sötétzöld.</t>
  </si>
  <si>
    <t>Maxi</t>
  </si>
  <si>
    <t>Nagyon korai, világosabb zöld termés. Organikus változatban is rendelhető.</t>
  </si>
  <si>
    <t>Speedy</t>
  </si>
  <si>
    <t>Organikus vetőmag. A legkorábbi fajta, szabadföldre fátyolfólia alá vetésre alkalmas.</t>
  </si>
  <si>
    <t>Futóbab</t>
  </si>
  <si>
    <t>Hilda</t>
  </si>
  <si>
    <t>Tamara</t>
  </si>
  <si>
    <t>Korai-középkorai fajta, egész évben termeszthető, lapos hüvelyű</t>
  </si>
  <si>
    <t>Középkésői, hajtatásra ajánlott, lapos hüvelyű.</t>
  </si>
  <si>
    <t>Neckarkönigin</t>
  </si>
  <si>
    <t>Valentin</t>
  </si>
  <si>
    <t>Gyorsan növő fajta, felfelé növő töve miatt könnyen betakarítható. Precíziós mag, organikus változatban is rendelhető</t>
  </si>
  <si>
    <t>Kifejezetten robosztus fajta. Precíziós mag, organikus változatban is rendelhető</t>
  </si>
  <si>
    <t>Intenzív ízű, sima felületű, sötétzöld, kb. 25 cm-es termése van. Korai hajtatásba, valamint a teljes szezonban szabadföldre is ajánlott. Organikus változatban is rendelhető.</t>
  </si>
  <si>
    <t>Tanja F1</t>
  </si>
  <si>
    <t>Heike F1</t>
  </si>
  <si>
    <t>Termése kb. 30 cm, szabadföldi fajta</t>
  </si>
  <si>
    <t>Korai fajta, termése kb. 30 cm. Szabadföldre és hajtatásra is alkalmas.</t>
  </si>
  <si>
    <t>Egységes termés, sötétzöld szín, jól pulton tartható. Hajtatási fajta, március végétől kiültethető. Nagy hozamot produkál még magas hőmérsékleti viszonyok között is. Rezisztencia: HR: Ccu, Cca, IR: Px. Organikus változatban is rendelhető.</t>
  </si>
  <si>
    <t>Fényes, sötétzöld, magnélküli, kb. 30 cm hosszú termése van. Korai fajta, jó terméskötés jellemzi. Hajtatásra. Rezisztencia: HR: Ccu, Cca, IR: Px</t>
  </si>
  <si>
    <t>Flamingo F1</t>
  </si>
  <si>
    <t>Folytontermő fajta, kiváló megújulási készség. Organikus vetőmag.</t>
  </si>
  <si>
    <t>Picabo F1</t>
  </si>
  <si>
    <t>Középkorai fajta, 18 szemsor, a cső kb. 20 cm hosszú.</t>
  </si>
  <si>
    <t>Középkésői fajta, magassága 80 cm. Termése sötétzöld, sima felületű, egységes. A hideget jól tűri. Gépi és kézi betakarításra egyaránt alkalmas. Organikus és pillírozott változatban is rendelhető.</t>
  </si>
  <si>
    <t>Kínai kel</t>
  </si>
  <si>
    <t>Kasumi F1</t>
  </si>
  <si>
    <t>Precíziós és pillírozott változatban is rendelhető.</t>
  </si>
  <si>
    <t>Midi kígyóuborka</t>
  </si>
  <si>
    <t>Paska F1</t>
  </si>
  <si>
    <t>Hajtatásra és szabadföldre. 25 cm hosszú fényes, sötétzöld termés. Korai fajta. Organikus változatban is rendelhető.</t>
  </si>
  <si>
    <t>Korai hajtatási fajta, termése lila, enyhén lapos. Organikus, precíziós és pillírozott változatban is rendelhető.</t>
  </si>
  <si>
    <t>Korai szabadföldi fajta sok levéllel. Kora nyári, nyári és öszi termesztésre alkalmas. Organikus, precíziós és pillírozott változatban is rendelhető.</t>
  </si>
  <si>
    <t>Marner Frührotkohl</t>
  </si>
  <si>
    <t>Kevés a külső levélzet, így könnyen betakarítható és tisztítható. Hűvös helyen sokáig eltárolható. Tömege 1 - 4,5 kg közötti. Organikus, precíziós és pillírozott változatban is rendelhető.</t>
  </si>
  <si>
    <t>Vorbote 3/Hilmar</t>
  </si>
  <si>
    <t>Nagyon korai fajta, a hideget jól tűri, így korán kiültethető. Tömege 0,5 - 1 kg. Organikus, precíziós és pillírozott változatban is rendelhető.</t>
  </si>
  <si>
    <t>FŰSZERNÖVÉNYEK</t>
  </si>
  <si>
    <t>Baldur</t>
  </si>
  <si>
    <t>Levelei domborúak, fényesek. Cserepes termesztésre is kiváló. Organikus vetőmag.</t>
  </si>
  <si>
    <t>Gustosa</t>
  </si>
  <si>
    <t>30-80 cm magasra nő. Organikus változatban is rendelhető.</t>
  </si>
  <si>
    <t>Diana</t>
  </si>
  <si>
    <t>Kifejezetten szépen felfelé álló levélzet, sötét, kékeszöld szín. Késői felmagzás.</t>
  </si>
  <si>
    <t>Sötétzöld levélzet, egész évben termeszthető, késői felmagzású fajta.</t>
  </si>
  <si>
    <t>Lena</t>
  </si>
  <si>
    <t>Thalia</t>
  </si>
  <si>
    <t>Cserépben is nevelhető.</t>
  </si>
  <si>
    <t>Egész évben termeszthető, nagy hozamú fajta.</t>
  </si>
  <si>
    <t>Fijne Krul</t>
  </si>
  <si>
    <t xml:space="preserve">Organikus vetőmag.  </t>
  </si>
  <si>
    <t>Atlas</t>
  </si>
  <si>
    <t>Pallas</t>
  </si>
  <si>
    <t xml:space="preserve">100 g </t>
  </si>
  <si>
    <t>Frisspiaci és ipari felhasználásra.</t>
  </si>
  <si>
    <t>Sötétzöld levelek, késői felmagzás. Hajtatásra és szabadföldre egyaránt alkalmas.</t>
  </si>
  <si>
    <t>Görög oregánó</t>
  </si>
  <si>
    <t>Kb. 35 cm magas évelő, különlegesen aromás fűszernövény. Évelő. Organikus változatban is rendelhető.</t>
  </si>
  <si>
    <t>Kb. 50 cm magasra nő, évelő. Organikus változatban is rendelhető.</t>
  </si>
  <si>
    <t>Levelei sötétzöldek, nyári vetésre.</t>
  </si>
  <si>
    <t>Levelei aranysárgába hajló világoszöldek, téli vetésre alkalmas</t>
  </si>
  <si>
    <t>Magas illóolaj tartalmú, 70-80 közötti magasra nő. Organikus változatban is rendelhető.</t>
  </si>
  <si>
    <t>Blutampfer</t>
  </si>
  <si>
    <t>Évelő, magassága kb. 30 cm. Organikus változatban is rendelhető.</t>
  </si>
  <si>
    <t>Izsóp</t>
  </si>
  <si>
    <t>60-100 cm magasra nő.</t>
  </si>
  <si>
    <t>Citromfű</t>
  </si>
  <si>
    <t>kb. 80 cm magasra nő. Organikus változatban is rendelhető.</t>
  </si>
  <si>
    <t>Divonne</t>
  </si>
  <si>
    <t>Dolores</t>
  </si>
  <si>
    <t>Fitlau</t>
  </si>
  <si>
    <t>Grande</t>
  </si>
  <si>
    <t>Marlau F1</t>
  </si>
  <si>
    <t>Polystar</t>
  </si>
  <si>
    <t>Finom, vékony levelek.</t>
  </si>
  <si>
    <t>Vékony levelek.</t>
  </si>
  <si>
    <t>Vékony levelek, cserépben is termeszthető, a levél csúcsa sokáig zöld marad.</t>
  </si>
  <si>
    <t>Közepesen vastag levelek, jól regenerálódik vágás után.</t>
  </si>
  <si>
    <t>Közepesen vastag levelek, ipari és frisspiaci felhasználásra.</t>
  </si>
  <si>
    <t>Vaskosabb levelek, ipari és frisspiaci felhasználásra.</t>
  </si>
  <si>
    <t>Lisette</t>
  </si>
  <si>
    <t>Afrodite</t>
  </si>
  <si>
    <t>Starlett</t>
  </si>
  <si>
    <t>Darklett</t>
  </si>
  <si>
    <t>Laica</t>
  </si>
  <si>
    <t>Gigante D'Italia/Hilmar</t>
  </si>
  <si>
    <t>Sötétzöld, sima levelei erős szárak végén nőnek. Aromája intenzív.  Organikus és precíziós változatban is rendelhető.</t>
  </si>
  <si>
    <t>Fodros levelű fajta. Áttelelésre alkalmas a késői felvirágzása miatt. Organikus és precíziós változatban is rendelhető.</t>
  </si>
  <si>
    <t>Sima levelű, sötétzöld. A levelek finomak, kis méretűek. Precíziós változat is rendelhető.</t>
  </si>
  <si>
    <t>Fodros levelű fajta. Precíziós változat is rendelhető. Jól átteleltethető. Cserépben is termeszthető, nagyon gyorsan növő fajta.</t>
  </si>
  <si>
    <t>Fodros levelű fajta, cserépben is növeszthető.</t>
  </si>
  <si>
    <t>Szabadföldre és cserépbe is alkalmas. Gazdagon fodrozott, sötétzöld levelek.</t>
  </si>
  <si>
    <t>Fodros levelű, nagy hozamú szabadföldi fajta.</t>
  </si>
  <si>
    <t>Kifejezetten nagy, sima levelű fajta. Jól regenerálódik vágás után.</t>
  </si>
  <si>
    <t>Félhosszú, sima gyökerű fajta. Ipari és frisspiaci felhasználásra is alkalmas.</t>
  </si>
  <si>
    <t>Montana</t>
  </si>
  <si>
    <t>Salatrauke</t>
  </si>
  <si>
    <t>Intenzív ízű fajta. Pillírozott változatban is rendelhető.</t>
  </si>
  <si>
    <t>25-30 cm magasra nő. Organikus változatban is rendelhető.</t>
  </si>
  <si>
    <t>Robosztus fajta, cserépben fóliában vagy szabadföldön is jól termeszthető.</t>
  </si>
  <si>
    <t>Sötétzöld, domború levelű fajta, cserépben is jól termeszthető.</t>
  </si>
  <si>
    <t>SALÁTÁK</t>
  </si>
  <si>
    <t>Endíviasaláta</t>
  </si>
  <si>
    <t>Sima levelű. Organikus és pillírozott változatban is rendelhető.</t>
  </si>
  <si>
    <t>Leny</t>
  </si>
  <si>
    <t>Zöld levelű fajta, organikus és pillírozott változatban is rendelhető.</t>
  </si>
  <si>
    <t>Zöld levelű fajta, csak pillírozott változatban rendelhető.</t>
  </si>
  <si>
    <t>Piros levelű fajta, bio vetőmag, pillírozott változatban is rendelhető.</t>
  </si>
  <si>
    <t>Zöld levelű fajta, bio vetőmag, pillírozott változatban is rendelhető.</t>
  </si>
  <si>
    <t>Bartimer</t>
  </si>
  <si>
    <t>Senorita</t>
  </si>
  <si>
    <t>Jóízű, ropogós levelek, kb. 18 cm magas fej. Bio vetőmag, pillírozott változatban is rendelhető.</t>
  </si>
  <si>
    <t>Calmar</t>
  </si>
  <si>
    <t>Gondar</t>
  </si>
  <si>
    <t>Egész évben termeszthető, formás fejeket képez még a nyári hőségben is.  Ellenálló a levélszélbarnulásal szemben. Rezisztencia: HR: Bl: 16-31, Nr: 0 Organikus vetőmag, pillírozott változatban is rendelhető.</t>
  </si>
  <si>
    <t>Korán záródó, nagy fejek. Organikus vetőmag, pillírozott.</t>
  </si>
  <si>
    <t>Hobbikertészetekbe ajánlott, vetése tavasztól őszig.</t>
  </si>
  <si>
    <t>Fejes saláta</t>
  </si>
  <si>
    <t xml:space="preserve">Szabadföldi fajta. Középméretű fej, finom levelek, a levélszélek vörös színűek. Rezisztencia: HR: Bl: 16,17,21,23. IR: LMV: 1 Pillírozott változatban is rendelhető. </t>
  </si>
  <si>
    <t xml:space="preserve">Szabadföldi fajta. Korán záródó, lassan fejesedő fajta, nagy fejeket növeszt, így hosszan betakarítható. Ellenálló a felmagzással és a levélszélbarnulásal szemben. Rezisztencia: HR: Bl: 16-31, Nr:0, IR: LMV: 1 Organikus vetőmag. Pillírozott változatban is rendelhető. </t>
  </si>
  <si>
    <t>Susana</t>
  </si>
  <si>
    <t xml:space="preserve">Szabadföldi fajta. Organikus vetőmag. Pillírozott változatban is rendelhető. </t>
  </si>
  <si>
    <t>Sylvesta</t>
  </si>
  <si>
    <t xml:space="preserve">Szabadföldi fajta. Organikus és pillírozott változatban is rendelhető. </t>
  </si>
  <si>
    <t>Larissa</t>
  </si>
  <si>
    <t>Hajtatási fajta. Pillírozott változatban is kapható.</t>
  </si>
  <si>
    <t>John</t>
  </si>
  <si>
    <t>Hajtatási fajta. Pillírozott vetőmag.</t>
  </si>
  <si>
    <t>ASIA GREEN</t>
  </si>
  <si>
    <t>Spenót</t>
  </si>
  <si>
    <t>Palco F1</t>
  </si>
  <si>
    <t>100 000 szem</t>
  </si>
  <si>
    <t>Agano</t>
  </si>
  <si>
    <t>Arax</t>
  </si>
  <si>
    <t>Arun</t>
  </si>
  <si>
    <t>Bloody Mary</t>
  </si>
  <si>
    <t>Bull's Blood</t>
  </si>
  <si>
    <t>Frizzy Joe</t>
  </si>
  <si>
    <t>Frizzy Lizzy</t>
  </si>
  <si>
    <t>Mandovi</t>
  </si>
  <si>
    <t>Rhubarb Chard</t>
  </si>
  <si>
    <t>Sagami</t>
  </si>
  <si>
    <t>Vörös színű, mustármag ízű.</t>
  </si>
  <si>
    <t>Vörös színű, kerek levelű pak choi.</t>
  </si>
  <si>
    <t>Vörös levelű mizuna saláta.</t>
  </si>
  <si>
    <t>Vörös, hosszúkás levelű, enyhén csípős ízű.</t>
  </si>
  <si>
    <t>Vörös színű levélcékla.</t>
  </si>
  <si>
    <t>Zöld színű cakkos levelek.</t>
  </si>
  <si>
    <t>Vörös színű cakkos levelek.</t>
  </si>
  <si>
    <t>Zöld levelű mizuna saláta.</t>
  </si>
  <si>
    <t>Zöld színű, fényes, nagy levelek.</t>
  </si>
  <si>
    <t>Zöld színű pak choi.</t>
  </si>
  <si>
    <t>Zöld színű tatsoi saláta.</t>
  </si>
  <si>
    <t>Tama</t>
  </si>
  <si>
    <t>Gyorsan növő, késői felmagzású fajta, ezért hosszan betakarítható.</t>
  </si>
  <si>
    <t>Cékla</t>
  </si>
  <si>
    <t>Detroit2/Bolivar</t>
  </si>
  <si>
    <t>Rote Kugel 2/Hilmar</t>
  </si>
  <si>
    <t>Tök</t>
  </si>
  <si>
    <t>Amphore</t>
  </si>
  <si>
    <t>Aspen</t>
  </si>
  <si>
    <t>Atlantic Giant</t>
  </si>
  <si>
    <t>Baby Bear</t>
  </si>
  <si>
    <t>Baby Picks</t>
  </si>
  <si>
    <t>Bicolor Pear</t>
  </si>
  <si>
    <t>Bichofsmütze</t>
  </si>
  <si>
    <t>Blue Ballet</t>
  </si>
  <si>
    <t>Boss F1</t>
  </si>
  <si>
    <t>Early Butternut F1</t>
  </si>
  <si>
    <t>Celebration F1</t>
  </si>
  <si>
    <t>Delica F1</t>
  </si>
  <si>
    <t>Festival F1</t>
  </si>
  <si>
    <t>Futsu Black</t>
  </si>
  <si>
    <t>Gele Reuzen</t>
  </si>
  <si>
    <t>Indianische Mischung</t>
  </si>
  <si>
    <t>Kankakee</t>
  </si>
  <si>
    <t>Koshare Yellow</t>
  </si>
  <si>
    <t>Kronenkürbis</t>
  </si>
  <si>
    <t>Little Indian Mix</t>
  </si>
  <si>
    <t>Lyric F1</t>
  </si>
  <si>
    <t>Mandarin</t>
  </si>
  <si>
    <t>Mini Red Turban</t>
  </si>
  <si>
    <t>Moonshine F1</t>
  </si>
  <si>
    <t>Muscat de Provence</t>
  </si>
  <si>
    <t>Neon F1</t>
  </si>
  <si>
    <t>Racer F1</t>
  </si>
  <si>
    <t>Rarity F1</t>
  </si>
  <si>
    <t>Rote Warze</t>
  </si>
  <si>
    <t>Rouge vif d'Etampes</t>
  </si>
  <si>
    <t>Rupp Fancy Warted</t>
  </si>
  <si>
    <t>Stripetti F1</t>
  </si>
  <si>
    <t>Sunburst F1</t>
  </si>
  <si>
    <t>Sweet Jack F1</t>
  </si>
  <si>
    <t>Sweet Lightening F1</t>
  </si>
  <si>
    <t>Uckiki Kuri</t>
  </si>
  <si>
    <t>Vesuv F1</t>
  </si>
  <si>
    <t>Ehető dísztök, termése turbán alakú, húsa édes.</t>
  </si>
  <si>
    <t>Chameleon F1</t>
  </si>
  <si>
    <t>Ehető dísztök, termése sárga vagy narancssárga és zöld.</t>
  </si>
  <si>
    <t>Ehető, magas tápanyagigényű narancssárga  tök.</t>
  </si>
  <si>
    <t>Körte alakú, termése két színű.</t>
  </si>
  <si>
    <t>Hegyes termésű, kifejezetten jőízű.</t>
  </si>
  <si>
    <t>Húsa narancssárga, héja különleges, kékeszöldes színű. Ehető.</t>
  </si>
  <si>
    <t>Termései aprók, tüskések, hosszúkásak.</t>
  </si>
  <si>
    <t>Jól tárolható kanadai sütőtök fajta.</t>
  </si>
  <si>
    <t>Termése kívülről bordázott, ehető.</t>
  </si>
  <si>
    <t>Termése lapos, bordázott, ehető.</t>
  </si>
  <si>
    <t>Változatos alakú és színű apró dísztökök.</t>
  </si>
  <si>
    <t>Ehető, sárga héjú termése van.</t>
  </si>
  <si>
    <t>Hosszú nyakú, sárga-zöld dísztök.</t>
  </si>
  <si>
    <t>Hosszan tárolható fajta, narancssárga héjszín. Ehető, lapított, bordázott termés.</t>
  </si>
  <si>
    <t>Korona alakú, fehér-sárga-narancssárga-zöld színű termések.</t>
  </si>
  <si>
    <t>Turbán alakú, fehér-narancssárga fajta. Ehető.</t>
  </si>
  <si>
    <t>Hosszú nyakú, változatos színű termések.</t>
  </si>
  <si>
    <t>Középméretű, kerek-lapos, szép narancssárga hússzínű ehető fajta. Héja erősen bordázott. Organikus változatban is rendelhető.</t>
  </si>
  <si>
    <t>Körte alakú, rücskös héjú, változatos színű dísztök.</t>
  </si>
  <si>
    <t>Hokkaido típusú, ehető tök. Organikus változatban is rendelhető.</t>
  </si>
  <si>
    <t>Különféle színű patiszonok.</t>
  </si>
  <si>
    <t>Asia Green</t>
  </si>
  <si>
    <t>Retek</t>
  </si>
  <si>
    <t>Polar F1</t>
  </si>
  <si>
    <t>White Ball F1</t>
  </si>
  <si>
    <t>Mángold</t>
  </si>
  <si>
    <t>Fehér, gömbölyű retek, 8-10 cm átmérőnél érdemes felszedni. Egész évben vethető.</t>
  </si>
  <si>
    <t>Fehér, gömbölyű retek, 4-6 cm átmérőnél érdemes felszedni. Egész évben vethető.</t>
  </si>
  <si>
    <t>Bright Light</t>
  </si>
  <si>
    <t>White Silver</t>
  </si>
  <si>
    <t>Szára sárga, narancssárga, fehér és rószaszín lehet, levele sötétzöld, húsos.</t>
  </si>
  <si>
    <t>Zöld levelű, fehéres szárú.</t>
  </si>
  <si>
    <t>Sárgarépa</t>
  </si>
  <si>
    <t>Laguna F1</t>
  </si>
  <si>
    <t>Merida F1</t>
  </si>
  <si>
    <t>Starca F1</t>
  </si>
  <si>
    <t>Nantise2/Hilmar</t>
  </si>
  <si>
    <t>Rothild</t>
  </si>
  <si>
    <t>Paprika</t>
  </si>
  <si>
    <t>Amarosa F1</t>
  </si>
  <si>
    <t>Atris F1</t>
  </si>
  <si>
    <t>Ice Age F1</t>
  </si>
  <si>
    <t>Kobold F1</t>
  </si>
  <si>
    <t>Palladio F1</t>
  </si>
  <si>
    <t>Pandora F1</t>
  </si>
  <si>
    <t>Partner F1</t>
  </si>
  <si>
    <t>Patrizio F1</t>
  </si>
  <si>
    <t>Peppino F1</t>
  </si>
  <si>
    <t>Sumher F1</t>
  </si>
  <si>
    <t>Tabaluga F1</t>
  </si>
  <si>
    <t>Torero F1</t>
  </si>
  <si>
    <t>10 000 szem</t>
  </si>
  <si>
    <t>Belton F1</t>
  </si>
  <si>
    <t>Megaton F1</t>
  </si>
  <si>
    <t>Pluston F1</t>
  </si>
  <si>
    <t>Herbstriesen 2/Hannibal</t>
  </si>
  <si>
    <t>Blaugrüner Winter/Farinto</t>
  </si>
  <si>
    <t>Póréhagyma</t>
  </si>
  <si>
    <t>Herbstriesen 3/Rami</t>
  </si>
  <si>
    <t>Precíziós vetőmag. Organikus, pillírozott és magrekercs változatban is kapható.</t>
  </si>
  <si>
    <t>Korai, frisspiaci, különlegesen édes fajta, akár nyersen is fogyasztható. Kb. 22 cm hosszú, 16 szemsor. Beporzás idején kifejezetten melegigényes.</t>
  </si>
  <si>
    <t>Annabell F1</t>
  </si>
  <si>
    <t>Corox F1</t>
  </si>
  <si>
    <t>Famox F1</t>
  </si>
  <si>
    <t>Girox F1</t>
  </si>
  <si>
    <t>Isis F1</t>
  </si>
  <si>
    <t>Janox F1</t>
  </si>
  <si>
    <t>Lennox F1</t>
  </si>
  <si>
    <t>Patricia</t>
  </si>
  <si>
    <t>Raxe</t>
  </si>
  <si>
    <t>Topsi</t>
  </si>
  <si>
    <t>Gawan F1</t>
  </si>
  <si>
    <t>Hi 12 366 RER F1</t>
  </si>
  <si>
    <t>Hi 13 207 RER F1</t>
  </si>
  <si>
    <t>Lancelot F1</t>
  </si>
  <si>
    <t>Ostergruß rosa 2/Frühlingsgruß</t>
  </si>
  <si>
    <t>Rex</t>
  </si>
  <si>
    <t>Runder schwarze Winter</t>
  </si>
  <si>
    <t>Mars</t>
  </si>
  <si>
    <t>Monarch</t>
  </si>
  <si>
    <t>Prinz</t>
  </si>
  <si>
    <t>Paradicsom</t>
  </si>
  <si>
    <t>250 szem</t>
  </si>
  <si>
    <t>Agro F1</t>
  </si>
  <si>
    <t>Apresa F1</t>
  </si>
  <si>
    <t>Diplom F1</t>
  </si>
  <si>
    <t>Golden Pearl F1</t>
  </si>
  <si>
    <t>Hamlet F1</t>
  </si>
  <si>
    <t>Hildares F1</t>
  </si>
  <si>
    <t>Incas F1</t>
  </si>
  <si>
    <t>Limetto F1</t>
  </si>
  <si>
    <t>Nugget F1</t>
  </si>
  <si>
    <t>Pink Wonder F1</t>
  </si>
  <si>
    <t>Sansibar F1</t>
  </si>
  <si>
    <t>Serrat F1</t>
  </si>
  <si>
    <t>Tomosa F1</t>
  </si>
  <si>
    <t>Hellfucht/Hilmar</t>
  </si>
  <si>
    <t>Matina</t>
  </si>
  <si>
    <t>Cukkini</t>
  </si>
  <si>
    <t>Eight Ball F1</t>
  </si>
  <si>
    <t>One Ball F1</t>
  </si>
  <si>
    <t>Partenon F1</t>
  </si>
  <si>
    <t>Hagyma</t>
  </si>
  <si>
    <t>Damast</t>
  </si>
  <si>
    <t>Matrix</t>
  </si>
  <si>
    <t>Sturon F1</t>
  </si>
  <si>
    <t>Korai fajta, enyhén tölcsér alakú. Organikus, precíziós vetőmag.</t>
  </si>
  <si>
    <t>Közép korai nanti típusú fajta. Betakarítása nyár-ősz. Organikus, precíziós vetőmag.</t>
  </si>
  <si>
    <t>Késői betakarítású, jó tárolhatóságú nanti típusú fajta. Organikus, precíziós vetőmag.</t>
  </si>
  <si>
    <t xml:space="preserve">Nanti típusú fajta. </t>
  </si>
  <si>
    <t>Hosszú, tölcsér alakú termés, magas hozam. Organikus és precíziós változatban is kapható.</t>
  </si>
  <si>
    <t>Késői felmagzás, gömbölyű, egységes termés. Felálló lombozat, sima héj. Organikus és precíziós változatban is rendelhető.</t>
  </si>
  <si>
    <t>Őszi és nyári betakarításra. Gömbölyő termés. Precíziós változatban is rendelhető.</t>
  </si>
  <si>
    <t>Dísztök, nem ehető. Nagyon sötétzöld, hosszú nyakú, világos pöttyökkel.</t>
  </si>
  <si>
    <t>Enyhén bordázott sötét narancssárga szín, ehető tök.</t>
  </si>
  <si>
    <t>Gömbölyő, enyén lapos, kisméretű halloween tök, enyhén bordázott.</t>
  </si>
  <si>
    <t>Korai, nagyon sötétzöld, húsa sötétsárga, ehető. Jól pultontartható fajta.</t>
  </si>
  <si>
    <t>Többféle színű, apró dísztökök.</t>
  </si>
  <si>
    <t>Termése lapított, ehető. Héja sötét narancssárga.</t>
  </si>
  <si>
    <t>Hagyma alakú kékesfehér színű, ehető, egységes termés, húsa sötétsárga. Jól tárolható.</t>
  </si>
  <si>
    <t>Fehér színű halloween tök.</t>
  </si>
  <si>
    <t>Halloween tök, fényes, sötét narancssárga szín. Ehető.</t>
  </si>
  <si>
    <t>Sötét narancssárga halloween tök. Ehető.</t>
  </si>
  <si>
    <t>Sötét narancssárga halloween tök. Ehető. Jól tárolható.</t>
  </si>
  <si>
    <t>Termése sárga színű, sötét narancssárga csíkokkal bordázott. Íze kiváló, a zsengébb termések a legfinomabbak.</t>
  </si>
  <si>
    <t>Termése 5-7 cm átmérőjű, lapított, színe sárga. Korai fajta, befőzésre, főzésre tökéletesen alkalmas.</t>
  </si>
  <si>
    <t>Termése, ovális, hosszúkás (dinnye alakú), sárga-zöld csíkozású.</t>
  </si>
  <si>
    <t>Húsa és héja sötét narancssárga, termése nagy, lapított gömb alakú. Ehető.</t>
  </si>
  <si>
    <t>Vastag, rücskös, sötét narancssárg héj. Húsa ízletes.</t>
  </si>
  <si>
    <t>Kékes-világosszürkés, különleges megjelenésű fajta, húsa sötét sárga. Ehető, jól tárolható.</t>
  </si>
  <si>
    <t>Termése homogén, kb. 0,8 kg. Narancssárga héj és hússzín, ehető fajta, héjával együtt elkészíthető.</t>
  </si>
  <si>
    <t>Egységes termés, fényes, fehér szín, hossza kb. 40 cm. Precíziós változatban is rendelhető.</t>
  </si>
  <si>
    <t>Nyári termesztésre ajánlott jégcsapretek. Kb. 40 cm hosszú. Precíziós változatban is rendelhető.</t>
  </si>
  <si>
    <t>Félhosszú, 25-30 cm jégcsapretek. Tenyészideje rövid, betakarítása egyszerű. Precíziós változatban is rendelhető.</t>
  </si>
  <si>
    <t>Nyári termesztésre alkalmas. Termése sima, fehér. Íze enyhén csípős. Tenyészideje rövid. Hossza kb. 25 cm. Precíziós változatban is rendelhető.</t>
  </si>
  <si>
    <t xml:space="preserve"> Sötét rózsaszín, félhosszú retek. Csomózásra alkalmas. Organikus és precíziós változatban is rendelhető.</t>
  </si>
  <si>
    <t>Fekete színű gömbölyű retek, húsa kemény. Jól tárolható. Organikus és precíziós változatban is rendelhető.</t>
  </si>
  <si>
    <t>Magas hozamú, gyorsan növő, kifejezetten korai fajta. Precíziós vetőmag. Organikus, pillírozott és magrekercs változatban is kapható.</t>
  </si>
  <si>
    <t>Őszi és téli betakarításra. Organikus, precíziós és pillírozott, valamint magtekercs változatban is rendelhető.</t>
  </si>
  <si>
    <t>Téli hajtatási fajta. Piros , gömbölyű retek. Precíziós vetőmag.</t>
  </si>
  <si>
    <t>Téli, korai tavaszi hajtatási fajta. Piros , gömbölyű retek. Precíziós vetőmag.</t>
  </si>
  <si>
    <t>Nyári fajta hajtatásban vagy szabadföldre. Gépi betakarításra alkalmas. Piros , gömbölyű retek. Precíziós vetőmag.</t>
  </si>
  <si>
    <t>Nyári betakarításra alkamas fajta. Piros , gömbölyű retek. Precíziós vetőmag.</t>
  </si>
  <si>
    <t>Nyári betakarításra alkamas egységes fajta. Piros , gömbölyű retek. Precíziós vetőmag.</t>
  </si>
  <si>
    <t>Robosztus, egységes fajta, gépi betakarításra és mosásra alkalmas fajta. Egész évben termeszthető. Piros , gömbölyű retek. Precíziós vetőmag.</t>
  </si>
  <si>
    <t>Szabadföldi fajta, nyári termesztésre. Piros , gömbölyű retek. Precíziós vetőmag.</t>
  </si>
  <si>
    <t>Nyári betakarításra. Piros , gömbölyű retek. Precíziós vetőmag.</t>
  </si>
  <si>
    <t>Hajtatásra, vagy szabadföldi fátyolfóliás termesztésre ajánlott. Piros, gömbölyű retek. Organikus és precíziós változatban is rendelhető.</t>
  </si>
  <si>
    <t>Szabadföldi termesztésre tavasztól őszig. Piros , gömbölyű retek. Organikus és precíziós változatban is rendelhető.</t>
  </si>
  <si>
    <t>Középhosszú, egységes, henger alakú termés, a vége fehér színű. Organikus és precíziós változatban is rendelhető.</t>
  </si>
  <si>
    <t>Korai hajtatási fajta, vagy szabadföldre fátyolfólia alá. Gumójaán kevés az oldalgyökérzet, színe fehér, nagyra nő. Ipari és frisspiaci felhasználásra is alkalmas. Organikus vetőmag. Pillírozott és magtekercs változatban is rendelhető.</t>
  </si>
  <si>
    <t>Septoria ellenálló fajta. Jól tárolható. Organikus változatban is rendelhető.</t>
  </si>
  <si>
    <t>Nagy gumók, szép fehér szín. Jól tárolható. Organikus vetőmag. Pillírozott változatban is rendelhető.</t>
  </si>
  <si>
    <t>Kötözőhagyma, mely kis gumókat képez. Késői felmagzású.</t>
  </si>
  <si>
    <t>Kifejezetten sötétzöl kötözőhagyma, erős lombozattal. Egységes növények, magas hozam. Nem télálló.</t>
  </si>
  <si>
    <t>Hosszúnappalos, sárgasbarna páncélzatú hagyma. Organikus változatban is rendelhető.</t>
  </si>
  <si>
    <t>Magnélküli korai hibrid. Héja fényes zöld. Organikus vetőmag.</t>
  </si>
  <si>
    <t>Sárga gömbcukkini.</t>
  </si>
  <si>
    <t xml:space="preserve">Zöld gömbcukkini. </t>
  </si>
  <si>
    <t>Nagyon korai, sárga cseresznyeparadicsom különlegesség.</t>
  </si>
  <si>
    <t>Korai, világoszöldre érő cseresznyeparadicsom különlegesség.</t>
  </si>
  <si>
    <t>Sötétsárga koktélparadicsom különlegesség.</t>
  </si>
  <si>
    <t>Sötét narancssárga mini szilvaparadicsom.</t>
  </si>
  <si>
    <t>Arany színű mini szilvaparadicsom.</t>
  </si>
  <si>
    <t>Siderno F1</t>
  </si>
  <si>
    <t>Kompakt növekedésű bokorparadicsom, tökéletesen alkalmas konténeres termesztésre. Gömbölyű termései kb. 3 cm átmérőjűek.</t>
  </si>
  <si>
    <t>Nagyon korai húsparadicsom. Organikus vetőmag.</t>
  </si>
  <si>
    <t>Fürtben vagy bogyónként szedhető korai fajta. Organikus változatban is rendelhető.</t>
  </si>
  <si>
    <t>Nagyon korai, erős növekedési erélyű, nyitott állományú fajta. Organikus változatban is rendelhető.</t>
  </si>
  <si>
    <t xml:space="preserve">Korai, nagy hozamú szabadföldi fajta. </t>
  </si>
  <si>
    <t>Kerek, egységes bogyójú korai fajta. Organikus változatban is rendelhető.</t>
  </si>
  <si>
    <t>Rózsaszín beef paradicsom, termése lédús, zamatos.</t>
  </si>
  <si>
    <t>Robosztus, extra korai, erős növekedési erélyű szabadföldi fajta. Organikus változatban is rendelhető.</t>
  </si>
  <si>
    <t>Nagy hozamú fajta, kemény, termés.</t>
  </si>
  <si>
    <t>Édes, kosszarv típusú paprika. 5-6 cm széles váll, 19-22 cm hosszú termés. Húsa vastag. Jó terméskötés, erős növény. Zöldből pirosra érik.</t>
  </si>
  <si>
    <t>Zöldből sárgára érő kosszarvú fajta. Vastag húsú, édes paprika.</t>
  </si>
  <si>
    <t>Zöldből sárgára érő, nagyon korai kosszarvú fajta. Vastag húsú, édes paprika. Organikus változatban is rendelhető.</t>
  </si>
  <si>
    <t>Zöldből pirosba érő, vastag húsú, édes blocky típusú paprika. Organikus vetőmag.</t>
  </si>
  <si>
    <t xml:space="preserve">Középkorai, zöldből pirosba érő, vastag húsú, édes blocky típusú paprika. </t>
  </si>
  <si>
    <t xml:space="preserve">Zöldből sárgába érő, vastag húsú, nehéz blocky paprika. </t>
  </si>
  <si>
    <t xml:space="preserve">Zöldből fényes narancssárgába érő, vastag húsú, nehéz blocky paprika. </t>
  </si>
  <si>
    <t xml:space="preserve">Fehér blocky paprika, mely az éréssel narancssárga, majd piros lesz. Magas hozamú, termése kb. 150 gramm. </t>
  </si>
  <si>
    <t>Édes, zamatos, zöldből pirosba érő,majdnem gömbölyű mini paprika, termése kb. 50-70 g. Nagy hozamú, erős növény.</t>
  </si>
  <si>
    <t>12-15 cm-es csípős termése világoszöldből a narancssárgán keresztül fokozatosan pirosba érik. Cserépben is termeszthető.</t>
  </si>
  <si>
    <t>Termése kb. 6 cm széles, lapított, erős. Zöldből pirosba érik. Nagyon korai fajta, a levélzet nyitott.</t>
  </si>
  <si>
    <t>Termése zöldből pirosra érik, ezzel együtt fokozatosan vált csípősből erősre, kb. 2 cm széles, 24 cm hosszú. Nagy hozamú fajta, egységes termés.</t>
  </si>
  <si>
    <t>Lóbab</t>
  </si>
  <si>
    <t xml:space="preserve">Major </t>
  </si>
  <si>
    <t>Vroma</t>
  </si>
  <si>
    <t>Korai fajta, hüvelye kb. 18 cm hosszú, 4-5 szemmel.</t>
  </si>
  <si>
    <t>Kifejezetten korai, egységes, egyszerre betakarítható termése kb. 19 cm hosszú. Frisspiacra kiváló.</t>
  </si>
  <si>
    <t>Középkésői, hengeres, sötétzöld hüvelyű fajta. Organikus változatban is rendelhető.</t>
  </si>
  <si>
    <t>Bubikopf2/Perlita</t>
  </si>
  <si>
    <t>Sötétzöld levelűm kompakt fajta, precíziós változatban is rendelhető.</t>
  </si>
  <si>
    <t>Szépen erezett, ovális levelek. Szabadföldre és hajtatásban egész évben vethető és betakarítható. Organikus és precíziós vetőmag változatban is rendelhető.</t>
  </si>
  <si>
    <t>Selexion</t>
  </si>
  <si>
    <t>Elan</t>
  </si>
  <si>
    <t>Victor</t>
  </si>
  <si>
    <t>Sensation</t>
  </si>
  <si>
    <t>Gyorsan növő, felfelé álló levelű új fajta. Levele ovális, sötétzöld.</t>
  </si>
  <si>
    <t>Kerek, fényes sötétzöld levelű nem kanál alakú, hanem sima. Szabadföldre és hajtatásra is alkalmas.</t>
  </si>
  <si>
    <t>Sötétzöld, vastag levelű fajta. Késő nyárra ajánlott.</t>
  </si>
  <si>
    <t>Kompakt, egységes új fajta. Felfelé álló levelei miatt jól betakarítható. Jól pultontartható.</t>
  </si>
  <si>
    <t>A Vitnél gyorsabban növő fajta. Kifejezetten alkalmas hajtatásra.</t>
  </si>
  <si>
    <t>Jól formált fej, hosszú betakarítási időszak. Precíziós és pillírozott változatban is rendelhető.</t>
  </si>
  <si>
    <t>Hera</t>
  </si>
  <si>
    <t>Közönséges édeskömény</t>
  </si>
  <si>
    <t>100-150 cm mgasra nő. Organikus változatban is rendelhető.</t>
  </si>
  <si>
    <t>Boltos ár</t>
  </si>
  <si>
    <t>Tűzbab</t>
  </si>
  <si>
    <t>Preisgewinner</t>
  </si>
  <si>
    <t>Medaillon</t>
  </si>
  <si>
    <t>Uborka</t>
  </si>
  <si>
    <t>Iznik F1</t>
  </si>
  <si>
    <t>Precíziós változatban is rendelhető.</t>
  </si>
  <si>
    <t>Pak Choi</t>
  </si>
  <si>
    <t>Win Choi F1</t>
  </si>
  <si>
    <t>Yuushou F1</t>
  </si>
  <si>
    <t>beszerzési ár (€ x 320 + 400 Ft szállítási költség)</t>
  </si>
  <si>
    <t>Korai fajta, közepes fejek. Organikus fajta, precíziós és pillírozott változatban is rendelhető.</t>
  </si>
  <si>
    <t>Patisson Strié Mix</t>
  </si>
  <si>
    <t>Rozmaring</t>
  </si>
  <si>
    <t>Red Atlas F1</t>
  </si>
  <si>
    <t>Red Titan F1</t>
  </si>
  <si>
    <t>Téli fajta, betakarítása novermertől áprilisig tart. Színe kékeszöldes, jól tárolható. Precíziós vetőmag. Organikus és pillírozott változatban is rendelhető.</t>
  </si>
  <si>
    <t>Magas hozamú, kora nyári fajta. Betakarítható júniustól szeptemberig. Precíziós vetőmag. Organikus és pillírozott változatban is rendelhető.</t>
  </si>
  <si>
    <t>Sötét kékes-zöldes őszi hibrid.  Szeptembertől az első őszi fagyokig betakarítható. Precíziós vetőmag. Organikus és pillírozott változatban is rendelhető.</t>
  </si>
  <si>
    <t>Solaris F1</t>
  </si>
  <si>
    <t>Enyhén csípős ízű, gyorsan növő félhosszú fajta. Precíziós változatban is rendelhető.</t>
  </si>
  <si>
    <t>Indeterminált san marzano típus. Jól tárolható. Organikus változatban is rendelhető.</t>
  </si>
  <si>
    <t>Diagramma F1</t>
  </si>
  <si>
    <t>Magas hozamú indeterminált fajta. Bogyója kerek, kemény, egységes. Organikus változatban is rendelhető.</t>
  </si>
  <si>
    <t>teljes árrés</t>
  </si>
  <si>
    <t>Vízitorma</t>
  </si>
  <si>
    <t>Halblange/ Hilmar</t>
  </si>
  <si>
    <t>Halblange/ Hermes</t>
  </si>
  <si>
    <t>Piros virágú, hosszú hüvelyű, magas hozamú fajta. Termése liláspiros, fekete foltokkal.</t>
  </si>
  <si>
    <t>Nettó ár</t>
  </si>
  <si>
    <t>Csemege-uborka</t>
  </si>
  <si>
    <t>Csemege-kukorica</t>
  </si>
  <si>
    <t>Metélő-fokhagyma</t>
  </si>
  <si>
    <t>Gyökér-petrezselyem</t>
  </si>
  <si>
    <t>Nobol F1</t>
  </si>
  <si>
    <t>Kiszerelés</t>
  </si>
  <si>
    <t>25 000 szem</t>
  </si>
  <si>
    <t>Boltos árrés</t>
  </si>
  <si>
    <t>Optimális eladási ár 1,7-es szorzó + 400 Ft</t>
  </si>
  <si>
    <t>Brokkoli</t>
  </si>
  <si>
    <t>Koros F1</t>
  </si>
  <si>
    <t>Sirtaki F1</t>
  </si>
  <si>
    <t>Fehérkáposzta</t>
  </si>
  <si>
    <t>Bravo F1</t>
  </si>
  <si>
    <t>Brigadier F1</t>
  </si>
  <si>
    <t>Centurion F1</t>
  </si>
  <si>
    <t>Constable F1</t>
  </si>
  <si>
    <t>Count F1</t>
  </si>
  <si>
    <t>Legion F1</t>
  </si>
  <si>
    <t>Sir F1</t>
  </si>
  <si>
    <t>Squadron F1</t>
  </si>
  <si>
    <t>Fuego F1</t>
  </si>
  <si>
    <t>Boheme F1</t>
  </si>
  <si>
    <t>Capriccio F1</t>
  </si>
  <si>
    <t>Daphne F1</t>
  </si>
  <si>
    <t>Othello F1</t>
  </si>
  <si>
    <t>Rigoleto F1</t>
  </si>
  <si>
    <t>Ardent F1</t>
  </si>
  <si>
    <t>Aviso F1 EliSem</t>
  </si>
  <si>
    <t>Aviso F1 EliTop</t>
  </si>
  <si>
    <t>Baltimore F1</t>
  </si>
  <si>
    <t>Celio F1</t>
  </si>
  <si>
    <t>Clipper F1</t>
  </si>
  <si>
    <t>Delfino F1</t>
  </si>
  <si>
    <t>Jaffa F1</t>
  </si>
  <si>
    <t>Littoral F1</t>
  </si>
  <si>
    <t>Meridien F1</t>
  </si>
  <si>
    <t>Moby Dick F1</t>
  </si>
  <si>
    <t>Naruto F1</t>
  </si>
  <si>
    <t>Navalo F1</t>
  </si>
  <si>
    <t>Navona F1</t>
  </si>
  <si>
    <t>Nemo F1</t>
  </si>
  <si>
    <t>Octopus F1</t>
  </si>
  <si>
    <t>Optimist F1</t>
  </si>
  <si>
    <t>Overlord F1</t>
  </si>
  <si>
    <t>Sabord F1</t>
  </si>
  <si>
    <t>Thalassa F1</t>
  </si>
  <si>
    <t>Trevi F1</t>
  </si>
  <si>
    <t>Triomphant F1</t>
  </si>
  <si>
    <t>Hekla F1</t>
  </si>
  <si>
    <t>Match F1</t>
  </si>
  <si>
    <t>Mercurio F1</t>
  </si>
  <si>
    <t>Priam F1</t>
  </si>
  <si>
    <t>Santorin F1</t>
  </si>
  <si>
    <t>Saturno F1</t>
  </si>
  <si>
    <t>Stromboli F1</t>
  </si>
  <si>
    <t>Albedo F1 PreciTop</t>
  </si>
  <si>
    <t>Albedo F1 EliTop</t>
  </si>
  <si>
    <t>5000 szem</t>
  </si>
  <si>
    <t>Landmark F1</t>
  </si>
  <si>
    <t>Legend F1</t>
  </si>
  <si>
    <t>Mint SH2</t>
  </si>
  <si>
    <t>Quartet SH2</t>
  </si>
  <si>
    <t>Sentinel F1</t>
  </si>
  <si>
    <t>Regal F1</t>
  </si>
  <si>
    <t>Padlizsán</t>
  </si>
  <si>
    <t>Classic F1</t>
  </si>
  <si>
    <t>Classic F1 EliTop</t>
  </si>
  <si>
    <t>Armor</t>
  </si>
  <si>
    <t>Sárgadinnye</t>
  </si>
  <si>
    <t>Citirex F1</t>
  </si>
  <si>
    <t>Lillo F1</t>
  </si>
  <si>
    <t>Masada F1</t>
  </si>
  <si>
    <t>Talento F1</t>
  </si>
  <si>
    <t>500 szem</t>
  </si>
  <si>
    <t>Görögdinnye</t>
  </si>
  <si>
    <t>Celine F1</t>
  </si>
  <si>
    <t>Crimson Sweet</t>
  </si>
  <si>
    <t>Pauline F1</t>
  </si>
  <si>
    <t>Rouge Long De Florence</t>
  </si>
  <si>
    <t>Elody</t>
  </si>
  <si>
    <t>250 g</t>
  </si>
  <si>
    <t>Arlequin F1</t>
  </si>
  <si>
    <t>Corinto F1</t>
  </si>
  <si>
    <t>Lipari F1</t>
  </si>
  <si>
    <t>Salomon F1</t>
  </si>
  <si>
    <t>Solario F1</t>
  </si>
  <si>
    <t>Zukkini</t>
  </si>
  <si>
    <t>Cora F1</t>
  </si>
  <si>
    <t>Mirza F1</t>
  </si>
  <si>
    <t>Precioza F1</t>
  </si>
  <si>
    <t>Elite F1</t>
  </si>
  <si>
    <t>Halloween tök</t>
  </si>
  <si>
    <t>Sütőtök</t>
  </si>
  <si>
    <t>Potimarron</t>
  </si>
  <si>
    <t>Rouge Vif De Etampes</t>
  </si>
  <si>
    <t>Musquee d'Hiver de Provence</t>
  </si>
  <si>
    <t>Gladiator F1</t>
  </si>
  <si>
    <t>Gomez F1</t>
  </si>
  <si>
    <t>Magician F1</t>
  </si>
  <si>
    <t>Aphen F1</t>
  </si>
  <si>
    <t>Cardyna F1</t>
  </si>
  <si>
    <t>Cristal F1</t>
  </si>
  <si>
    <t>Dartagnan F1</t>
  </si>
  <si>
    <t>Florenzia F1</t>
  </si>
  <si>
    <t>Giulietta F1</t>
  </si>
  <si>
    <t>Voluptuoso F1</t>
  </si>
  <si>
    <t>Clause listaár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</si>
</sst>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\ &quot;Ft&quot;"/>
    <numFmt numFmtId="166" formatCode="0.000"/>
  </numFmts>
  <fonts count="5" x14ac:knownFonts="1">
    <font>
      <sz val="11"/>
      <color theme="1"/>
      <name val="Calibri"/>
      <family val="2"/>
      <charset val="238"/>
      <scheme val="minor"/>
    </font>
    <font>
      <sz val="9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3">
    <cellStyle name="Normál" xfId="0" builtinId="0"/>
    <cellStyle name="Normál 2" xfId="1"/>
    <cellStyle name="Normál 3" xfId="2"/>
  </cellStyles>
  <dxfs count="0"/>
  <tableStyles count="0" defaultTableStyle="TableStyleMedium2" defaultPivotStyle="PivotStyleLight16"/>
  <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76200</xdr:rowOff>
    </xdr:from>
    <xdr:to>
      <xdr:col>1</xdr:col>
      <xdr:colOff>695325</xdr:colOff>
      <xdr:row>0</xdr:row>
      <xdr:rowOff>695325</xdr:rowOff>
    </xdr:to>
    <xdr:pic>
      <xdr:nvPicPr>
        <xdr:cNvPr id="2" name="Kép 1" descr="http://hildsamen.de/images/banner_o_logo0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76200"/>
          <a:ext cx="10287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pane ySplit="1" topLeftCell="A77" activePane="bottomLeft" state="frozen"/>
      <selection pane="bottomLeft" activeCell="D90" sqref="D90"/>
    </sheetView>
  </sheetViews>
  <sheetFormatPr defaultRowHeight="15" x14ac:dyDescent="0.25"/>
  <cols>
    <col min="1" max="1" width="19.7109375" style="1" customWidth="1"/>
    <col min="2" max="2" width="18.85546875" style="1" customWidth="1"/>
    <col min="3" max="3" width="12.140625" style="14" customWidth="1"/>
    <col min="4" max="4" width="13.5703125" style="10" customWidth="1"/>
    <col min="5" max="5" width="11" style="3" customWidth="1"/>
    <col min="6" max="6" width="13.85546875" style="21" customWidth="1"/>
    <col min="7" max="7" width="18.7109375" style="9" customWidth="1"/>
    <col min="8" max="8" width="19.42578125" style="1" customWidth="1"/>
    <col min="9" max="16384" width="9.140625" style="1"/>
  </cols>
  <sheetData>
    <row r="1" spans="1:11" ht="45" x14ac:dyDescent="0.25">
      <c r="A1" s="18" t="s">
        <v>0</v>
      </c>
      <c r="B1" s="18" t="s">
        <v>1</v>
      </c>
      <c r="C1" s="19" t="s">
        <v>591</v>
      </c>
      <c r="D1" s="19" t="s">
        <v>597</v>
      </c>
      <c r="E1" s="16"/>
      <c r="F1" s="21" t="s">
        <v>699</v>
      </c>
      <c r="G1" s="9" t="s">
        <v>600</v>
      </c>
      <c r="H1" s="1" t="s">
        <v>572</v>
      </c>
      <c r="I1" s="1" t="s">
        <v>562</v>
      </c>
      <c r="J1" s="1" t="s">
        <v>599</v>
      </c>
      <c r="K1" s="1" t="s">
        <v>586</v>
      </c>
    </row>
    <row r="2" spans="1:11" x14ac:dyDescent="0.25">
      <c r="A2" s="5" t="s">
        <v>312</v>
      </c>
      <c r="B2" s="5" t="s">
        <v>596</v>
      </c>
      <c r="C2" s="12">
        <v>8840</v>
      </c>
      <c r="D2" s="5" t="s">
        <v>598</v>
      </c>
      <c r="E2" s="15"/>
      <c r="F2" s="21">
        <v>15</v>
      </c>
      <c r="G2" s="9">
        <f>H2*1.7</f>
        <v>8840</v>
      </c>
      <c r="H2" s="1">
        <f>F2*320+400</f>
        <v>5200</v>
      </c>
      <c r="I2" s="9">
        <f>C2*0.85</f>
        <v>7514</v>
      </c>
      <c r="J2" s="9">
        <f>I2-H2</f>
        <v>2314</v>
      </c>
      <c r="K2" s="14">
        <f>C2-H2</f>
        <v>3640</v>
      </c>
    </row>
    <row r="3" spans="1:11" x14ac:dyDescent="0.25">
      <c r="A3" s="5" t="s">
        <v>601</v>
      </c>
      <c r="B3" s="5" t="s">
        <v>602</v>
      </c>
      <c r="C3" s="12">
        <v>8100</v>
      </c>
      <c r="D3" s="5" t="s">
        <v>29</v>
      </c>
      <c r="E3" s="16"/>
      <c r="F3" s="21">
        <v>13.625</v>
      </c>
      <c r="G3" s="9">
        <f t="shared" ref="G3:G66" si="0">H3*1.7</f>
        <v>8092</v>
      </c>
      <c r="H3" s="2">
        <f t="shared" ref="H3:H66" si="1">F3*320+400</f>
        <v>4760</v>
      </c>
      <c r="I3" s="9">
        <f t="shared" ref="I3:I66" si="2">C3*0.85</f>
        <v>6885</v>
      </c>
      <c r="J3" s="9">
        <f t="shared" ref="J3:J66" si="3">I3-H3</f>
        <v>2125</v>
      </c>
      <c r="K3" s="14">
        <f t="shared" ref="K3:K66" si="4">C3-H3</f>
        <v>3340</v>
      </c>
    </row>
    <row r="4" spans="1:11" s="2" customFormat="1" x14ac:dyDescent="0.25">
      <c r="A4" s="5" t="s">
        <v>601</v>
      </c>
      <c r="B4" s="5" t="s">
        <v>603</v>
      </c>
      <c r="C4" s="12">
        <v>14280</v>
      </c>
      <c r="D4" s="5" t="s">
        <v>29</v>
      </c>
      <c r="E4" s="16"/>
      <c r="F4" s="21">
        <v>25</v>
      </c>
      <c r="G4" s="9">
        <f t="shared" si="0"/>
        <v>14280</v>
      </c>
      <c r="H4" s="2">
        <f t="shared" si="1"/>
        <v>8400</v>
      </c>
      <c r="I4" s="9">
        <f t="shared" si="2"/>
        <v>12138</v>
      </c>
      <c r="J4" s="9">
        <f t="shared" si="3"/>
        <v>3738</v>
      </c>
      <c r="K4" s="14">
        <f t="shared" si="4"/>
        <v>5880</v>
      </c>
    </row>
    <row r="5" spans="1:11" s="2" customFormat="1" x14ac:dyDescent="0.25">
      <c r="A5" s="5" t="s">
        <v>604</v>
      </c>
      <c r="B5" s="5" t="s">
        <v>605</v>
      </c>
      <c r="C5" s="12">
        <v>5500</v>
      </c>
      <c r="D5" s="5" t="s">
        <v>29</v>
      </c>
      <c r="E5" s="16"/>
      <c r="F5" s="21">
        <v>8.875</v>
      </c>
      <c r="G5" s="9">
        <f t="shared" si="0"/>
        <v>5508</v>
      </c>
      <c r="H5" s="2">
        <f t="shared" si="1"/>
        <v>3240</v>
      </c>
      <c r="I5" s="9">
        <f t="shared" si="2"/>
        <v>4675</v>
      </c>
      <c r="J5" s="9">
        <f t="shared" si="3"/>
        <v>1435</v>
      </c>
      <c r="K5" s="14">
        <f t="shared" si="4"/>
        <v>2260</v>
      </c>
    </row>
    <row r="6" spans="1:11" s="2" customFormat="1" x14ac:dyDescent="0.25">
      <c r="A6" s="5" t="s">
        <v>604</v>
      </c>
      <c r="B6" s="5" t="s">
        <v>606</v>
      </c>
      <c r="C6" s="12">
        <v>8500</v>
      </c>
      <c r="D6" s="5" t="s">
        <v>29</v>
      </c>
      <c r="E6" s="16"/>
      <c r="F6" s="21">
        <v>14.375</v>
      </c>
      <c r="G6" s="9">
        <f t="shared" si="0"/>
        <v>8500</v>
      </c>
      <c r="H6" s="2">
        <f t="shared" si="1"/>
        <v>5000</v>
      </c>
      <c r="I6" s="9">
        <f t="shared" si="2"/>
        <v>7225</v>
      </c>
      <c r="J6" s="9">
        <f t="shared" si="3"/>
        <v>2225</v>
      </c>
      <c r="K6" s="14">
        <f t="shared" si="4"/>
        <v>3500</v>
      </c>
    </row>
    <row r="7" spans="1:11" s="2" customFormat="1" x14ac:dyDescent="0.25">
      <c r="A7" s="5" t="s">
        <v>604</v>
      </c>
      <c r="B7" s="5" t="s">
        <v>607</v>
      </c>
      <c r="C7" s="12">
        <v>8500</v>
      </c>
      <c r="D7" s="5" t="s">
        <v>29</v>
      </c>
      <c r="E7" s="16"/>
      <c r="F7" s="21">
        <v>14.375</v>
      </c>
      <c r="G7" s="9">
        <f t="shared" si="0"/>
        <v>8500</v>
      </c>
      <c r="H7" s="2">
        <f t="shared" si="1"/>
        <v>5000</v>
      </c>
      <c r="I7" s="9">
        <f t="shared" si="2"/>
        <v>7225</v>
      </c>
      <c r="J7" s="9">
        <f t="shared" si="3"/>
        <v>2225</v>
      </c>
      <c r="K7" s="14">
        <f t="shared" si="4"/>
        <v>3500</v>
      </c>
    </row>
    <row r="8" spans="1:11" s="2" customFormat="1" x14ac:dyDescent="0.25">
      <c r="A8" s="5" t="s">
        <v>604</v>
      </c>
      <c r="B8" s="5" t="s">
        <v>608</v>
      </c>
      <c r="C8" s="12">
        <v>9100</v>
      </c>
      <c r="D8" s="5" t="s">
        <v>29</v>
      </c>
      <c r="E8" s="16"/>
      <c r="F8" s="21">
        <v>15.5</v>
      </c>
      <c r="G8" s="9">
        <f t="shared" si="0"/>
        <v>9112</v>
      </c>
      <c r="H8" s="2">
        <f t="shared" si="1"/>
        <v>5360</v>
      </c>
      <c r="I8" s="9">
        <f t="shared" si="2"/>
        <v>7735</v>
      </c>
      <c r="J8" s="9">
        <f t="shared" si="3"/>
        <v>2375</v>
      </c>
      <c r="K8" s="14">
        <f t="shared" si="4"/>
        <v>3740</v>
      </c>
    </row>
    <row r="9" spans="1:11" s="2" customFormat="1" x14ac:dyDescent="0.25">
      <c r="A9" s="5" t="s">
        <v>604</v>
      </c>
      <c r="B9" s="5" t="s">
        <v>609</v>
      </c>
      <c r="C9" s="12">
        <v>8500</v>
      </c>
      <c r="D9" s="5" t="s">
        <v>29</v>
      </c>
      <c r="E9" s="16"/>
      <c r="F9" s="21">
        <v>14.375</v>
      </c>
      <c r="G9" s="9">
        <f t="shared" si="0"/>
        <v>8500</v>
      </c>
      <c r="H9" s="2">
        <f t="shared" si="1"/>
        <v>5000</v>
      </c>
      <c r="I9" s="9">
        <f t="shared" si="2"/>
        <v>7225</v>
      </c>
      <c r="J9" s="9">
        <f t="shared" si="3"/>
        <v>2225</v>
      </c>
      <c r="K9" s="14">
        <f t="shared" si="4"/>
        <v>3500</v>
      </c>
    </row>
    <row r="10" spans="1:11" s="2" customFormat="1" x14ac:dyDescent="0.25">
      <c r="A10" s="5" t="s">
        <v>604</v>
      </c>
      <c r="B10" s="5" t="s">
        <v>610</v>
      </c>
      <c r="C10" s="12">
        <v>8500</v>
      </c>
      <c r="D10" s="5" t="s">
        <v>29</v>
      </c>
      <c r="E10" s="16"/>
      <c r="F10" s="21">
        <v>14.375</v>
      </c>
      <c r="G10" s="9">
        <f t="shared" si="0"/>
        <v>8500</v>
      </c>
      <c r="H10" s="2">
        <f t="shared" si="1"/>
        <v>5000</v>
      </c>
      <c r="I10" s="9">
        <f t="shared" si="2"/>
        <v>7225</v>
      </c>
      <c r="J10" s="9">
        <f t="shared" si="3"/>
        <v>2225</v>
      </c>
      <c r="K10" s="14">
        <f t="shared" si="4"/>
        <v>3500</v>
      </c>
    </row>
    <row r="11" spans="1:11" s="2" customFormat="1" x14ac:dyDescent="0.25">
      <c r="A11" s="5" t="s">
        <v>604</v>
      </c>
      <c r="B11" s="8" t="s">
        <v>611</v>
      </c>
      <c r="C11" s="13">
        <v>8500</v>
      </c>
      <c r="D11" s="5" t="s">
        <v>29</v>
      </c>
      <c r="E11" s="16"/>
      <c r="F11" s="21">
        <v>14.375</v>
      </c>
      <c r="G11" s="9">
        <f t="shared" si="0"/>
        <v>8500</v>
      </c>
      <c r="H11" s="2">
        <f t="shared" si="1"/>
        <v>5000</v>
      </c>
      <c r="I11" s="9">
        <f t="shared" si="2"/>
        <v>7225</v>
      </c>
      <c r="J11" s="9">
        <f t="shared" si="3"/>
        <v>2225</v>
      </c>
      <c r="K11" s="14">
        <f t="shared" si="4"/>
        <v>3500</v>
      </c>
    </row>
    <row r="12" spans="1:11" s="2" customFormat="1" x14ac:dyDescent="0.25">
      <c r="A12" s="5" t="s">
        <v>604</v>
      </c>
      <c r="B12" s="5" t="s">
        <v>612</v>
      </c>
      <c r="C12" s="12">
        <v>8500</v>
      </c>
      <c r="D12" s="5" t="s">
        <v>29</v>
      </c>
      <c r="E12" s="16"/>
      <c r="F12" s="21">
        <v>14.375</v>
      </c>
      <c r="G12" s="9">
        <f t="shared" si="0"/>
        <v>8500</v>
      </c>
      <c r="H12" s="2">
        <f t="shared" si="1"/>
        <v>5000</v>
      </c>
      <c r="I12" s="9">
        <f t="shared" si="2"/>
        <v>7225</v>
      </c>
      <c r="J12" s="9">
        <f t="shared" si="3"/>
        <v>2225</v>
      </c>
      <c r="K12" s="14">
        <f t="shared" si="4"/>
        <v>3500</v>
      </c>
    </row>
    <row r="13" spans="1:11" s="2" customFormat="1" x14ac:dyDescent="0.25">
      <c r="A13" s="5" t="s">
        <v>23</v>
      </c>
      <c r="B13" s="5" t="s">
        <v>613</v>
      </c>
      <c r="C13" s="12">
        <v>8500</v>
      </c>
      <c r="D13" s="5" t="s">
        <v>29</v>
      </c>
      <c r="E13" s="16"/>
      <c r="F13" s="21">
        <v>14.375</v>
      </c>
      <c r="G13" s="9">
        <f t="shared" si="0"/>
        <v>8500</v>
      </c>
      <c r="H13" s="2">
        <f t="shared" si="1"/>
        <v>5000</v>
      </c>
      <c r="I13" s="9">
        <f t="shared" si="2"/>
        <v>7225</v>
      </c>
      <c r="J13" s="9">
        <f t="shared" si="3"/>
        <v>2225</v>
      </c>
      <c r="K13" s="14">
        <f t="shared" si="4"/>
        <v>3500</v>
      </c>
    </row>
    <row r="14" spans="1:11" s="2" customFormat="1" x14ac:dyDescent="0.25">
      <c r="A14" s="5" t="s">
        <v>26</v>
      </c>
      <c r="B14" s="5" t="s">
        <v>614</v>
      </c>
      <c r="C14" s="12">
        <v>8500</v>
      </c>
      <c r="D14" s="5" t="s">
        <v>29</v>
      </c>
      <c r="E14" s="16"/>
      <c r="F14" s="21">
        <v>14.5</v>
      </c>
      <c r="G14" s="9">
        <f t="shared" si="0"/>
        <v>8568</v>
      </c>
      <c r="H14" s="2">
        <f t="shared" si="1"/>
        <v>5040</v>
      </c>
      <c r="I14" s="9">
        <f t="shared" si="2"/>
        <v>7225</v>
      </c>
      <c r="J14" s="9">
        <f t="shared" si="3"/>
        <v>2185</v>
      </c>
      <c r="K14" s="14">
        <f t="shared" si="4"/>
        <v>3460</v>
      </c>
    </row>
    <row r="15" spans="1:11" s="2" customFormat="1" x14ac:dyDescent="0.25">
      <c r="A15" s="5" t="s">
        <v>26</v>
      </c>
      <c r="B15" s="5" t="s">
        <v>615</v>
      </c>
      <c r="C15" s="12">
        <v>8500</v>
      </c>
      <c r="D15" s="5" t="s">
        <v>29</v>
      </c>
      <c r="E15" s="16"/>
      <c r="F15" s="21">
        <v>14.375</v>
      </c>
      <c r="G15" s="9">
        <f t="shared" si="0"/>
        <v>8500</v>
      </c>
      <c r="H15" s="2">
        <f t="shared" si="1"/>
        <v>5000</v>
      </c>
      <c r="I15" s="9">
        <f t="shared" si="2"/>
        <v>7225</v>
      </c>
      <c r="J15" s="9">
        <f t="shared" si="3"/>
        <v>2225</v>
      </c>
      <c r="K15" s="14">
        <f t="shared" si="4"/>
        <v>3500</v>
      </c>
    </row>
    <row r="16" spans="1:11" s="2" customFormat="1" x14ac:dyDescent="0.25">
      <c r="A16" s="5" t="s">
        <v>26</v>
      </c>
      <c r="B16" s="5" t="s">
        <v>616</v>
      </c>
      <c r="C16" s="12">
        <v>8500</v>
      </c>
      <c r="D16" s="5" t="s">
        <v>29</v>
      </c>
      <c r="E16" s="16"/>
      <c r="F16" s="21">
        <v>14.375</v>
      </c>
      <c r="G16" s="9">
        <f t="shared" si="0"/>
        <v>8500</v>
      </c>
      <c r="H16" s="2">
        <f t="shared" si="1"/>
        <v>5000</v>
      </c>
      <c r="I16" s="9">
        <f t="shared" si="2"/>
        <v>7225</v>
      </c>
      <c r="J16" s="9">
        <f t="shared" si="3"/>
        <v>2225</v>
      </c>
      <c r="K16" s="14">
        <f t="shared" si="4"/>
        <v>3500</v>
      </c>
    </row>
    <row r="17" spans="1:11" s="2" customFormat="1" x14ac:dyDescent="0.25">
      <c r="A17" s="5" t="s">
        <v>26</v>
      </c>
      <c r="B17" s="5" t="s">
        <v>617</v>
      </c>
      <c r="C17" s="12">
        <v>8500</v>
      </c>
      <c r="D17" s="5" t="s">
        <v>29</v>
      </c>
      <c r="E17" s="16"/>
      <c r="F17" s="21">
        <v>14.375</v>
      </c>
      <c r="G17" s="9">
        <f t="shared" si="0"/>
        <v>8500</v>
      </c>
      <c r="H17" s="2">
        <f t="shared" si="1"/>
        <v>5000</v>
      </c>
      <c r="I17" s="9">
        <f t="shared" si="2"/>
        <v>7225</v>
      </c>
      <c r="J17" s="9">
        <f t="shared" si="3"/>
        <v>2225</v>
      </c>
      <c r="K17" s="14">
        <f t="shared" si="4"/>
        <v>3500</v>
      </c>
    </row>
    <row r="18" spans="1:11" s="2" customFormat="1" x14ac:dyDescent="0.25">
      <c r="A18" s="5" t="s">
        <v>26</v>
      </c>
      <c r="B18" s="5" t="s">
        <v>618</v>
      </c>
      <c r="C18" s="12">
        <v>8500</v>
      </c>
      <c r="D18" s="5" t="s">
        <v>29</v>
      </c>
      <c r="E18" s="16"/>
      <c r="F18" s="21">
        <v>14.375</v>
      </c>
      <c r="G18" s="9">
        <f t="shared" si="0"/>
        <v>8500</v>
      </c>
      <c r="H18" s="2">
        <f t="shared" si="1"/>
        <v>5000</v>
      </c>
      <c r="I18" s="9">
        <f t="shared" si="2"/>
        <v>7225</v>
      </c>
      <c r="J18" s="9">
        <f t="shared" si="3"/>
        <v>2225</v>
      </c>
      <c r="K18" s="14">
        <f t="shared" si="4"/>
        <v>3500</v>
      </c>
    </row>
    <row r="19" spans="1:11" s="2" customFormat="1" x14ac:dyDescent="0.25">
      <c r="A19" s="5" t="s">
        <v>30</v>
      </c>
      <c r="B19" s="5" t="s">
        <v>619</v>
      </c>
      <c r="C19" s="12">
        <v>22000</v>
      </c>
      <c r="D19" s="5" t="s">
        <v>29</v>
      </c>
      <c r="E19" s="16"/>
      <c r="F19" s="21">
        <v>41</v>
      </c>
      <c r="G19" s="9">
        <f t="shared" si="0"/>
        <v>22984</v>
      </c>
      <c r="H19" s="2">
        <f t="shared" si="1"/>
        <v>13520</v>
      </c>
      <c r="I19" s="9">
        <f t="shared" si="2"/>
        <v>18700</v>
      </c>
      <c r="J19" s="9">
        <f t="shared" si="3"/>
        <v>5180</v>
      </c>
      <c r="K19" s="14">
        <f t="shared" si="4"/>
        <v>8480</v>
      </c>
    </row>
    <row r="20" spans="1:11" s="2" customFormat="1" x14ac:dyDescent="0.25">
      <c r="A20" s="5" t="s">
        <v>30</v>
      </c>
      <c r="B20" s="5" t="s">
        <v>620</v>
      </c>
      <c r="C20" s="12">
        <v>14500</v>
      </c>
      <c r="D20" s="5" t="s">
        <v>29</v>
      </c>
      <c r="E20" s="16"/>
      <c r="F20" s="21">
        <v>25.25</v>
      </c>
      <c r="G20" s="9">
        <f t="shared" si="0"/>
        <v>14416</v>
      </c>
      <c r="H20" s="2">
        <f t="shared" si="1"/>
        <v>8480</v>
      </c>
      <c r="I20" s="9">
        <f t="shared" si="2"/>
        <v>12325</v>
      </c>
      <c r="J20" s="9">
        <f t="shared" si="3"/>
        <v>3845</v>
      </c>
      <c r="K20" s="14">
        <f t="shared" si="4"/>
        <v>6020</v>
      </c>
    </row>
    <row r="21" spans="1:11" s="2" customFormat="1" x14ac:dyDescent="0.25">
      <c r="A21" s="5" t="s">
        <v>30</v>
      </c>
      <c r="B21" s="5" t="s">
        <v>621</v>
      </c>
      <c r="C21" s="12">
        <v>19500</v>
      </c>
      <c r="D21" s="5" t="s">
        <v>29</v>
      </c>
      <c r="E21" s="16"/>
      <c r="F21" s="21">
        <v>35.375</v>
      </c>
      <c r="G21" s="9">
        <f t="shared" si="0"/>
        <v>19924</v>
      </c>
      <c r="H21" s="2">
        <f t="shared" si="1"/>
        <v>11720</v>
      </c>
      <c r="I21" s="9">
        <f t="shared" si="2"/>
        <v>16575</v>
      </c>
      <c r="J21" s="9">
        <f t="shared" si="3"/>
        <v>4855</v>
      </c>
      <c r="K21" s="14">
        <f t="shared" si="4"/>
        <v>7780</v>
      </c>
    </row>
    <row r="22" spans="1:11" s="2" customFormat="1" x14ac:dyDescent="0.25">
      <c r="A22" s="5" t="s">
        <v>30</v>
      </c>
      <c r="B22" s="5" t="s">
        <v>622</v>
      </c>
      <c r="C22" s="12">
        <v>18500</v>
      </c>
      <c r="D22" s="5" t="s">
        <v>29</v>
      </c>
      <c r="E22" s="16"/>
      <c r="F22" s="21">
        <v>32.875</v>
      </c>
      <c r="G22" s="9">
        <f t="shared" si="0"/>
        <v>18564</v>
      </c>
      <c r="H22" s="2">
        <f t="shared" si="1"/>
        <v>10920</v>
      </c>
      <c r="I22" s="9">
        <f t="shared" si="2"/>
        <v>15725</v>
      </c>
      <c r="J22" s="9">
        <f t="shared" si="3"/>
        <v>4805</v>
      </c>
      <c r="K22" s="14">
        <f t="shared" si="4"/>
        <v>7580</v>
      </c>
    </row>
    <row r="23" spans="1:11" s="2" customFormat="1" x14ac:dyDescent="0.25">
      <c r="A23" s="5" t="s">
        <v>30</v>
      </c>
      <c r="B23" s="5" t="s">
        <v>623</v>
      </c>
      <c r="C23" s="12">
        <v>27000</v>
      </c>
      <c r="D23" s="5" t="s">
        <v>29</v>
      </c>
      <c r="E23" s="16"/>
      <c r="F23" s="21">
        <v>49</v>
      </c>
      <c r="G23" s="9">
        <f t="shared" si="0"/>
        <v>27336</v>
      </c>
      <c r="H23" s="2">
        <f t="shared" si="1"/>
        <v>16080</v>
      </c>
      <c r="I23" s="9">
        <f t="shared" si="2"/>
        <v>22950</v>
      </c>
      <c r="J23" s="9">
        <f t="shared" si="3"/>
        <v>6870</v>
      </c>
      <c r="K23" s="14">
        <f t="shared" si="4"/>
        <v>10920</v>
      </c>
    </row>
    <row r="24" spans="1:11" s="2" customFormat="1" x14ac:dyDescent="0.25">
      <c r="A24" s="5" t="s">
        <v>30</v>
      </c>
      <c r="B24" s="5" t="s">
        <v>624</v>
      </c>
      <c r="C24" s="12">
        <v>22000</v>
      </c>
      <c r="D24" s="5" t="s">
        <v>29</v>
      </c>
      <c r="E24" s="16"/>
      <c r="F24" s="21">
        <v>40</v>
      </c>
      <c r="G24" s="9">
        <f t="shared" si="0"/>
        <v>22440</v>
      </c>
      <c r="H24" s="2">
        <f t="shared" si="1"/>
        <v>13200</v>
      </c>
      <c r="I24" s="9">
        <f t="shared" si="2"/>
        <v>18700</v>
      </c>
      <c r="J24" s="9">
        <f t="shared" si="3"/>
        <v>5500</v>
      </c>
      <c r="K24" s="14">
        <f t="shared" si="4"/>
        <v>8800</v>
      </c>
    </row>
    <row r="25" spans="1:11" s="2" customFormat="1" x14ac:dyDescent="0.25">
      <c r="A25" s="5" t="s">
        <v>30</v>
      </c>
      <c r="B25" s="5" t="s">
        <v>625</v>
      </c>
      <c r="C25" s="12">
        <v>24000</v>
      </c>
      <c r="D25" s="5" t="s">
        <v>29</v>
      </c>
      <c r="E25" s="16"/>
      <c r="F25" s="21">
        <v>44.125</v>
      </c>
      <c r="G25" s="9">
        <f t="shared" si="0"/>
        <v>24684</v>
      </c>
      <c r="H25" s="2">
        <f t="shared" si="1"/>
        <v>14520</v>
      </c>
      <c r="I25" s="9">
        <f t="shared" si="2"/>
        <v>20400</v>
      </c>
      <c r="J25" s="9">
        <f t="shared" si="3"/>
        <v>5880</v>
      </c>
      <c r="K25" s="14">
        <f t="shared" si="4"/>
        <v>9480</v>
      </c>
    </row>
    <row r="26" spans="1:11" s="2" customFormat="1" x14ac:dyDescent="0.25">
      <c r="A26" s="5" t="s">
        <v>30</v>
      </c>
      <c r="B26" s="5" t="s">
        <v>626</v>
      </c>
      <c r="C26" s="12">
        <v>28000</v>
      </c>
      <c r="D26" s="5" t="s">
        <v>29</v>
      </c>
      <c r="E26" s="16"/>
      <c r="F26" s="21">
        <v>69.375</v>
      </c>
      <c r="G26" s="9">
        <f t="shared" si="0"/>
        <v>38420</v>
      </c>
      <c r="H26" s="2">
        <f t="shared" si="1"/>
        <v>22600</v>
      </c>
      <c r="I26" s="9">
        <f t="shared" si="2"/>
        <v>23800</v>
      </c>
      <c r="J26" s="9">
        <f t="shared" si="3"/>
        <v>1200</v>
      </c>
      <c r="K26" s="14">
        <f t="shared" si="4"/>
        <v>5400</v>
      </c>
    </row>
    <row r="27" spans="1:11" s="2" customFormat="1" x14ac:dyDescent="0.25">
      <c r="A27" s="5" t="s">
        <v>30</v>
      </c>
      <c r="B27" s="5" t="s">
        <v>627</v>
      </c>
      <c r="C27" s="12">
        <v>19000</v>
      </c>
      <c r="D27" s="5" t="s">
        <v>29</v>
      </c>
      <c r="E27" s="16"/>
      <c r="F27" s="21">
        <v>34.625</v>
      </c>
      <c r="G27" s="9">
        <f t="shared" si="0"/>
        <v>19516</v>
      </c>
      <c r="H27" s="2">
        <f t="shared" si="1"/>
        <v>11480</v>
      </c>
      <c r="I27" s="9">
        <f t="shared" si="2"/>
        <v>16150</v>
      </c>
      <c r="J27" s="9">
        <f t="shared" si="3"/>
        <v>4670</v>
      </c>
      <c r="K27" s="14">
        <f t="shared" si="4"/>
        <v>7520</v>
      </c>
    </row>
    <row r="28" spans="1:11" s="2" customFormat="1" x14ac:dyDescent="0.25">
      <c r="A28" s="5" t="s">
        <v>30</v>
      </c>
      <c r="B28" s="5" t="s">
        <v>628</v>
      </c>
      <c r="C28" s="12">
        <v>18000</v>
      </c>
      <c r="D28" s="5" t="s">
        <v>29</v>
      </c>
      <c r="E28" s="16"/>
      <c r="F28" s="21">
        <v>31.75</v>
      </c>
      <c r="G28" s="9">
        <f t="shared" si="0"/>
        <v>17952</v>
      </c>
      <c r="H28" s="2">
        <f t="shared" si="1"/>
        <v>10560</v>
      </c>
      <c r="I28" s="9">
        <f t="shared" si="2"/>
        <v>15300</v>
      </c>
      <c r="J28" s="9">
        <f t="shared" si="3"/>
        <v>4740</v>
      </c>
      <c r="K28" s="14">
        <f t="shared" si="4"/>
        <v>7440</v>
      </c>
    </row>
    <row r="29" spans="1:11" s="2" customFormat="1" x14ac:dyDescent="0.25">
      <c r="A29" s="5" t="s">
        <v>30</v>
      </c>
      <c r="B29" s="5" t="s">
        <v>629</v>
      </c>
      <c r="C29" s="12">
        <v>16000</v>
      </c>
      <c r="D29" s="5" t="s">
        <v>29</v>
      </c>
      <c r="E29" s="16"/>
      <c r="F29" s="21">
        <v>28.375</v>
      </c>
      <c r="G29" s="9">
        <f t="shared" si="0"/>
        <v>16116</v>
      </c>
      <c r="H29" s="2">
        <f t="shared" si="1"/>
        <v>9480</v>
      </c>
      <c r="I29" s="9">
        <f t="shared" si="2"/>
        <v>13600</v>
      </c>
      <c r="J29" s="9">
        <f t="shared" si="3"/>
        <v>4120</v>
      </c>
      <c r="K29" s="14">
        <f t="shared" si="4"/>
        <v>6520</v>
      </c>
    </row>
    <row r="30" spans="1:11" s="2" customFormat="1" x14ac:dyDescent="0.25">
      <c r="A30" s="5" t="s">
        <v>30</v>
      </c>
      <c r="B30" s="5" t="s">
        <v>630</v>
      </c>
      <c r="C30" s="12">
        <v>19000</v>
      </c>
      <c r="D30" s="5" t="s">
        <v>29</v>
      </c>
      <c r="E30" s="16"/>
      <c r="F30" s="21">
        <v>43.5</v>
      </c>
      <c r="G30" s="9">
        <f t="shared" si="0"/>
        <v>24344</v>
      </c>
      <c r="H30" s="2">
        <f t="shared" si="1"/>
        <v>14320</v>
      </c>
      <c r="I30" s="9">
        <f t="shared" si="2"/>
        <v>16150</v>
      </c>
      <c r="J30" s="9">
        <f t="shared" si="3"/>
        <v>1830</v>
      </c>
      <c r="K30" s="14">
        <f t="shared" si="4"/>
        <v>4680</v>
      </c>
    </row>
    <row r="31" spans="1:11" s="2" customFormat="1" x14ac:dyDescent="0.25">
      <c r="A31" s="5" t="s">
        <v>30</v>
      </c>
      <c r="B31" s="5" t="s">
        <v>631</v>
      </c>
      <c r="C31" s="12">
        <v>19000</v>
      </c>
      <c r="D31" s="5" t="s">
        <v>29</v>
      </c>
      <c r="E31" s="16"/>
      <c r="F31" s="21">
        <v>39</v>
      </c>
      <c r="G31" s="9">
        <f t="shared" si="0"/>
        <v>21896</v>
      </c>
      <c r="H31" s="2">
        <f t="shared" si="1"/>
        <v>12880</v>
      </c>
      <c r="I31" s="9">
        <f t="shared" si="2"/>
        <v>16150</v>
      </c>
      <c r="J31" s="9">
        <f t="shared" si="3"/>
        <v>3270</v>
      </c>
      <c r="K31" s="14">
        <f t="shared" si="4"/>
        <v>6120</v>
      </c>
    </row>
    <row r="32" spans="1:11" s="2" customFormat="1" x14ac:dyDescent="0.25">
      <c r="A32" s="5" t="s">
        <v>30</v>
      </c>
      <c r="B32" s="5" t="s">
        <v>632</v>
      </c>
      <c r="C32" s="12">
        <v>25000</v>
      </c>
      <c r="D32" s="5" t="s">
        <v>29</v>
      </c>
      <c r="E32" s="16"/>
      <c r="F32" s="21">
        <v>49</v>
      </c>
      <c r="G32" s="9">
        <f t="shared" si="0"/>
        <v>27336</v>
      </c>
      <c r="H32" s="2">
        <f t="shared" si="1"/>
        <v>16080</v>
      </c>
      <c r="I32" s="9">
        <f t="shared" si="2"/>
        <v>21250</v>
      </c>
      <c r="J32" s="9">
        <f t="shared" si="3"/>
        <v>5170</v>
      </c>
      <c r="K32" s="14">
        <f t="shared" si="4"/>
        <v>8920</v>
      </c>
    </row>
    <row r="33" spans="1:11" s="2" customFormat="1" x14ac:dyDescent="0.25">
      <c r="A33" s="5" t="s">
        <v>30</v>
      </c>
      <c r="B33" s="5" t="s">
        <v>633</v>
      </c>
      <c r="C33" s="12">
        <v>22000</v>
      </c>
      <c r="D33" s="5" t="s">
        <v>29</v>
      </c>
      <c r="E33" s="16"/>
      <c r="F33" s="21">
        <v>39.75</v>
      </c>
      <c r="G33" s="9">
        <f t="shared" si="0"/>
        <v>22304</v>
      </c>
      <c r="H33" s="2">
        <f t="shared" si="1"/>
        <v>13120</v>
      </c>
      <c r="I33" s="9">
        <f t="shared" si="2"/>
        <v>18700</v>
      </c>
      <c r="J33" s="9">
        <f t="shared" si="3"/>
        <v>5580</v>
      </c>
      <c r="K33" s="14">
        <f t="shared" si="4"/>
        <v>8880</v>
      </c>
    </row>
    <row r="34" spans="1:11" s="2" customFormat="1" x14ac:dyDescent="0.25">
      <c r="A34" s="5" t="s">
        <v>30</v>
      </c>
      <c r="B34" s="5" t="s">
        <v>634</v>
      </c>
      <c r="C34" s="12">
        <v>20000</v>
      </c>
      <c r="D34" s="5" t="s">
        <v>29</v>
      </c>
      <c r="E34" s="16"/>
      <c r="F34" s="21">
        <v>36.625</v>
      </c>
      <c r="G34" s="9">
        <f t="shared" si="0"/>
        <v>20604</v>
      </c>
      <c r="H34" s="2">
        <f t="shared" si="1"/>
        <v>12120</v>
      </c>
      <c r="I34" s="9">
        <f t="shared" si="2"/>
        <v>17000</v>
      </c>
      <c r="J34" s="9">
        <f t="shared" si="3"/>
        <v>4880</v>
      </c>
      <c r="K34" s="14">
        <f t="shared" si="4"/>
        <v>7880</v>
      </c>
    </row>
    <row r="35" spans="1:11" s="2" customFormat="1" x14ac:dyDescent="0.25">
      <c r="A35" s="5" t="s">
        <v>30</v>
      </c>
      <c r="B35" s="8" t="s">
        <v>635</v>
      </c>
      <c r="C35" s="13">
        <v>15900</v>
      </c>
      <c r="D35" s="5" t="s">
        <v>29</v>
      </c>
      <c r="E35" s="16"/>
      <c r="F35" s="21">
        <v>28</v>
      </c>
      <c r="G35" s="9">
        <f t="shared" si="0"/>
        <v>15912</v>
      </c>
      <c r="H35" s="2">
        <f t="shared" si="1"/>
        <v>9360</v>
      </c>
      <c r="I35" s="9">
        <f t="shared" si="2"/>
        <v>13515</v>
      </c>
      <c r="J35" s="9">
        <f t="shared" si="3"/>
        <v>4155</v>
      </c>
      <c r="K35" s="14">
        <f t="shared" si="4"/>
        <v>6540</v>
      </c>
    </row>
    <row r="36" spans="1:11" s="2" customFormat="1" x14ac:dyDescent="0.25">
      <c r="A36" s="5" t="s">
        <v>30</v>
      </c>
      <c r="B36" s="5" t="s">
        <v>636</v>
      </c>
      <c r="C36" s="12">
        <v>19000</v>
      </c>
      <c r="D36" s="5" t="s">
        <v>29</v>
      </c>
      <c r="E36" s="16"/>
      <c r="F36" s="21">
        <v>34</v>
      </c>
      <c r="G36" s="9">
        <f t="shared" si="0"/>
        <v>19176</v>
      </c>
      <c r="H36" s="2">
        <f t="shared" si="1"/>
        <v>11280</v>
      </c>
      <c r="I36" s="9">
        <f t="shared" si="2"/>
        <v>16150</v>
      </c>
      <c r="J36" s="9">
        <f t="shared" si="3"/>
        <v>4870</v>
      </c>
      <c r="K36" s="14">
        <f t="shared" si="4"/>
        <v>7720</v>
      </c>
    </row>
    <row r="37" spans="1:11" s="2" customFormat="1" x14ac:dyDescent="0.25">
      <c r="A37" s="5" t="s">
        <v>30</v>
      </c>
      <c r="B37" s="5" t="s">
        <v>637</v>
      </c>
      <c r="C37" s="12">
        <v>18000</v>
      </c>
      <c r="D37" s="5" t="s">
        <v>29</v>
      </c>
      <c r="E37" s="16"/>
      <c r="F37" s="21">
        <v>31.875</v>
      </c>
      <c r="G37" s="9">
        <f t="shared" si="0"/>
        <v>18020</v>
      </c>
      <c r="H37" s="2">
        <f t="shared" si="1"/>
        <v>10600</v>
      </c>
      <c r="I37" s="9">
        <f t="shared" si="2"/>
        <v>15300</v>
      </c>
      <c r="J37" s="9">
        <f t="shared" si="3"/>
        <v>4700</v>
      </c>
      <c r="K37" s="14">
        <f t="shared" si="4"/>
        <v>7400</v>
      </c>
    </row>
    <row r="38" spans="1:11" s="2" customFormat="1" x14ac:dyDescent="0.25">
      <c r="A38" s="5" t="s">
        <v>30</v>
      </c>
      <c r="B38" s="5" t="s">
        <v>638</v>
      </c>
      <c r="C38" s="12">
        <v>16000</v>
      </c>
      <c r="D38" s="5" t="s">
        <v>29</v>
      </c>
      <c r="E38" s="16"/>
      <c r="F38" s="21">
        <v>28.375</v>
      </c>
      <c r="G38" s="9">
        <f t="shared" si="0"/>
        <v>16116</v>
      </c>
      <c r="H38" s="2">
        <f t="shared" si="1"/>
        <v>9480</v>
      </c>
      <c r="I38" s="9">
        <f t="shared" si="2"/>
        <v>13600</v>
      </c>
      <c r="J38" s="9">
        <f t="shared" si="3"/>
        <v>4120</v>
      </c>
      <c r="K38" s="14">
        <f t="shared" si="4"/>
        <v>6520</v>
      </c>
    </row>
    <row r="39" spans="1:11" s="2" customFormat="1" x14ac:dyDescent="0.25">
      <c r="A39" s="5" t="s">
        <v>30</v>
      </c>
      <c r="B39" s="5" t="s">
        <v>639</v>
      </c>
      <c r="C39" s="12">
        <v>26000</v>
      </c>
      <c r="D39" s="5" t="s">
        <v>29</v>
      </c>
      <c r="E39" s="16"/>
      <c r="F39" s="21">
        <v>47.75</v>
      </c>
      <c r="G39" s="9">
        <f t="shared" si="0"/>
        <v>26656</v>
      </c>
      <c r="H39" s="2">
        <f t="shared" si="1"/>
        <v>15680</v>
      </c>
      <c r="I39" s="9">
        <f t="shared" si="2"/>
        <v>22100</v>
      </c>
      <c r="J39" s="9">
        <f t="shared" si="3"/>
        <v>6420</v>
      </c>
      <c r="K39" s="14">
        <f t="shared" si="4"/>
        <v>10320</v>
      </c>
    </row>
    <row r="40" spans="1:11" s="2" customFormat="1" x14ac:dyDescent="0.25">
      <c r="A40" s="5" t="s">
        <v>30</v>
      </c>
      <c r="B40" s="5" t="s">
        <v>640</v>
      </c>
      <c r="C40" s="12">
        <v>18700</v>
      </c>
      <c r="D40" s="5" t="s">
        <v>29</v>
      </c>
      <c r="E40" s="16"/>
      <c r="F40" s="21">
        <v>33.125</v>
      </c>
      <c r="G40" s="9">
        <f t="shared" si="0"/>
        <v>18700</v>
      </c>
      <c r="H40" s="2">
        <f t="shared" si="1"/>
        <v>11000</v>
      </c>
      <c r="I40" s="9">
        <f t="shared" si="2"/>
        <v>15895</v>
      </c>
      <c r="J40" s="9">
        <f t="shared" si="3"/>
        <v>4895</v>
      </c>
      <c r="K40" s="14">
        <f t="shared" si="4"/>
        <v>7700</v>
      </c>
    </row>
    <row r="41" spans="1:11" s="2" customFormat="1" x14ac:dyDescent="0.25">
      <c r="A41" s="5" t="s">
        <v>386</v>
      </c>
      <c r="B41" s="5" t="s">
        <v>641</v>
      </c>
      <c r="C41" s="12">
        <v>24000</v>
      </c>
      <c r="D41" s="5" t="s">
        <v>288</v>
      </c>
      <c r="E41" s="16"/>
      <c r="F41" s="21">
        <v>44.225000000000001</v>
      </c>
      <c r="G41" s="9">
        <f t="shared" si="0"/>
        <v>24738.399999999998</v>
      </c>
      <c r="H41" s="2">
        <f t="shared" si="1"/>
        <v>14552</v>
      </c>
      <c r="I41" s="9">
        <f t="shared" si="2"/>
        <v>20400</v>
      </c>
      <c r="J41" s="9">
        <f t="shared" si="3"/>
        <v>5848</v>
      </c>
      <c r="K41" s="14">
        <f t="shared" si="4"/>
        <v>9448</v>
      </c>
    </row>
    <row r="42" spans="1:11" s="2" customFormat="1" x14ac:dyDescent="0.25">
      <c r="A42" s="5" t="s">
        <v>386</v>
      </c>
      <c r="B42" s="5" t="s">
        <v>642</v>
      </c>
      <c r="C42" s="12">
        <v>22000</v>
      </c>
      <c r="D42" s="5" t="s">
        <v>288</v>
      </c>
      <c r="E42" s="16"/>
      <c r="F42" s="21">
        <v>39.950000000000003</v>
      </c>
      <c r="G42" s="9">
        <f t="shared" si="0"/>
        <v>22412.799999999999</v>
      </c>
      <c r="H42" s="2">
        <f t="shared" si="1"/>
        <v>13184</v>
      </c>
      <c r="I42" s="9">
        <f t="shared" si="2"/>
        <v>18700</v>
      </c>
      <c r="J42" s="9">
        <f t="shared" si="3"/>
        <v>5516</v>
      </c>
      <c r="K42" s="14">
        <f t="shared" si="4"/>
        <v>8816</v>
      </c>
    </row>
    <row r="43" spans="1:11" s="2" customFormat="1" x14ac:dyDescent="0.25">
      <c r="A43" s="5" t="s">
        <v>386</v>
      </c>
      <c r="B43" s="5" t="s">
        <v>643</v>
      </c>
      <c r="C43" s="12">
        <v>22000</v>
      </c>
      <c r="D43" s="5" t="s">
        <v>288</v>
      </c>
      <c r="E43" s="16"/>
      <c r="F43" s="21">
        <v>39.950000000000003</v>
      </c>
      <c r="G43" s="9">
        <f t="shared" si="0"/>
        <v>22412.799999999999</v>
      </c>
      <c r="H43" s="2">
        <f t="shared" si="1"/>
        <v>13184</v>
      </c>
      <c r="I43" s="9">
        <f t="shared" si="2"/>
        <v>18700</v>
      </c>
      <c r="J43" s="9">
        <f t="shared" si="3"/>
        <v>5516</v>
      </c>
      <c r="K43" s="14">
        <f t="shared" si="4"/>
        <v>8816</v>
      </c>
    </row>
    <row r="44" spans="1:11" x14ac:dyDescent="0.25">
      <c r="A44" s="5" t="s">
        <v>386</v>
      </c>
      <c r="B44" s="5" t="s">
        <v>644</v>
      </c>
      <c r="C44" s="12">
        <v>24000</v>
      </c>
      <c r="D44" s="5" t="s">
        <v>288</v>
      </c>
      <c r="E44" s="16"/>
      <c r="F44" s="21">
        <v>44.185000000000002</v>
      </c>
      <c r="G44" s="9">
        <f t="shared" si="0"/>
        <v>24716.639999999999</v>
      </c>
      <c r="H44" s="2">
        <f t="shared" si="1"/>
        <v>14539.2</v>
      </c>
      <c r="I44" s="9">
        <f t="shared" si="2"/>
        <v>20400</v>
      </c>
      <c r="J44" s="9">
        <f t="shared" si="3"/>
        <v>5860.7999999999993</v>
      </c>
      <c r="K44" s="14">
        <f t="shared" si="4"/>
        <v>9460.7999999999993</v>
      </c>
    </row>
    <row r="45" spans="1:11" s="2" customFormat="1" x14ac:dyDescent="0.25">
      <c r="A45" s="5" t="s">
        <v>386</v>
      </c>
      <c r="B45" s="5" t="s">
        <v>645</v>
      </c>
      <c r="C45" s="12">
        <v>24000</v>
      </c>
      <c r="D45" s="5" t="s">
        <v>288</v>
      </c>
      <c r="E45" s="16"/>
      <c r="F45" s="21">
        <v>44.225000000000001</v>
      </c>
      <c r="G45" s="9">
        <f t="shared" si="0"/>
        <v>24738.399999999998</v>
      </c>
      <c r="H45" s="2">
        <f t="shared" si="1"/>
        <v>14552</v>
      </c>
      <c r="I45" s="9">
        <f t="shared" si="2"/>
        <v>20400</v>
      </c>
      <c r="J45" s="9">
        <f t="shared" si="3"/>
        <v>5848</v>
      </c>
      <c r="K45" s="14">
        <f t="shared" si="4"/>
        <v>9448</v>
      </c>
    </row>
    <row r="46" spans="1:11" s="2" customFormat="1" x14ac:dyDescent="0.25">
      <c r="A46" s="5" t="s">
        <v>386</v>
      </c>
      <c r="B46" s="5" t="s">
        <v>646</v>
      </c>
      <c r="C46" s="12">
        <v>22000</v>
      </c>
      <c r="D46" s="5" t="s">
        <v>288</v>
      </c>
      <c r="E46" s="16"/>
      <c r="F46" s="21">
        <v>39.954999999999998</v>
      </c>
      <c r="G46" s="9">
        <f t="shared" si="0"/>
        <v>22415.519999999997</v>
      </c>
      <c r="H46" s="2">
        <f t="shared" si="1"/>
        <v>13185.599999999999</v>
      </c>
      <c r="I46" s="9">
        <f t="shared" si="2"/>
        <v>18700</v>
      </c>
      <c r="J46" s="9">
        <f t="shared" si="3"/>
        <v>5514.4000000000015</v>
      </c>
      <c r="K46" s="14">
        <f t="shared" si="4"/>
        <v>8814.4000000000015</v>
      </c>
    </row>
    <row r="47" spans="1:11" x14ac:dyDescent="0.25">
      <c r="A47" s="5" t="s">
        <v>386</v>
      </c>
      <c r="B47" s="5" t="s">
        <v>647</v>
      </c>
      <c r="C47" s="12">
        <v>25000</v>
      </c>
      <c r="D47" s="5" t="s">
        <v>288</v>
      </c>
      <c r="E47" s="16"/>
      <c r="F47" s="21">
        <v>44.795000000000002</v>
      </c>
      <c r="G47" s="9">
        <f t="shared" si="0"/>
        <v>25048.480000000003</v>
      </c>
      <c r="H47" s="2">
        <f t="shared" si="1"/>
        <v>14734.400000000001</v>
      </c>
      <c r="I47" s="9">
        <f t="shared" si="2"/>
        <v>21250</v>
      </c>
      <c r="J47" s="9">
        <f t="shared" si="3"/>
        <v>6515.5999999999985</v>
      </c>
      <c r="K47" s="14">
        <f t="shared" si="4"/>
        <v>10265.599999999999</v>
      </c>
    </row>
    <row r="48" spans="1:11" x14ac:dyDescent="0.25">
      <c r="A48" s="5" t="s">
        <v>110</v>
      </c>
      <c r="B48" s="5" t="s">
        <v>648</v>
      </c>
      <c r="C48" s="12">
        <v>28000</v>
      </c>
      <c r="D48" s="5" t="s">
        <v>650</v>
      </c>
      <c r="E48" s="16"/>
      <c r="F48" s="21">
        <v>50.25</v>
      </c>
      <c r="G48" s="9">
        <f t="shared" si="0"/>
        <v>28016</v>
      </c>
      <c r="H48" s="2">
        <f t="shared" si="1"/>
        <v>16480</v>
      </c>
      <c r="I48" s="9">
        <f t="shared" si="2"/>
        <v>23800</v>
      </c>
      <c r="J48" s="9">
        <f t="shared" si="3"/>
        <v>7320</v>
      </c>
      <c r="K48" s="14">
        <f t="shared" si="4"/>
        <v>11520</v>
      </c>
    </row>
    <row r="49" spans="1:11" x14ac:dyDescent="0.25">
      <c r="A49" s="5" t="s">
        <v>110</v>
      </c>
      <c r="B49" s="5" t="s">
        <v>649</v>
      </c>
      <c r="C49" s="12">
        <v>8900</v>
      </c>
      <c r="D49" s="5" t="s">
        <v>650</v>
      </c>
      <c r="E49" s="16"/>
      <c r="F49" s="21">
        <v>15.25</v>
      </c>
      <c r="G49" s="9">
        <f t="shared" si="0"/>
        <v>8976</v>
      </c>
      <c r="H49" s="2">
        <f t="shared" si="1"/>
        <v>5280</v>
      </c>
      <c r="I49" s="9">
        <f t="shared" si="2"/>
        <v>7565</v>
      </c>
      <c r="J49" s="9">
        <f t="shared" si="3"/>
        <v>2285</v>
      </c>
      <c r="K49" s="14">
        <f t="shared" si="4"/>
        <v>3620</v>
      </c>
    </row>
    <row r="50" spans="1:11" s="2" customFormat="1" x14ac:dyDescent="0.25">
      <c r="A50" s="5" t="s">
        <v>110</v>
      </c>
      <c r="B50" s="5" t="s">
        <v>433</v>
      </c>
      <c r="C50" s="12">
        <v>5900</v>
      </c>
      <c r="D50" s="5" t="s">
        <v>650</v>
      </c>
      <c r="E50" s="16"/>
      <c r="F50" s="21">
        <v>9.75</v>
      </c>
      <c r="G50" s="9">
        <f t="shared" si="0"/>
        <v>5984</v>
      </c>
      <c r="H50" s="2">
        <f t="shared" si="1"/>
        <v>3520</v>
      </c>
      <c r="I50" s="9">
        <f t="shared" si="2"/>
        <v>5015</v>
      </c>
      <c r="J50" s="9">
        <f t="shared" si="3"/>
        <v>1495</v>
      </c>
      <c r="K50" s="14">
        <f t="shared" si="4"/>
        <v>2380</v>
      </c>
    </row>
    <row r="51" spans="1:11" x14ac:dyDescent="0.25">
      <c r="A51" s="5" t="s">
        <v>57</v>
      </c>
      <c r="B51" s="5" t="s">
        <v>651</v>
      </c>
      <c r="C51" s="12">
        <v>7500</v>
      </c>
      <c r="D51" s="5" t="s">
        <v>650</v>
      </c>
      <c r="E51" s="16"/>
      <c r="F51" s="21">
        <v>12.25</v>
      </c>
      <c r="G51" s="9">
        <f t="shared" si="0"/>
        <v>7344</v>
      </c>
      <c r="H51" s="2">
        <f t="shared" si="1"/>
        <v>4320</v>
      </c>
      <c r="I51" s="9">
        <f t="shared" si="2"/>
        <v>6375</v>
      </c>
      <c r="J51" s="9">
        <f t="shared" si="3"/>
        <v>2055</v>
      </c>
      <c r="K51" s="14">
        <f t="shared" si="4"/>
        <v>3180</v>
      </c>
    </row>
    <row r="52" spans="1:11" x14ac:dyDescent="0.25">
      <c r="A52" s="5" t="s">
        <v>57</v>
      </c>
      <c r="B52" s="5" t="s">
        <v>652</v>
      </c>
      <c r="C52" s="12">
        <v>8800</v>
      </c>
      <c r="D52" s="5" t="s">
        <v>650</v>
      </c>
      <c r="E52" s="16"/>
      <c r="F52" s="21">
        <v>15</v>
      </c>
      <c r="G52" s="9">
        <f t="shared" si="0"/>
        <v>8840</v>
      </c>
      <c r="H52" s="2">
        <f t="shared" si="1"/>
        <v>5200</v>
      </c>
      <c r="I52" s="9">
        <f t="shared" si="2"/>
        <v>7480</v>
      </c>
      <c r="J52" s="9">
        <f t="shared" si="3"/>
        <v>2280</v>
      </c>
      <c r="K52" s="14">
        <f t="shared" si="4"/>
        <v>3600</v>
      </c>
    </row>
    <row r="53" spans="1:11" s="2" customFormat="1" x14ac:dyDescent="0.25">
      <c r="A53" s="5" t="s">
        <v>57</v>
      </c>
      <c r="B53" s="5" t="s">
        <v>653</v>
      </c>
      <c r="C53" s="12">
        <v>9800</v>
      </c>
      <c r="D53" s="5" t="s">
        <v>650</v>
      </c>
      <c r="E53" s="16"/>
      <c r="F53" s="21">
        <v>17.5</v>
      </c>
      <c r="G53" s="9">
        <f t="shared" si="0"/>
        <v>10200</v>
      </c>
      <c r="H53" s="2">
        <f t="shared" si="1"/>
        <v>6000</v>
      </c>
      <c r="I53" s="9">
        <f t="shared" si="2"/>
        <v>8330</v>
      </c>
      <c r="J53" s="9">
        <f t="shared" si="3"/>
        <v>2330</v>
      </c>
      <c r="K53" s="14">
        <f t="shared" si="4"/>
        <v>3800</v>
      </c>
    </row>
    <row r="54" spans="1:11" s="2" customFormat="1" x14ac:dyDescent="0.25">
      <c r="A54" s="5" t="s">
        <v>57</v>
      </c>
      <c r="B54" s="5" t="s">
        <v>654</v>
      </c>
      <c r="C54" s="12">
        <v>9800</v>
      </c>
      <c r="D54" s="5" t="s">
        <v>650</v>
      </c>
      <c r="E54" s="16"/>
      <c r="F54" s="21">
        <v>17.25</v>
      </c>
      <c r="G54" s="9">
        <f t="shared" si="0"/>
        <v>10064</v>
      </c>
      <c r="H54" s="2">
        <f t="shared" si="1"/>
        <v>5920</v>
      </c>
      <c r="I54" s="9">
        <f t="shared" si="2"/>
        <v>8330</v>
      </c>
      <c r="J54" s="9">
        <f t="shared" si="3"/>
        <v>2410</v>
      </c>
      <c r="K54" s="14">
        <f t="shared" si="4"/>
        <v>3880</v>
      </c>
    </row>
    <row r="55" spans="1:11" s="2" customFormat="1" x14ac:dyDescent="0.25">
      <c r="A55" s="5" t="s">
        <v>57</v>
      </c>
      <c r="B55" s="5" t="s">
        <v>655</v>
      </c>
      <c r="C55" s="12">
        <v>9800</v>
      </c>
      <c r="D55" s="5" t="s">
        <v>650</v>
      </c>
      <c r="E55" s="16"/>
      <c r="F55" s="21">
        <v>17.25</v>
      </c>
      <c r="G55" s="9">
        <f t="shared" si="0"/>
        <v>10064</v>
      </c>
      <c r="H55" s="2">
        <f t="shared" si="1"/>
        <v>5920</v>
      </c>
      <c r="I55" s="9">
        <f t="shared" si="2"/>
        <v>8330</v>
      </c>
      <c r="J55" s="9">
        <f t="shared" si="3"/>
        <v>2410</v>
      </c>
      <c r="K55" s="14">
        <f t="shared" si="4"/>
        <v>3880</v>
      </c>
    </row>
    <row r="56" spans="1:11" s="2" customFormat="1" x14ac:dyDescent="0.25">
      <c r="A56" s="5" t="s">
        <v>566</v>
      </c>
      <c r="B56" s="5" t="s">
        <v>656</v>
      </c>
      <c r="C56" s="12">
        <v>7000</v>
      </c>
      <c r="D56" s="5" t="s">
        <v>22</v>
      </c>
      <c r="E56" s="16"/>
      <c r="F56" s="21">
        <v>7.45</v>
      </c>
      <c r="G56" s="9">
        <f t="shared" si="0"/>
        <v>4732.8</v>
      </c>
      <c r="H56" s="2">
        <f t="shared" si="1"/>
        <v>2784</v>
      </c>
      <c r="I56" s="9">
        <f t="shared" si="2"/>
        <v>5950</v>
      </c>
      <c r="J56" s="9">
        <f t="shared" si="3"/>
        <v>3166</v>
      </c>
      <c r="K56" s="14">
        <f t="shared" si="4"/>
        <v>4216</v>
      </c>
    </row>
    <row r="57" spans="1:11" s="2" customFormat="1" x14ac:dyDescent="0.25">
      <c r="A57" s="5" t="s">
        <v>657</v>
      </c>
      <c r="B57" s="5" t="s">
        <v>658</v>
      </c>
      <c r="C57" s="12">
        <v>9100</v>
      </c>
      <c r="D57" s="5" t="s">
        <v>25</v>
      </c>
      <c r="E57" s="16"/>
      <c r="F57" s="21">
        <v>13.305</v>
      </c>
      <c r="G57" s="9">
        <f t="shared" si="0"/>
        <v>7917.92</v>
      </c>
      <c r="H57" s="2">
        <f t="shared" si="1"/>
        <v>4657.6000000000004</v>
      </c>
      <c r="I57" s="9">
        <f t="shared" si="2"/>
        <v>7735</v>
      </c>
      <c r="J57" s="9">
        <f t="shared" si="3"/>
        <v>3077.3999999999996</v>
      </c>
      <c r="K57" s="14">
        <f t="shared" si="4"/>
        <v>4442.3999999999996</v>
      </c>
    </row>
    <row r="58" spans="1:11" s="2" customFormat="1" x14ac:dyDescent="0.25">
      <c r="A58" s="5" t="s">
        <v>657</v>
      </c>
      <c r="B58" s="5" t="s">
        <v>659</v>
      </c>
      <c r="C58" s="12">
        <v>13500</v>
      </c>
      <c r="D58" s="5" t="s">
        <v>59</v>
      </c>
      <c r="E58" s="16"/>
      <c r="F58" s="21">
        <v>24.25</v>
      </c>
      <c r="G58" s="9">
        <f t="shared" si="0"/>
        <v>13872</v>
      </c>
      <c r="H58" s="2">
        <f t="shared" si="1"/>
        <v>8160</v>
      </c>
      <c r="I58" s="9">
        <f t="shared" si="2"/>
        <v>11475</v>
      </c>
      <c r="J58" s="9">
        <f t="shared" si="3"/>
        <v>3315</v>
      </c>
      <c r="K58" s="14">
        <f t="shared" si="4"/>
        <v>5340</v>
      </c>
    </row>
    <row r="59" spans="1:11" s="2" customFormat="1" x14ac:dyDescent="0.25">
      <c r="A59" s="5" t="s">
        <v>411</v>
      </c>
      <c r="B59" s="5" t="s">
        <v>660</v>
      </c>
      <c r="C59" s="12">
        <v>4700</v>
      </c>
      <c r="D59" s="5" t="s">
        <v>405</v>
      </c>
      <c r="E59" s="16"/>
      <c r="F59" s="21">
        <v>5.5</v>
      </c>
      <c r="G59" s="9">
        <f t="shared" si="0"/>
        <v>3672</v>
      </c>
      <c r="H59" s="2">
        <f t="shared" si="1"/>
        <v>2160</v>
      </c>
      <c r="I59" s="9">
        <f t="shared" si="2"/>
        <v>3995</v>
      </c>
      <c r="J59" s="9">
        <f t="shared" si="3"/>
        <v>1835</v>
      </c>
      <c r="K59" s="14">
        <f t="shared" si="4"/>
        <v>2540</v>
      </c>
    </row>
    <row r="60" spans="1:11" s="2" customFormat="1" x14ac:dyDescent="0.25">
      <c r="A60" s="5" t="s">
        <v>661</v>
      </c>
      <c r="B60" s="5" t="s">
        <v>662</v>
      </c>
      <c r="C60" s="12">
        <v>13600</v>
      </c>
      <c r="D60" s="5" t="s">
        <v>666</v>
      </c>
      <c r="E60" s="16"/>
      <c r="F60" s="21">
        <v>23.824999999999999</v>
      </c>
      <c r="G60" s="9">
        <f t="shared" si="0"/>
        <v>13640.8</v>
      </c>
      <c r="H60" s="2">
        <f t="shared" si="1"/>
        <v>8024</v>
      </c>
      <c r="I60" s="9">
        <f t="shared" si="2"/>
        <v>11560</v>
      </c>
      <c r="J60" s="9">
        <f t="shared" si="3"/>
        <v>3536</v>
      </c>
      <c r="K60" s="14">
        <f t="shared" si="4"/>
        <v>5576</v>
      </c>
    </row>
    <row r="61" spans="1:11" s="2" customFormat="1" x14ac:dyDescent="0.25">
      <c r="A61" s="5" t="s">
        <v>661</v>
      </c>
      <c r="B61" s="5" t="s">
        <v>663</v>
      </c>
      <c r="C61" s="12">
        <v>22300</v>
      </c>
      <c r="D61" s="5" t="s">
        <v>666</v>
      </c>
      <c r="E61" s="16"/>
      <c r="F61" s="21">
        <v>39.774999999999999</v>
      </c>
      <c r="G61" s="9">
        <f t="shared" si="0"/>
        <v>22317.599999999999</v>
      </c>
      <c r="H61" s="2">
        <f t="shared" si="1"/>
        <v>13128</v>
      </c>
      <c r="I61" s="9">
        <f t="shared" si="2"/>
        <v>18955</v>
      </c>
      <c r="J61" s="9">
        <f t="shared" si="3"/>
        <v>5827</v>
      </c>
      <c r="K61" s="14">
        <f t="shared" si="4"/>
        <v>9172</v>
      </c>
    </row>
    <row r="62" spans="1:11" s="2" customFormat="1" x14ac:dyDescent="0.25">
      <c r="A62" s="5" t="s">
        <v>661</v>
      </c>
      <c r="B62" s="5" t="s">
        <v>664</v>
      </c>
      <c r="C62" s="12">
        <v>18000</v>
      </c>
      <c r="D62" s="5" t="s">
        <v>59</v>
      </c>
      <c r="E62" s="16"/>
      <c r="F62" s="21">
        <v>32.35</v>
      </c>
      <c r="G62" s="9">
        <f t="shared" si="0"/>
        <v>18278.399999999998</v>
      </c>
      <c r="H62" s="2">
        <f t="shared" si="1"/>
        <v>10752</v>
      </c>
      <c r="I62" s="9">
        <f t="shared" si="2"/>
        <v>15300</v>
      </c>
      <c r="J62" s="9">
        <f t="shared" si="3"/>
        <v>4548</v>
      </c>
      <c r="K62" s="14">
        <f t="shared" si="4"/>
        <v>7248</v>
      </c>
    </row>
    <row r="63" spans="1:11" s="2" customFormat="1" x14ac:dyDescent="0.25">
      <c r="A63" s="5" t="s">
        <v>661</v>
      </c>
      <c r="B63" s="5" t="s">
        <v>665</v>
      </c>
      <c r="C63" s="12">
        <v>63500</v>
      </c>
      <c r="D63" s="5" t="s">
        <v>59</v>
      </c>
      <c r="E63" s="16"/>
      <c r="F63" s="21">
        <v>143.15</v>
      </c>
      <c r="G63" s="9">
        <f t="shared" si="0"/>
        <v>78553.599999999991</v>
      </c>
      <c r="H63" s="2">
        <f t="shared" si="1"/>
        <v>46208</v>
      </c>
      <c r="I63" s="9">
        <f t="shared" si="2"/>
        <v>53975</v>
      </c>
      <c r="J63" s="9">
        <f t="shared" si="3"/>
        <v>7767</v>
      </c>
      <c r="K63" s="14">
        <f t="shared" si="4"/>
        <v>17292</v>
      </c>
    </row>
    <row r="64" spans="1:11" s="2" customFormat="1" x14ac:dyDescent="0.25">
      <c r="A64" s="5" t="s">
        <v>667</v>
      </c>
      <c r="B64" s="5" t="s">
        <v>668</v>
      </c>
      <c r="C64" s="12">
        <v>21000</v>
      </c>
      <c r="D64" s="5" t="s">
        <v>59</v>
      </c>
      <c r="E64" s="16"/>
      <c r="F64" s="21">
        <v>38.200000000000003</v>
      </c>
      <c r="G64" s="9">
        <f t="shared" si="0"/>
        <v>21460.799999999999</v>
      </c>
      <c r="H64" s="2">
        <f t="shared" si="1"/>
        <v>12624</v>
      </c>
      <c r="I64" s="9">
        <f t="shared" si="2"/>
        <v>17850</v>
      </c>
      <c r="J64" s="9">
        <f t="shared" si="3"/>
        <v>5226</v>
      </c>
      <c r="K64" s="14">
        <f t="shared" si="4"/>
        <v>8376</v>
      </c>
    </row>
    <row r="65" spans="1:11" s="2" customFormat="1" x14ac:dyDescent="0.25">
      <c r="A65" s="5" t="s">
        <v>667</v>
      </c>
      <c r="B65" s="5" t="s">
        <v>669</v>
      </c>
      <c r="C65" s="12">
        <v>2900</v>
      </c>
      <c r="D65" s="5" t="s">
        <v>22</v>
      </c>
      <c r="E65" s="16"/>
      <c r="F65" s="21">
        <v>3.7250000000000001</v>
      </c>
      <c r="G65" s="9">
        <f t="shared" si="0"/>
        <v>2706.4</v>
      </c>
      <c r="H65" s="2">
        <f t="shared" si="1"/>
        <v>1592</v>
      </c>
      <c r="I65" s="9">
        <f t="shared" si="2"/>
        <v>2465</v>
      </c>
      <c r="J65" s="9">
        <f t="shared" si="3"/>
        <v>873</v>
      </c>
      <c r="K65" s="14">
        <f t="shared" si="4"/>
        <v>1308</v>
      </c>
    </row>
    <row r="66" spans="1:11" s="2" customFormat="1" x14ac:dyDescent="0.25">
      <c r="A66" s="5" t="s">
        <v>667</v>
      </c>
      <c r="B66" s="5" t="s">
        <v>670</v>
      </c>
      <c r="C66" s="12">
        <v>17000</v>
      </c>
      <c r="D66" s="5" t="s">
        <v>59</v>
      </c>
      <c r="E66" s="16"/>
      <c r="F66" s="21">
        <v>30.45</v>
      </c>
      <c r="G66" s="9">
        <f t="shared" si="0"/>
        <v>17244.8</v>
      </c>
      <c r="H66" s="2">
        <f t="shared" si="1"/>
        <v>10144</v>
      </c>
      <c r="I66" s="9">
        <f t="shared" si="2"/>
        <v>14450</v>
      </c>
      <c r="J66" s="9">
        <f t="shared" si="3"/>
        <v>4306</v>
      </c>
      <c r="K66" s="14">
        <f t="shared" si="4"/>
        <v>6856</v>
      </c>
    </row>
    <row r="67" spans="1:11" s="2" customFormat="1" ht="30" x14ac:dyDescent="0.25">
      <c r="A67" s="5" t="s">
        <v>456</v>
      </c>
      <c r="B67" s="5" t="s">
        <v>671</v>
      </c>
      <c r="C67" s="12">
        <v>6600</v>
      </c>
      <c r="D67" s="5" t="s">
        <v>22</v>
      </c>
      <c r="E67" s="16"/>
      <c r="F67" s="21">
        <v>10.625</v>
      </c>
      <c r="G67" s="9">
        <f t="shared" ref="G67:G90" si="5">H67*1.7</f>
        <v>6460</v>
      </c>
      <c r="H67" s="2">
        <f t="shared" ref="H67:H90" si="6">F67*320+400</f>
        <v>3800</v>
      </c>
      <c r="I67" s="9">
        <f t="shared" ref="I67:I90" si="7">C67*0.85</f>
        <v>5610</v>
      </c>
      <c r="J67" s="9">
        <f t="shared" ref="J67:J90" si="8">I67-H67</f>
        <v>1810</v>
      </c>
      <c r="K67" s="14">
        <f t="shared" ref="K67:K90" si="9">C67-H67</f>
        <v>2800</v>
      </c>
    </row>
    <row r="68" spans="1:11" s="2" customFormat="1" x14ac:dyDescent="0.25">
      <c r="A68" s="5" t="s">
        <v>456</v>
      </c>
      <c r="B68" s="5" t="s">
        <v>672</v>
      </c>
      <c r="C68" s="12"/>
      <c r="D68" s="5" t="s">
        <v>673</v>
      </c>
      <c r="E68" s="16"/>
      <c r="F68" s="21"/>
      <c r="G68" s="9">
        <f t="shared" si="5"/>
        <v>680</v>
      </c>
      <c r="H68" s="2">
        <f t="shared" si="6"/>
        <v>400</v>
      </c>
      <c r="I68" s="9">
        <f t="shared" si="7"/>
        <v>0</v>
      </c>
      <c r="J68" s="9">
        <f t="shared" si="8"/>
        <v>-400</v>
      </c>
      <c r="K68" s="14">
        <f t="shared" si="9"/>
        <v>-400</v>
      </c>
    </row>
    <row r="69" spans="1:11" s="2" customFormat="1" x14ac:dyDescent="0.25">
      <c r="A69" s="5" t="s">
        <v>392</v>
      </c>
      <c r="B69" s="5" t="s">
        <v>674</v>
      </c>
      <c r="C69" s="12">
        <v>5500</v>
      </c>
      <c r="D69" s="5" t="s">
        <v>436</v>
      </c>
      <c r="E69" s="16"/>
      <c r="F69" s="21">
        <v>8.5500000000000007</v>
      </c>
      <c r="G69" s="9">
        <f t="shared" si="5"/>
        <v>5331.2</v>
      </c>
      <c r="H69" s="2">
        <f t="shared" si="6"/>
        <v>3136</v>
      </c>
      <c r="I69" s="9">
        <f t="shared" si="7"/>
        <v>4675</v>
      </c>
      <c r="J69" s="9">
        <f t="shared" si="8"/>
        <v>1539</v>
      </c>
      <c r="K69" s="14">
        <f t="shared" si="9"/>
        <v>2364</v>
      </c>
    </row>
    <row r="70" spans="1:11" s="2" customFormat="1" x14ac:dyDescent="0.25">
      <c r="A70" s="5" t="s">
        <v>392</v>
      </c>
      <c r="B70" s="5" t="s">
        <v>675</v>
      </c>
      <c r="C70" s="12">
        <v>8300</v>
      </c>
      <c r="D70" s="5" t="s">
        <v>436</v>
      </c>
      <c r="E70" s="16"/>
      <c r="F70" s="21">
        <v>14.1</v>
      </c>
      <c r="G70" s="9">
        <f t="shared" si="5"/>
        <v>8350.4</v>
      </c>
      <c r="H70" s="2">
        <f t="shared" si="6"/>
        <v>4912</v>
      </c>
      <c r="I70" s="9">
        <f t="shared" si="7"/>
        <v>7055</v>
      </c>
      <c r="J70" s="9">
        <f t="shared" si="8"/>
        <v>2143</v>
      </c>
      <c r="K70" s="14">
        <f t="shared" si="9"/>
        <v>3388</v>
      </c>
    </row>
    <row r="71" spans="1:11" s="2" customFormat="1" x14ac:dyDescent="0.25">
      <c r="A71" s="5" t="s">
        <v>392</v>
      </c>
      <c r="B71" s="5" t="s">
        <v>676</v>
      </c>
      <c r="C71" s="12">
        <v>9900</v>
      </c>
      <c r="D71" s="5" t="s">
        <v>436</v>
      </c>
      <c r="E71" s="16"/>
      <c r="F71" s="21">
        <v>19.324999999999999</v>
      </c>
      <c r="G71" s="9">
        <f t="shared" si="5"/>
        <v>11192.8</v>
      </c>
      <c r="H71" s="2">
        <f t="shared" si="6"/>
        <v>6584</v>
      </c>
      <c r="I71" s="9">
        <f t="shared" si="7"/>
        <v>8415</v>
      </c>
      <c r="J71" s="9">
        <f t="shared" si="8"/>
        <v>1831</v>
      </c>
      <c r="K71" s="14">
        <f t="shared" si="9"/>
        <v>3316</v>
      </c>
    </row>
    <row r="72" spans="1:11" s="2" customFormat="1" x14ac:dyDescent="0.25">
      <c r="A72" s="5" t="s">
        <v>392</v>
      </c>
      <c r="B72" s="5" t="s">
        <v>677</v>
      </c>
      <c r="C72" s="12">
        <v>35000</v>
      </c>
      <c r="D72" s="5" t="s">
        <v>59</v>
      </c>
      <c r="E72" s="16"/>
      <c r="F72" s="21">
        <v>66.099999999999994</v>
      </c>
      <c r="G72" s="9">
        <f t="shared" si="5"/>
        <v>36638.400000000001</v>
      </c>
      <c r="H72" s="2">
        <f t="shared" si="6"/>
        <v>21552</v>
      </c>
      <c r="I72" s="9">
        <f t="shared" si="7"/>
        <v>29750</v>
      </c>
      <c r="J72" s="9">
        <f t="shared" si="8"/>
        <v>8198</v>
      </c>
      <c r="K72" s="14">
        <f t="shared" si="9"/>
        <v>13448</v>
      </c>
    </row>
    <row r="73" spans="1:11" s="2" customFormat="1" x14ac:dyDescent="0.25">
      <c r="A73" s="5" t="s">
        <v>392</v>
      </c>
      <c r="B73" s="5" t="s">
        <v>678</v>
      </c>
      <c r="C73" s="12">
        <v>23000</v>
      </c>
      <c r="D73" s="5" t="s">
        <v>59</v>
      </c>
      <c r="E73" s="16"/>
      <c r="F73" s="21">
        <v>41.1</v>
      </c>
      <c r="G73" s="9">
        <f t="shared" si="5"/>
        <v>23038.399999999998</v>
      </c>
      <c r="H73" s="2">
        <f t="shared" si="6"/>
        <v>13552</v>
      </c>
      <c r="I73" s="9">
        <f t="shared" si="7"/>
        <v>19550</v>
      </c>
      <c r="J73" s="9">
        <f t="shared" si="8"/>
        <v>5998</v>
      </c>
      <c r="K73" s="14">
        <f t="shared" si="9"/>
        <v>9448</v>
      </c>
    </row>
    <row r="74" spans="1:11" s="2" customFormat="1" x14ac:dyDescent="0.25">
      <c r="A74" s="5" t="s">
        <v>679</v>
      </c>
      <c r="B74" s="5" t="s">
        <v>680</v>
      </c>
      <c r="C74" s="12">
        <v>18000</v>
      </c>
      <c r="D74" s="5" t="s">
        <v>59</v>
      </c>
      <c r="E74" s="16"/>
      <c r="F74" s="21">
        <v>33.25</v>
      </c>
      <c r="G74" s="9">
        <f t="shared" si="5"/>
        <v>18768</v>
      </c>
      <c r="H74" s="2">
        <f t="shared" si="6"/>
        <v>11040</v>
      </c>
      <c r="I74" s="9">
        <f t="shared" si="7"/>
        <v>15300</v>
      </c>
      <c r="J74" s="9">
        <f t="shared" si="8"/>
        <v>4260</v>
      </c>
      <c r="K74" s="14">
        <f t="shared" si="9"/>
        <v>6960</v>
      </c>
    </row>
    <row r="75" spans="1:11" s="2" customFormat="1" x14ac:dyDescent="0.25">
      <c r="A75" s="5" t="s">
        <v>679</v>
      </c>
      <c r="B75" s="5" t="s">
        <v>681</v>
      </c>
      <c r="C75" s="12">
        <v>22000</v>
      </c>
      <c r="D75" s="5" t="s">
        <v>59</v>
      </c>
      <c r="E75" s="16"/>
      <c r="F75" s="21">
        <v>39.950000000000003</v>
      </c>
      <c r="G75" s="9">
        <f t="shared" si="5"/>
        <v>22412.799999999999</v>
      </c>
      <c r="H75" s="2">
        <f t="shared" si="6"/>
        <v>13184</v>
      </c>
      <c r="I75" s="9">
        <f t="shared" si="7"/>
        <v>18700</v>
      </c>
      <c r="J75" s="9">
        <f t="shared" si="8"/>
        <v>5516</v>
      </c>
      <c r="K75" s="14">
        <f t="shared" si="9"/>
        <v>8816</v>
      </c>
    </row>
    <row r="76" spans="1:11" s="2" customFormat="1" x14ac:dyDescent="0.25">
      <c r="A76" s="5" t="s">
        <v>679</v>
      </c>
      <c r="B76" s="5" t="s">
        <v>682</v>
      </c>
      <c r="C76" s="12">
        <v>26000</v>
      </c>
      <c r="D76" s="5" t="s">
        <v>59</v>
      </c>
      <c r="E76" s="16"/>
      <c r="F76" s="21">
        <v>47.3</v>
      </c>
      <c r="G76" s="9">
        <f t="shared" si="5"/>
        <v>26411.200000000001</v>
      </c>
      <c r="H76" s="2">
        <f t="shared" si="6"/>
        <v>15536</v>
      </c>
      <c r="I76" s="9">
        <f t="shared" si="7"/>
        <v>22100</v>
      </c>
      <c r="J76" s="9">
        <f t="shared" si="8"/>
        <v>6564</v>
      </c>
      <c r="K76" s="14">
        <f t="shared" si="9"/>
        <v>10464</v>
      </c>
    </row>
    <row r="77" spans="1:11" s="2" customFormat="1" x14ac:dyDescent="0.25">
      <c r="A77" s="5" t="s">
        <v>679</v>
      </c>
      <c r="B77" s="5" t="s">
        <v>683</v>
      </c>
      <c r="C77" s="12">
        <v>7700</v>
      </c>
      <c r="D77" s="5" t="s">
        <v>22</v>
      </c>
      <c r="E77" s="16"/>
      <c r="F77" s="21">
        <v>12.9</v>
      </c>
      <c r="G77" s="9">
        <f t="shared" si="5"/>
        <v>7697.5999999999995</v>
      </c>
      <c r="H77" s="2">
        <f t="shared" si="6"/>
        <v>4528</v>
      </c>
      <c r="I77" s="9">
        <f t="shared" si="7"/>
        <v>6545</v>
      </c>
      <c r="J77" s="9">
        <f t="shared" si="8"/>
        <v>2017</v>
      </c>
      <c r="K77" s="14">
        <f t="shared" si="9"/>
        <v>3172</v>
      </c>
    </row>
    <row r="78" spans="1:11" s="2" customFormat="1" x14ac:dyDescent="0.25">
      <c r="A78" s="5" t="s">
        <v>685</v>
      </c>
      <c r="B78" s="5" t="s">
        <v>686</v>
      </c>
      <c r="C78" s="12">
        <v>5000</v>
      </c>
      <c r="D78" s="5" t="s">
        <v>22</v>
      </c>
      <c r="E78" s="16"/>
      <c r="F78" s="21">
        <v>2.0150000000000001</v>
      </c>
      <c r="G78" s="9">
        <f t="shared" si="5"/>
        <v>1776.1600000000003</v>
      </c>
      <c r="H78" s="2">
        <f t="shared" si="6"/>
        <v>1044.8000000000002</v>
      </c>
      <c r="I78" s="9">
        <f t="shared" si="7"/>
        <v>4250</v>
      </c>
      <c r="J78" s="9">
        <f t="shared" si="8"/>
        <v>3205.2</v>
      </c>
      <c r="K78" s="14">
        <f t="shared" si="9"/>
        <v>3955.2</v>
      </c>
    </row>
    <row r="79" spans="1:11" s="2" customFormat="1" ht="30" x14ac:dyDescent="0.25">
      <c r="A79" s="5" t="s">
        <v>685</v>
      </c>
      <c r="B79" s="5" t="s">
        <v>687</v>
      </c>
      <c r="C79" s="12">
        <v>5900</v>
      </c>
      <c r="D79" s="5" t="s">
        <v>22</v>
      </c>
      <c r="E79" s="16"/>
      <c r="F79" s="21">
        <v>9.61</v>
      </c>
      <c r="G79" s="9">
        <f t="shared" si="5"/>
        <v>5907.8399999999992</v>
      </c>
      <c r="H79" s="2">
        <f t="shared" si="6"/>
        <v>3475.2</v>
      </c>
      <c r="I79" s="9">
        <f t="shared" si="7"/>
        <v>5015</v>
      </c>
      <c r="J79" s="9">
        <f t="shared" si="8"/>
        <v>1539.8000000000002</v>
      </c>
      <c r="K79" s="14">
        <f t="shared" si="9"/>
        <v>2424.8000000000002</v>
      </c>
    </row>
    <row r="80" spans="1:11" s="2" customFormat="1" ht="30" x14ac:dyDescent="0.25">
      <c r="A80" s="5" t="s">
        <v>685</v>
      </c>
      <c r="B80" s="5" t="s">
        <v>688</v>
      </c>
      <c r="C80" s="12">
        <v>6300</v>
      </c>
      <c r="D80" s="5" t="s">
        <v>22</v>
      </c>
      <c r="E80" s="16"/>
      <c r="F80" s="21">
        <v>10.33</v>
      </c>
      <c r="G80" s="9">
        <f t="shared" si="5"/>
        <v>6299.5199999999995</v>
      </c>
      <c r="H80" s="2">
        <f t="shared" si="6"/>
        <v>3705.6</v>
      </c>
      <c r="I80" s="9">
        <f t="shared" si="7"/>
        <v>5355</v>
      </c>
      <c r="J80" s="9">
        <f t="shared" si="8"/>
        <v>1649.4</v>
      </c>
      <c r="K80" s="14">
        <f t="shared" si="9"/>
        <v>2594.4</v>
      </c>
    </row>
    <row r="81" spans="1:11" s="2" customFormat="1" x14ac:dyDescent="0.25">
      <c r="A81" s="5" t="s">
        <v>684</v>
      </c>
      <c r="B81" s="5" t="s">
        <v>689</v>
      </c>
      <c r="C81" s="12">
        <v>6000</v>
      </c>
      <c r="D81" s="5" t="s">
        <v>436</v>
      </c>
      <c r="E81" s="16"/>
      <c r="F81" s="21">
        <v>7.875</v>
      </c>
      <c r="G81" s="9">
        <f t="shared" si="5"/>
        <v>4964</v>
      </c>
      <c r="H81" s="2">
        <f t="shared" si="6"/>
        <v>2920</v>
      </c>
      <c r="I81" s="9">
        <f t="shared" si="7"/>
        <v>5100</v>
      </c>
      <c r="J81" s="9">
        <f t="shared" si="8"/>
        <v>2180</v>
      </c>
      <c r="K81" s="14">
        <f t="shared" si="9"/>
        <v>3080</v>
      </c>
    </row>
    <row r="82" spans="1:11" s="2" customFormat="1" x14ac:dyDescent="0.25">
      <c r="A82" s="5" t="s">
        <v>684</v>
      </c>
      <c r="B82" s="5" t="s">
        <v>690</v>
      </c>
      <c r="C82" s="12">
        <v>6000</v>
      </c>
      <c r="D82" s="5" t="s">
        <v>436</v>
      </c>
      <c r="E82" s="16"/>
      <c r="F82" s="21">
        <v>7.875</v>
      </c>
      <c r="G82" s="9">
        <f t="shared" si="5"/>
        <v>4964</v>
      </c>
      <c r="H82" s="2">
        <f t="shared" si="6"/>
        <v>2920</v>
      </c>
      <c r="I82" s="9">
        <f t="shared" si="7"/>
        <v>5100</v>
      </c>
      <c r="J82" s="9">
        <f t="shared" si="8"/>
        <v>2180</v>
      </c>
      <c r="K82" s="14">
        <f t="shared" si="9"/>
        <v>3080</v>
      </c>
    </row>
    <row r="83" spans="1:11" s="2" customFormat="1" x14ac:dyDescent="0.25">
      <c r="A83" s="5" t="s">
        <v>684</v>
      </c>
      <c r="B83" s="5" t="s">
        <v>691</v>
      </c>
      <c r="C83" s="12">
        <v>6000</v>
      </c>
      <c r="D83" s="5" t="s">
        <v>436</v>
      </c>
      <c r="E83" s="16"/>
      <c r="F83" s="21">
        <v>7.875</v>
      </c>
      <c r="G83" s="9">
        <f t="shared" si="5"/>
        <v>4964</v>
      </c>
      <c r="H83" s="2">
        <f t="shared" si="6"/>
        <v>2920</v>
      </c>
      <c r="I83" s="9">
        <f t="shared" si="7"/>
        <v>5100</v>
      </c>
      <c r="J83" s="9">
        <f t="shared" si="8"/>
        <v>2180</v>
      </c>
      <c r="K83" s="14">
        <f t="shared" si="9"/>
        <v>3080</v>
      </c>
    </row>
    <row r="84" spans="1:11" s="2" customFormat="1" x14ac:dyDescent="0.25">
      <c r="A84" s="5" t="s">
        <v>435</v>
      </c>
      <c r="B84" s="5" t="s">
        <v>692</v>
      </c>
      <c r="C84" s="12">
        <v>42000</v>
      </c>
      <c r="D84" s="5" t="s">
        <v>59</v>
      </c>
      <c r="E84" s="16"/>
      <c r="F84" s="21">
        <v>87.25</v>
      </c>
      <c r="G84" s="9">
        <f t="shared" si="5"/>
        <v>48144</v>
      </c>
      <c r="H84" s="2">
        <f t="shared" si="6"/>
        <v>28320</v>
      </c>
      <c r="I84" s="9">
        <f t="shared" si="7"/>
        <v>35700</v>
      </c>
      <c r="J84" s="9">
        <f t="shared" si="8"/>
        <v>7380</v>
      </c>
      <c r="K84" s="14">
        <f t="shared" si="9"/>
        <v>13680</v>
      </c>
    </row>
    <row r="85" spans="1:11" s="2" customFormat="1" x14ac:dyDescent="0.25">
      <c r="A85" s="5" t="s">
        <v>435</v>
      </c>
      <c r="B85" s="5" t="s">
        <v>693</v>
      </c>
      <c r="C85" s="12">
        <v>19000</v>
      </c>
      <c r="D85" s="5" t="s">
        <v>436</v>
      </c>
      <c r="E85" s="16"/>
      <c r="F85" s="21">
        <v>35.119999999999997</v>
      </c>
      <c r="G85" s="9">
        <f t="shared" si="5"/>
        <v>19785.28</v>
      </c>
      <c r="H85" s="2">
        <f t="shared" si="6"/>
        <v>11638.4</v>
      </c>
      <c r="I85" s="9">
        <f t="shared" si="7"/>
        <v>16150</v>
      </c>
      <c r="J85" s="9">
        <f t="shared" si="8"/>
        <v>4511.6000000000004</v>
      </c>
      <c r="K85" s="14">
        <f t="shared" si="9"/>
        <v>7361.6</v>
      </c>
    </row>
    <row r="86" spans="1:11" s="2" customFormat="1" x14ac:dyDescent="0.25">
      <c r="A86" s="5" t="s">
        <v>435</v>
      </c>
      <c r="B86" s="5" t="s">
        <v>694</v>
      </c>
      <c r="C86" s="12">
        <v>7100</v>
      </c>
      <c r="D86" s="5" t="s">
        <v>436</v>
      </c>
      <c r="E86" s="16"/>
      <c r="F86" s="21">
        <v>11.47</v>
      </c>
      <c r="G86" s="9">
        <f t="shared" si="5"/>
        <v>6919.68</v>
      </c>
      <c r="H86" s="2">
        <f t="shared" si="6"/>
        <v>4070.4</v>
      </c>
      <c r="I86" s="9">
        <f t="shared" si="7"/>
        <v>6035</v>
      </c>
      <c r="J86" s="9">
        <f t="shared" si="8"/>
        <v>1964.6</v>
      </c>
      <c r="K86" s="14">
        <f t="shared" si="9"/>
        <v>3029.6</v>
      </c>
    </row>
    <row r="87" spans="1:11" s="2" customFormat="1" x14ac:dyDescent="0.25">
      <c r="A87" s="5" t="s">
        <v>435</v>
      </c>
      <c r="B87" s="5" t="s">
        <v>695</v>
      </c>
      <c r="C87" s="12">
        <v>17000</v>
      </c>
      <c r="D87" s="5" t="s">
        <v>436</v>
      </c>
      <c r="E87" s="16"/>
      <c r="F87" s="21">
        <v>30.22</v>
      </c>
      <c r="G87" s="9">
        <f t="shared" si="5"/>
        <v>17119.68</v>
      </c>
      <c r="H87" s="2">
        <f t="shared" si="6"/>
        <v>10070.4</v>
      </c>
      <c r="I87" s="9">
        <f t="shared" si="7"/>
        <v>14450</v>
      </c>
      <c r="J87" s="9">
        <f t="shared" si="8"/>
        <v>4379.6000000000004</v>
      </c>
      <c r="K87" s="14">
        <f t="shared" si="9"/>
        <v>6929.6</v>
      </c>
    </row>
    <row r="88" spans="1:11" s="2" customFormat="1" x14ac:dyDescent="0.25">
      <c r="A88" s="5" t="s">
        <v>435</v>
      </c>
      <c r="B88" s="5" t="s">
        <v>696</v>
      </c>
      <c r="C88" s="12">
        <v>8500</v>
      </c>
      <c r="D88" s="5" t="s">
        <v>436</v>
      </c>
      <c r="E88" s="16"/>
      <c r="F88" s="21">
        <v>14.32</v>
      </c>
      <c r="G88" s="9">
        <f t="shared" si="5"/>
        <v>8470.08</v>
      </c>
      <c r="H88" s="2">
        <f t="shared" si="6"/>
        <v>4982.3999999999996</v>
      </c>
      <c r="I88" s="9">
        <f t="shared" si="7"/>
        <v>7225</v>
      </c>
      <c r="J88" s="9">
        <f t="shared" si="8"/>
        <v>2242.6000000000004</v>
      </c>
      <c r="K88" s="14">
        <f t="shared" si="9"/>
        <v>3517.6000000000004</v>
      </c>
    </row>
    <row r="89" spans="1:11" s="2" customFormat="1" x14ac:dyDescent="0.25">
      <c r="A89" s="5" t="s">
        <v>435</v>
      </c>
      <c r="B89" s="5" t="s">
        <v>697</v>
      </c>
      <c r="C89" s="12">
        <v>9600</v>
      </c>
      <c r="D89" s="5" t="s">
        <v>436</v>
      </c>
      <c r="E89" s="16"/>
      <c r="F89" s="21">
        <v>16.524999999999999</v>
      </c>
      <c r="G89" s="9">
        <f t="shared" si="5"/>
        <v>9669.6</v>
      </c>
      <c r="H89" s="2">
        <f t="shared" si="6"/>
        <v>5688</v>
      </c>
      <c r="I89" s="9">
        <f t="shared" si="7"/>
        <v>8160</v>
      </c>
      <c r="J89" s="9">
        <f t="shared" si="8"/>
        <v>2472</v>
      </c>
      <c r="K89" s="14">
        <f t="shared" si="9"/>
        <v>3912</v>
      </c>
    </row>
    <row r="90" spans="1:11" s="2" customFormat="1" x14ac:dyDescent="0.25">
      <c r="A90" s="5" t="s">
        <v>435</v>
      </c>
      <c r="B90" s="5" t="s">
        <v>698</v>
      </c>
      <c r="C90" s="12">
        <v>19500</v>
      </c>
      <c r="D90" s="5" t="s">
        <v>436</v>
      </c>
      <c r="E90" s="16"/>
      <c r="F90" s="21">
        <v>34.770000000000003</v>
      </c>
      <c r="G90" s="9">
        <f t="shared" si="5"/>
        <v>19594.88</v>
      </c>
      <c r="H90" s="2">
        <f t="shared" si="6"/>
        <v>11526.400000000001</v>
      </c>
      <c r="I90" s="9">
        <f t="shared" si="7"/>
        <v>16575</v>
      </c>
      <c r="J90" s="9">
        <f t="shared" si="8"/>
        <v>5048.5999999999985</v>
      </c>
      <c r="K90" s="14">
        <f t="shared" si="9"/>
        <v>7973.5999999999985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workbookViewId="0">
      <selection activeCell="E1" sqref="E1"/>
    </sheetView>
  </sheetViews>
  <sheetFormatPr defaultRowHeight="15" x14ac:dyDescent="0.25"/>
  <cols>
    <col min="1" max="1" width="14.5703125" style="4" customWidth="1"/>
    <col min="2" max="2" width="15.7109375" style="4" customWidth="1"/>
    <col min="3" max="3" width="11" style="17" customWidth="1"/>
    <col min="4" max="4" width="11.7109375" style="4" customWidth="1"/>
    <col min="5" max="5" width="45.42578125" style="4" customWidth="1"/>
  </cols>
  <sheetData>
    <row r="1" spans="1:5" ht="66.75" customHeight="1" x14ac:dyDescent="0.25">
      <c r="A1"/>
    </row>
    <row r="2" spans="1:5" ht="42" x14ac:dyDescent="0.25">
      <c r="A2" s="18" t="s">
        <v>0</v>
      </c>
      <c r="B2" s="18" t="s">
        <v>1</v>
      </c>
      <c r="C2" s="19" t="s">
        <v>591</v>
      </c>
      <c r="D2" s="18" t="s">
        <v>2</v>
      </c>
      <c r="E2" s="18" t="s">
        <v>3</v>
      </c>
    </row>
    <row r="3" spans="1:5" ht="30" x14ac:dyDescent="0.25">
      <c r="A3" s="5" t="s">
        <v>55</v>
      </c>
      <c r="B3" s="5" t="s">
        <v>56</v>
      </c>
      <c r="C3" s="12">
        <v>12500</v>
      </c>
      <c r="D3" s="5" t="s">
        <v>41</v>
      </c>
      <c r="E3" s="5" t="s">
        <v>152</v>
      </c>
    </row>
    <row r="4" spans="1:5" ht="30" x14ac:dyDescent="0.25">
      <c r="A4" s="5" t="s">
        <v>55</v>
      </c>
      <c r="B4" s="5" t="s">
        <v>151</v>
      </c>
      <c r="C4" s="12">
        <v>12500</v>
      </c>
      <c r="D4" s="5" t="s">
        <v>41</v>
      </c>
      <c r="E4" s="5" t="s">
        <v>153</v>
      </c>
    </row>
    <row r="5" spans="1:5" ht="30" x14ac:dyDescent="0.25">
      <c r="A5" s="5" t="s">
        <v>154</v>
      </c>
      <c r="B5" s="5" t="s">
        <v>11</v>
      </c>
      <c r="C5" s="12">
        <v>12500</v>
      </c>
      <c r="D5" s="5" t="s">
        <v>5</v>
      </c>
      <c r="E5" s="5" t="s">
        <v>12</v>
      </c>
    </row>
    <row r="6" spans="1:5" ht="45" x14ac:dyDescent="0.25">
      <c r="A6" s="5" t="s">
        <v>154</v>
      </c>
      <c r="B6" s="5" t="s">
        <v>13</v>
      </c>
      <c r="C6" s="12">
        <v>12500</v>
      </c>
      <c r="D6" s="5" t="s">
        <v>5</v>
      </c>
      <c r="E6" s="5" t="s">
        <v>14</v>
      </c>
    </row>
    <row r="7" spans="1:5" x14ac:dyDescent="0.25">
      <c r="A7" s="5" t="s">
        <v>154</v>
      </c>
      <c r="B7" s="5" t="s">
        <v>155</v>
      </c>
      <c r="C7" s="12">
        <v>12500</v>
      </c>
      <c r="D7" s="5" t="s">
        <v>5</v>
      </c>
      <c r="E7" s="5" t="s">
        <v>156</v>
      </c>
    </row>
    <row r="8" spans="1:5" ht="30" x14ac:dyDescent="0.25">
      <c r="A8" s="5" t="s">
        <v>154</v>
      </c>
      <c r="B8" s="5" t="s">
        <v>157</v>
      </c>
      <c r="C8" s="12">
        <v>12500</v>
      </c>
      <c r="D8" s="5" t="s">
        <v>5</v>
      </c>
      <c r="E8" s="5" t="s">
        <v>158</v>
      </c>
    </row>
    <row r="9" spans="1:5" ht="30" x14ac:dyDescent="0.25">
      <c r="A9" s="5" t="s">
        <v>154</v>
      </c>
      <c r="B9" s="5" t="s">
        <v>159</v>
      </c>
      <c r="C9" s="12">
        <v>16500</v>
      </c>
      <c r="D9" s="5" t="s">
        <v>5</v>
      </c>
      <c r="E9" s="5" t="s">
        <v>160</v>
      </c>
    </row>
    <row r="10" spans="1:5" ht="30" x14ac:dyDescent="0.25">
      <c r="A10" s="5" t="s">
        <v>540</v>
      </c>
      <c r="B10" s="5" t="s">
        <v>541</v>
      </c>
      <c r="C10" s="12">
        <v>8900</v>
      </c>
      <c r="D10" s="5" t="s">
        <v>5</v>
      </c>
      <c r="E10" s="5" t="s">
        <v>543</v>
      </c>
    </row>
    <row r="11" spans="1:5" ht="45" x14ac:dyDescent="0.25">
      <c r="A11" s="5" t="s">
        <v>540</v>
      </c>
      <c r="B11" s="5" t="s">
        <v>542</v>
      </c>
      <c r="C11" s="12">
        <v>8900</v>
      </c>
      <c r="D11" s="5" t="s">
        <v>5</v>
      </c>
      <c r="E11" s="5" t="s">
        <v>544</v>
      </c>
    </row>
    <row r="12" spans="1:5" ht="30" x14ac:dyDescent="0.25">
      <c r="A12" s="8" t="s">
        <v>563</v>
      </c>
      <c r="B12" s="8" t="s">
        <v>564</v>
      </c>
      <c r="C12" s="13">
        <v>10900</v>
      </c>
      <c r="D12" s="8" t="s">
        <v>5</v>
      </c>
      <c r="E12" s="8" t="s">
        <v>590</v>
      </c>
    </row>
    <row r="13" spans="1:5" ht="30" x14ac:dyDescent="0.25">
      <c r="A13" s="5" t="s">
        <v>161</v>
      </c>
      <c r="B13" s="5" t="s">
        <v>162</v>
      </c>
      <c r="C13" s="12">
        <v>14500</v>
      </c>
      <c r="D13" s="5" t="s">
        <v>5</v>
      </c>
      <c r="E13" s="5" t="s">
        <v>164</v>
      </c>
    </row>
    <row r="14" spans="1:5" x14ac:dyDescent="0.25">
      <c r="A14" s="5" t="s">
        <v>161</v>
      </c>
      <c r="B14" s="5" t="s">
        <v>163</v>
      </c>
      <c r="C14" s="12">
        <v>14500</v>
      </c>
      <c r="D14" s="5" t="s">
        <v>5</v>
      </c>
      <c r="E14" s="5" t="s">
        <v>165</v>
      </c>
    </row>
    <row r="15" spans="1:5" ht="60" x14ac:dyDescent="0.25">
      <c r="A15" s="5" t="s">
        <v>161</v>
      </c>
      <c r="B15" s="5" t="s">
        <v>4</v>
      </c>
      <c r="C15" s="12">
        <v>14500</v>
      </c>
      <c r="D15" s="5" t="s">
        <v>5</v>
      </c>
      <c r="E15" s="5" t="s">
        <v>6</v>
      </c>
    </row>
    <row r="16" spans="1:5" ht="60" x14ac:dyDescent="0.25">
      <c r="A16" s="5" t="s">
        <v>161</v>
      </c>
      <c r="B16" s="5" t="s">
        <v>7</v>
      </c>
      <c r="C16" s="12">
        <v>13500</v>
      </c>
      <c r="D16" s="5" t="s">
        <v>5</v>
      </c>
      <c r="E16" s="5" t="s">
        <v>8</v>
      </c>
    </row>
    <row r="17" spans="1:5" ht="60" x14ac:dyDescent="0.25">
      <c r="A17" s="5" t="s">
        <v>161</v>
      </c>
      <c r="B17" s="5" t="s">
        <v>9</v>
      </c>
      <c r="C17" s="12">
        <v>13500</v>
      </c>
      <c r="D17" s="5" t="s">
        <v>5</v>
      </c>
      <c r="E17" s="5" t="s">
        <v>10</v>
      </c>
    </row>
    <row r="18" spans="1:5" ht="30" x14ac:dyDescent="0.25">
      <c r="A18" s="5" t="s">
        <v>161</v>
      </c>
      <c r="B18" s="5" t="s">
        <v>166</v>
      </c>
      <c r="C18" s="12">
        <v>13500</v>
      </c>
      <c r="D18" s="5" t="s">
        <v>5</v>
      </c>
      <c r="E18" s="5" t="s">
        <v>545</v>
      </c>
    </row>
    <row r="19" spans="1:5" ht="45" x14ac:dyDescent="0.25">
      <c r="A19" s="5" t="s">
        <v>15</v>
      </c>
      <c r="B19" s="5" t="s">
        <v>16</v>
      </c>
      <c r="C19" s="12">
        <v>9500</v>
      </c>
      <c r="D19" s="5" t="s">
        <v>5</v>
      </c>
      <c r="E19" s="5" t="s">
        <v>17</v>
      </c>
    </row>
    <row r="20" spans="1:5" ht="45" x14ac:dyDescent="0.25">
      <c r="A20" s="5" t="s">
        <v>18</v>
      </c>
      <c r="B20" s="5" t="s">
        <v>19</v>
      </c>
      <c r="C20" s="12">
        <v>8500</v>
      </c>
      <c r="D20" s="5" t="s">
        <v>5</v>
      </c>
      <c r="E20" s="5" t="s">
        <v>20</v>
      </c>
    </row>
    <row r="21" spans="1:5" ht="60" x14ac:dyDescent="0.25">
      <c r="A21" s="5" t="s">
        <v>35</v>
      </c>
      <c r="B21" s="5" t="s">
        <v>39</v>
      </c>
      <c r="C21" s="12">
        <v>8500</v>
      </c>
      <c r="D21" s="5" t="s">
        <v>22</v>
      </c>
      <c r="E21" s="5" t="s">
        <v>548</v>
      </c>
    </row>
    <row r="22" spans="1:5" ht="30" x14ac:dyDescent="0.25">
      <c r="A22" s="5" t="s">
        <v>35</v>
      </c>
      <c r="B22" s="5" t="s">
        <v>167</v>
      </c>
      <c r="C22" s="12">
        <v>34500</v>
      </c>
      <c r="D22" s="5" t="s">
        <v>5</v>
      </c>
      <c r="E22" s="5" t="s">
        <v>547</v>
      </c>
    </row>
    <row r="23" spans="1:5" ht="45" x14ac:dyDescent="0.25">
      <c r="A23" s="5" t="s">
        <v>35</v>
      </c>
      <c r="B23" s="5" t="s">
        <v>36</v>
      </c>
      <c r="C23" s="12">
        <v>10900</v>
      </c>
      <c r="D23" s="5" t="s">
        <v>37</v>
      </c>
      <c r="E23" s="5" t="s">
        <v>168</v>
      </c>
    </row>
    <row r="24" spans="1:5" ht="30" x14ac:dyDescent="0.25">
      <c r="A24" s="5" t="s">
        <v>35</v>
      </c>
      <c r="B24" s="5" t="s">
        <v>38</v>
      </c>
      <c r="C24" s="12">
        <v>10900</v>
      </c>
      <c r="D24" s="5" t="s">
        <v>37</v>
      </c>
      <c r="E24" s="5" t="s">
        <v>169</v>
      </c>
    </row>
    <row r="25" spans="1:5" ht="30" x14ac:dyDescent="0.25">
      <c r="A25" s="5" t="s">
        <v>35</v>
      </c>
      <c r="B25" s="5" t="s">
        <v>549</v>
      </c>
      <c r="C25" s="12">
        <v>14500</v>
      </c>
      <c r="D25" s="5" t="s">
        <v>37</v>
      </c>
      <c r="E25" s="5" t="s">
        <v>553</v>
      </c>
    </row>
    <row r="26" spans="1:5" ht="45" x14ac:dyDescent="0.25">
      <c r="A26" s="5" t="s">
        <v>35</v>
      </c>
      <c r="B26" s="5" t="s">
        <v>565</v>
      </c>
      <c r="C26" s="12">
        <v>9800</v>
      </c>
      <c r="D26" s="5" t="s">
        <v>37</v>
      </c>
      <c r="E26" s="5" t="s">
        <v>554</v>
      </c>
    </row>
    <row r="27" spans="1:5" ht="30" x14ac:dyDescent="0.25">
      <c r="A27" s="5" t="s">
        <v>35</v>
      </c>
      <c r="B27" s="5" t="s">
        <v>551</v>
      </c>
      <c r="C27" s="12">
        <v>12500</v>
      </c>
      <c r="D27" s="5" t="s">
        <v>37</v>
      </c>
      <c r="E27" s="5" t="s">
        <v>555</v>
      </c>
    </row>
    <row r="28" spans="1:5" ht="30" x14ac:dyDescent="0.25">
      <c r="A28" s="5" t="s">
        <v>35</v>
      </c>
      <c r="B28" s="5" t="s">
        <v>552</v>
      </c>
      <c r="C28" s="12">
        <v>13500</v>
      </c>
      <c r="D28" s="5" t="s">
        <v>37</v>
      </c>
      <c r="E28" s="5" t="s">
        <v>556</v>
      </c>
    </row>
    <row r="29" spans="1:5" ht="30" x14ac:dyDescent="0.25">
      <c r="A29" s="5" t="s">
        <v>35</v>
      </c>
      <c r="B29" s="5" t="s">
        <v>550</v>
      </c>
      <c r="C29" s="12">
        <v>10500</v>
      </c>
      <c r="D29" s="5" t="s">
        <v>37</v>
      </c>
      <c r="E29" s="5" t="s">
        <v>557</v>
      </c>
    </row>
    <row r="30" spans="1:5" ht="75" x14ac:dyDescent="0.25">
      <c r="A30" s="5" t="s">
        <v>592</v>
      </c>
      <c r="B30" s="5" t="s">
        <v>40</v>
      </c>
      <c r="C30" s="12">
        <v>7800</v>
      </c>
      <c r="D30" s="5" t="s">
        <v>41</v>
      </c>
      <c r="E30" s="5" t="s">
        <v>42</v>
      </c>
    </row>
    <row r="31" spans="1:5" ht="30" x14ac:dyDescent="0.25">
      <c r="A31" s="5" t="s">
        <v>592</v>
      </c>
      <c r="B31" s="5" t="s">
        <v>43</v>
      </c>
      <c r="C31" s="12">
        <v>19800</v>
      </c>
      <c r="D31" s="5" t="s">
        <v>22</v>
      </c>
      <c r="E31" s="5" t="s">
        <v>44</v>
      </c>
    </row>
    <row r="32" spans="1:5" ht="45" x14ac:dyDescent="0.25">
      <c r="A32" s="5" t="s">
        <v>45</v>
      </c>
      <c r="B32" s="5" t="s">
        <v>46</v>
      </c>
      <c r="C32" s="12">
        <v>9800</v>
      </c>
      <c r="D32" s="5" t="s">
        <v>41</v>
      </c>
      <c r="E32" s="5" t="s">
        <v>47</v>
      </c>
    </row>
    <row r="33" spans="1:5" ht="30" x14ac:dyDescent="0.25">
      <c r="A33" s="5" t="s">
        <v>45</v>
      </c>
      <c r="B33" s="5" t="s">
        <v>172</v>
      </c>
      <c r="C33" s="12">
        <v>13900</v>
      </c>
      <c r="D33" s="5" t="s">
        <v>41</v>
      </c>
      <c r="E33" s="5" t="s">
        <v>174</v>
      </c>
    </row>
    <row r="34" spans="1:5" x14ac:dyDescent="0.25">
      <c r="A34" s="5" t="s">
        <v>45</v>
      </c>
      <c r="B34" s="5" t="s">
        <v>171</v>
      </c>
      <c r="C34" s="12">
        <v>22900</v>
      </c>
      <c r="D34" s="5" t="s">
        <v>22</v>
      </c>
      <c r="E34" s="5" t="s">
        <v>173</v>
      </c>
    </row>
    <row r="35" spans="1:5" ht="60" x14ac:dyDescent="0.25">
      <c r="A35" s="5" t="s">
        <v>45</v>
      </c>
      <c r="B35" s="5" t="s">
        <v>48</v>
      </c>
      <c r="C35" s="12">
        <v>24900</v>
      </c>
      <c r="D35" s="5" t="s">
        <v>22</v>
      </c>
      <c r="E35" s="5" t="s">
        <v>170</v>
      </c>
    </row>
    <row r="36" spans="1:5" x14ac:dyDescent="0.25">
      <c r="A36" s="8" t="s">
        <v>566</v>
      </c>
      <c r="B36" s="8" t="s">
        <v>567</v>
      </c>
      <c r="C36" s="13">
        <v>41900</v>
      </c>
      <c r="D36" s="8" t="s">
        <v>41</v>
      </c>
      <c r="E36" s="8"/>
    </row>
    <row r="37" spans="1:5" ht="90" x14ac:dyDescent="0.25">
      <c r="A37" s="5" t="s">
        <v>49</v>
      </c>
      <c r="B37" s="5" t="s">
        <v>50</v>
      </c>
      <c r="C37" s="12">
        <v>36000</v>
      </c>
      <c r="D37" s="5" t="s">
        <v>41</v>
      </c>
      <c r="E37" s="5" t="s">
        <v>175</v>
      </c>
    </row>
    <row r="38" spans="1:5" ht="30" x14ac:dyDescent="0.25">
      <c r="A38" s="5" t="s">
        <v>49</v>
      </c>
      <c r="B38" s="5" t="s">
        <v>177</v>
      </c>
      <c r="C38" s="12">
        <v>36000</v>
      </c>
      <c r="D38" s="5" t="s">
        <v>41</v>
      </c>
      <c r="E38" s="5" t="s">
        <v>178</v>
      </c>
    </row>
    <row r="39" spans="1:5" ht="60" x14ac:dyDescent="0.25">
      <c r="A39" s="5" t="s">
        <v>49</v>
      </c>
      <c r="B39" s="5" t="s">
        <v>51</v>
      </c>
      <c r="C39" s="12">
        <v>26900</v>
      </c>
      <c r="D39" s="5" t="s">
        <v>41</v>
      </c>
      <c r="E39" s="5" t="s">
        <v>176</v>
      </c>
    </row>
    <row r="40" spans="1:5" ht="45" x14ac:dyDescent="0.25">
      <c r="A40" s="5" t="s">
        <v>52</v>
      </c>
      <c r="B40" s="5" t="s">
        <v>53</v>
      </c>
      <c r="C40" s="12">
        <v>39500</v>
      </c>
      <c r="D40" s="5" t="s">
        <v>41</v>
      </c>
      <c r="E40" s="5" t="s">
        <v>54</v>
      </c>
    </row>
    <row r="41" spans="1:5" ht="45" x14ac:dyDescent="0.25">
      <c r="A41" s="5" t="s">
        <v>185</v>
      </c>
      <c r="B41" s="5" t="s">
        <v>186</v>
      </c>
      <c r="C41" s="12">
        <v>32000</v>
      </c>
      <c r="D41" s="5" t="s">
        <v>41</v>
      </c>
      <c r="E41" s="5" t="s">
        <v>187</v>
      </c>
    </row>
    <row r="42" spans="1:5" ht="60" x14ac:dyDescent="0.25">
      <c r="A42" s="5" t="s">
        <v>593</v>
      </c>
      <c r="B42" s="5" t="s">
        <v>58</v>
      </c>
      <c r="C42" s="12">
        <v>10500</v>
      </c>
      <c r="D42" s="5" t="s">
        <v>59</v>
      </c>
      <c r="E42" s="5" t="s">
        <v>414</v>
      </c>
    </row>
    <row r="43" spans="1:5" ht="30" x14ac:dyDescent="0.25">
      <c r="A43" s="5" t="s">
        <v>593</v>
      </c>
      <c r="B43" s="5" t="s">
        <v>60</v>
      </c>
      <c r="C43" s="12">
        <v>10500</v>
      </c>
      <c r="D43" s="5" t="s">
        <v>59</v>
      </c>
      <c r="E43" s="5" t="s">
        <v>61</v>
      </c>
    </row>
    <row r="44" spans="1:5" ht="45" x14ac:dyDescent="0.25">
      <c r="A44" s="5" t="s">
        <v>593</v>
      </c>
      <c r="B44" s="5" t="s">
        <v>62</v>
      </c>
      <c r="C44" s="12">
        <v>10500</v>
      </c>
      <c r="D44" s="5" t="s">
        <v>59</v>
      </c>
      <c r="E44" s="5" t="s">
        <v>63</v>
      </c>
    </row>
    <row r="45" spans="1:5" ht="30" x14ac:dyDescent="0.25">
      <c r="A45" s="5" t="s">
        <v>593</v>
      </c>
      <c r="B45" s="5" t="s">
        <v>179</v>
      </c>
      <c r="C45" s="12">
        <v>10500</v>
      </c>
      <c r="D45" s="5" t="s">
        <v>59</v>
      </c>
      <c r="E45" s="5" t="s">
        <v>180</v>
      </c>
    </row>
    <row r="46" spans="1:5" ht="75" x14ac:dyDescent="0.25">
      <c r="A46" s="5" t="s">
        <v>27</v>
      </c>
      <c r="B46" s="5" t="s">
        <v>28</v>
      </c>
      <c r="C46" s="12">
        <v>34900</v>
      </c>
      <c r="D46" s="5" t="s">
        <v>29</v>
      </c>
      <c r="E46" s="5" t="s">
        <v>181</v>
      </c>
    </row>
    <row r="47" spans="1:5" ht="30" x14ac:dyDescent="0.25">
      <c r="A47" s="5" t="s">
        <v>30</v>
      </c>
      <c r="B47" s="5" t="s">
        <v>31</v>
      </c>
      <c r="C47" s="12">
        <v>12900</v>
      </c>
      <c r="D47" s="5" t="s">
        <v>25</v>
      </c>
      <c r="E47" s="5" t="s">
        <v>558</v>
      </c>
    </row>
    <row r="48" spans="1:5" x14ac:dyDescent="0.25">
      <c r="A48" s="5" t="s">
        <v>182</v>
      </c>
      <c r="B48" s="5" t="s">
        <v>183</v>
      </c>
      <c r="C48" s="12">
        <v>13900</v>
      </c>
      <c r="D48" s="5" t="s">
        <v>29</v>
      </c>
      <c r="E48" s="5" t="s">
        <v>184</v>
      </c>
    </row>
    <row r="49" spans="1:5" ht="45" x14ac:dyDescent="0.25">
      <c r="A49" s="5" t="s">
        <v>32</v>
      </c>
      <c r="B49" s="5" t="s">
        <v>34</v>
      </c>
      <c r="C49" s="12">
        <v>12900</v>
      </c>
      <c r="D49" s="5" t="s">
        <v>25</v>
      </c>
      <c r="E49" s="5" t="s">
        <v>188</v>
      </c>
    </row>
    <row r="50" spans="1:5" ht="45" x14ac:dyDescent="0.25">
      <c r="A50" s="5" t="s">
        <v>32</v>
      </c>
      <c r="B50" s="5" t="s">
        <v>33</v>
      </c>
      <c r="C50" s="12">
        <v>12900</v>
      </c>
      <c r="D50" s="5" t="s">
        <v>25</v>
      </c>
      <c r="E50" s="5" t="s">
        <v>189</v>
      </c>
    </row>
    <row r="51" spans="1:5" ht="60" x14ac:dyDescent="0.25">
      <c r="A51" s="5" t="s">
        <v>23</v>
      </c>
      <c r="B51" s="5" t="s">
        <v>24</v>
      </c>
      <c r="C51" s="12">
        <v>7200</v>
      </c>
      <c r="D51" s="5" t="s">
        <v>25</v>
      </c>
      <c r="E51" s="5" t="s">
        <v>191</v>
      </c>
    </row>
    <row r="52" spans="1:5" ht="30" x14ac:dyDescent="0.25">
      <c r="A52" s="5" t="s">
        <v>23</v>
      </c>
      <c r="B52" s="5" t="s">
        <v>190</v>
      </c>
      <c r="C52" s="12">
        <v>14500</v>
      </c>
      <c r="D52" s="5" t="s">
        <v>25</v>
      </c>
      <c r="E52" s="5" t="s">
        <v>573</v>
      </c>
    </row>
    <row r="53" spans="1:5" ht="45" x14ac:dyDescent="0.25">
      <c r="A53" s="5" t="s">
        <v>26</v>
      </c>
      <c r="B53" s="5" t="s">
        <v>192</v>
      </c>
      <c r="C53" s="12">
        <v>10900</v>
      </c>
      <c r="D53" s="5" t="s">
        <v>25</v>
      </c>
      <c r="E53" s="5" t="s">
        <v>193</v>
      </c>
    </row>
    <row r="54" spans="1:5" ht="30" x14ac:dyDescent="0.25">
      <c r="A54" s="7" t="s">
        <v>194</v>
      </c>
      <c r="B54" s="5"/>
      <c r="C54" s="12"/>
      <c r="D54" s="5"/>
      <c r="E54" s="5"/>
    </row>
    <row r="55" spans="1:5" ht="60" x14ac:dyDescent="0.25">
      <c r="A55" s="5" t="s">
        <v>64</v>
      </c>
      <c r="B55" s="5" t="s">
        <v>65</v>
      </c>
      <c r="C55" s="12">
        <v>6200</v>
      </c>
      <c r="D55" s="5" t="s">
        <v>22</v>
      </c>
      <c r="E55" s="5" t="s">
        <v>66</v>
      </c>
    </row>
    <row r="56" spans="1:5" ht="30" x14ac:dyDescent="0.25">
      <c r="A56" s="5" t="s">
        <v>64</v>
      </c>
      <c r="B56" s="5" t="s">
        <v>67</v>
      </c>
      <c r="C56" s="12">
        <v>5300</v>
      </c>
      <c r="D56" s="5" t="s">
        <v>25</v>
      </c>
      <c r="E56" s="5" t="s">
        <v>196</v>
      </c>
    </row>
    <row r="57" spans="1:5" ht="30" x14ac:dyDescent="0.25">
      <c r="A57" s="5" t="s">
        <v>64</v>
      </c>
      <c r="B57" s="5" t="s">
        <v>68</v>
      </c>
      <c r="C57" s="12">
        <v>6800</v>
      </c>
      <c r="D57" s="5" t="s">
        <v>25</v>
      </c>
      <c r="E57" s="5" t="s">
        <v>69</v>
      </c>
    </row>
    <row r="58" spans="1:5" ht="30" x14ac:dyDescent="0.25">
      <c r="A58" s="5" t="s">
        <v>64</v>
      </c>
      <c r="B58" s="5" t="s">
        <v>70</v>
      </c>
      <c r="C58" s="12">
        <v>11900</v>
      </c>
      <c r="D58" s="5" t="s">
        <v>25</v>
      </c>
      <c r="E58" s="5" t="s">
        <v>71</v>
      </c>
    </row>
    <row r="59" spans="1:5" x14ac:dyDescent="0.25">
      <c r="A59" s="5" t="s">
        <v>64</v>
      </c>
      <c r="B59" s="5" t="s">
        <v>72</v>
      </c>
      <c r="C59" s="12">
        <v>6500</v>
      </c>
      <c r="D59" s="5" t="s">
        <v>25</v>
      </c>
      <c r="E59" s="5" t="s">
        <v>73</v>
      </c>
    </row>
    <row r="60" spans="1:5" ht="30" x14ac:dyDescent="0.25">
      <c r="A60" s="5" t="s">
        <v>64</v>
      </c>
      <c r="B60" s="5" t="s">
        <v>195</v>
      </c>
      <c r="C60" s="12">
        <v>6900</v>
      </c>
      <c r="D60" s="5" t="s">
        <v>22</v>
      </c>
      <c r="E60" s="5" t="s">
        <v>256</v>
      </c>
    </row>
    <row r="61" spans="1:5" ht="30" x14ac:dyDescent="0.25">
      <c r="A61" s="5" t="s">
        <v>64</v>
      </c>
      <c r="B61" s="5" t="s">
        <v>197</v>
      </c>
      <c r="C61" s="12">
        <v>5900</v>
      </c>
      <c r="D61" s="5" t="s">
        <v>22</v>
      </c>
      <c r="E61" s="5" t="s">
        <v>257</v>
      </c>
    </row>
    <row r="62" spans="1:5" x14ac:dyDescent="0.25">
      <c r="A62" s="5" t="s">
        <v>64</v>
      </c>
      <c r="B62" s="5" t="s">
        <v>74</v>
      </c>
      <c r="C62" s="12">
        <v>5800</v>
      </c>
      <c r="D62" s="5" t="s">
        <v>25</v>
      </c>
      <c r="E62" s="5" t="s">
        <v>75</v>
      </c>
    </row>
    <row r="63" spans="1:5" ht="30" x14ac:dyDescent="0.25">
      <c r="A63" s="5" t="s">
        <v>106</v>
      </c>
      <c r="B63" s="5" t="s">
        <v>106</v>
      </c>
      <c r="C63" s="12">
        <v>7900</v>
      </c>
      <c r="D63" s="5" t="s">
        <v>22</v>
      </c>
      <c r="E63" s="5" t="s">
        <v>198</v>
      </c>
    </row>
    <row r="64" spans="1:5" ht="30" x14ac:dyDescent="0.25">
      <c r="A64" s="5" t="s">
        <v>83</v>
      </c>
      <c r="B64" s="5" t="s">
        <v>84</v>
      </c>
      <c r="C64" s="12">
        <v>4800</v>
      </c>
      <c r="D64" s="5" t="s">
        <v>22</v>
      </c>
      <c r="E64" s="5" t="s">
        <v>85</v>
      </c>
    </row>
    <row r="65" spans="1:5" ht="30" x14ac:dyDescent="0.25">
      <c r="A65" s="5" t="s">
        <v>83</v>
      </c>
      <c r="B65" s="5" t="s">
        <v>149</v>
      </c>
      <c r="C65" s="12">
        <v>6800</v>
      </c>
      <c r="D65" s="5" t="s">
        <v>22</v>
      </c>
      <c r="E65" s="8" t="s">
        <v>201</v>
      </c>
    </row>
    <row r="66" spans="1:5" ht="45" x14ac:dyDescent="0.25">
      <c r="A66" s="5" t="s">
        <v>83</v>
      </c>
      <c r="B66" s="5" t="s">
        <v>559</v>
      </c>
      <c r="C66" s="12">
        <v>6800</v>
      </c>
      <c r="D66" s="5" t="s">
        <v>22</v>
      </c>
      <c r="E66" s="5" t="s">
        <v>86</v>
      </c>
    </row>
    <row r="67" spans="1:5" ht="30" x14ac:dyDescent="0.25">
      <c r="A67" s="5" t="s">
        <v>83</v>
      </c>
      <c r="B67" s="5" t="s">
        <v>199</v>
      </c>
      <c r="C67" s="12">
        <v>6800</v>
      </c>
      <c r="D67" s="5" t="s">
        <v>22</v>
      </c>
      <c r="E67" s="5" t="s">
        <v>200</v>
      </c>
    </row>
    <row r="68" spans="1:5" x14ac:dyDescent="0.25">
      <c r="A68" s="5" t="s">
        <v>83</v>
      </c>
      <c r="B68" s="5" t="s">
        <v>202</v>
      </c>
      <c r="C68" s="12">
        <v>6800</v>
      </c>
      <c r="D68" s="5" t="s">
        <v>22</v>
      </c>
      <c r="E68" s="5" t="s">
        <v>204</v>
      </c>
    </row>
    <row r="69" spans="1:5" x14ac:dyDescent="0.25">
      <c r="A69" s="5" t="s">
        <v>83</v>
      </c>
      <c r="B69" s="5" t="s">
        <v>203</v>
      </c>
      <c r="C69" s="12">
        <v>6200</v>
      </c>
      <c r="D69" s="5" t="s">
        <v>22</v>
      </c>
      <c r="E69" s="5" t="s">
        <v>205</v>
      </c>
    </row>
    <row r="70" spans="1:5" ht="30" x14ac:dyDescent="0.25">
      <c r="A70" s="5" t="s">
        <v>129</v>
      </c>
      <c r="B70" s="5" t="s">
        <v>129</v>
      </c>
      <c r="C70" s="12">
        <v>14500</v>
      </c>
      <c r="D70" s="5" t="s">
        <v>25</v>
      </c>
      <c r="E70" s="5" t="s">
        <v>130</v>
      </c>
    </row>
    <row r="71" spans="1:5" ht="30" x14ac:dyDescent="0.25">
      <c r="A71" s="5" t="s">
        <v>21</v>
      </c>
      <c r="B71" s="5" t="s">
        <v>560</v>
      </c>
      <c r="C71" s="12">
        <v>6200</v>
      </c>
      <c r="D71" s="5" t="s">
        <v>22</v>
      </c>
      <c r="E71" s="5" t="s">
        <v>561</v>
      </c>
    </row>
    <row r="72" spans="1:5" x14ac:dyDescent="0.25">
      <c r="A72" s="5" t="s">
        <v>107</v>
      </c>
      <c r="B72" s="5" t="s">
        <v>108</v>
      </c>
      <c r="C72" s="12">
        <v>5400</v>
      </c>
      <c r="D72" s="5" t="s">
        <v>22</v>
      </c>
      <c r="E72" s="5" t="s">
        <v>109</v>
      </c>
    </row>
    <row r="73" spans="1:5" x14ac:dyDescent="0.25">
      <c r="A73" s="5" t="s">
        <v>107</v>
      </c>
      <c r="B73" s="5" t="s">
        <v>206</v>
      </c>
      <c r="C73" s="12">
        <v>11900</v>
      </c>
      <c r="D73" s="5" t="s">
        <v>22</v>
      </c>
      <c r="E73" s="5" t="s">
        <v>207</v>
      </c>
    </row>
    <row r="74" spans="1:5" ht="30" x14ac:dyDescent="0.25">
      <c r="A74" s="5" t="s">
        <v>103</v>
      </c>
      <c r="B74" s="5" t="s">
        <v>208</v>
      </c>
      <c r="C74" s="12">
        <v>5900</v>
      </c>
      <c r="D74" s="5" t="s">
        <v>210</v>
      </c>
      <c r="E74" s="5" t="s">
        <v>212</v>
      </c>
    </row>
    <row r="75" spans="1:5" ht="30" x14ac:dyDescent="0.25">
      <c r="A75" s="5" t="s">
        <v>103</v>
      </c>
      <c r="B75" s="5" t="s">
        <v>104</v>
      </c>
      <c r="C75" s="12">
        <v>7300</v>
      </c>
      <c r="D75" s="5" t="s">
        <v>22</v>
      </c>
      <c r="E75" s="5" t="s">
        <v>105</v>
      </c>
    </row>
    <row r="76" spans="1:5" x14ac:dyDescent="0.25">
      <c r="A76" s="5" t="s">
        <v>103</v>
      </c>
      <c r="B76" s="5" t="s">
        <v>209</v>
      </c>
      <c r="C76" s="12">
        <v>6900</v>
      </c>
      <c r="D76" s="5" t="s">
        <v>22</v>
      </c>
      <c r="E76" s="5" t="s">
        <v>211</v>
      </c>
    </row>
    <row r="77" spans="1:5" ht="30" x14ac:dyDescent="0.25">
      <c r="A77" s="5" t="s">
        <v>113</v>
      </c>
      <c r="B77" s="5" t="s">
        <v>113</v>
      </c>
      <c r="C77" s="12">
        <v>8900</v>
      </c>
      <c r="D77" s="5" t="s">
        <v>25</v>
      </c>
      <c r="E77" s="5" t="s">
        <v>114</v>
      </c>
    </row>
    <row r="78" spans="1:5" ht="30" x14ac:dyDescent="0.25">
      <c r="A78" s="5" t="s">
        <v>115</v>
      </c>
      <c r="B78" s="5" t="s">
        <v>115</v>
      </c>
      <c r="C78" s="12">
        <v>18900</v>
      </c>
      <c r="D78" s="5" t="s">
        <v>22</v>
      </c>
      <c r="E78" s="5" t="s">
        <v>116</v>
      </c>
    </row>
    <row r="79" spans="1:5" x14ac:dyDescent="0.25">
      <c r="A79" s="5" t="s">
        <v>117</v>
      </c>
      <c r="B79" s="5" t="s">
        <v>117</v>
      </c>
      <c r="C79" s="12">
        <v>13900</v>
      </c>
      <c r="D79" s="5" t="s">
        <v>22</v>
      </c>
      <c r="E79" s="5" t="s">
        <v>118</v>
      </c>
    </row>
    <row r="80" spans="1:5" ht="30" x14ac:dyDescent="0.25">
      <c r="A80" s="5" t="s">
        <v>119</v>
      </c>
      <c r="B80" s="5" t="s">
        <v>120</v>
      </c>
      <c r="C80" s="12">
        <v>13900</v>
      </c>
      <c r="D80" s="5" t="s">
        <v>25</v>
      </c>
      <c r="E80" s="5" t="s">
        <v>215</v>
      </c>
    </row>
    <row r="81" spans="1:5" ht="45" x14ac:dyDescent="0.25">
      <c r="A81" s="5" t="s">
        <v>119</v>
      </c>
      <c r="B81" s="5" t="s">
        <v>213</v>
      </c>
      <c r="C81" s="12">
        <v>13900</v>
      </c>
      <c r="D81" s="5" t="s">
        <v>25</v>
      </c>
      <c r="E81" s="5" t="s">
        <v>214</v>
      </c>
    </row>
    <row r="82" spans="1:5" x14ac:dyDescent="0.25">
      <c r="A82" s="5" t="s">
        <v>575</v>
      </c>
      <c r="B82" s="5" t="s">
        <v>575</v>
      </c>
      <c r="C82" s="12">
        <v>6900</v>
      </c>
      <c r="D82" s="5" t="s">
        <v>136</v>
      </c>
      <c r="E82" s="5"/>
    </row>
    <row r="83" spans="1:5" x14ac:dyDescent="0.25">
      <c r="A83" s="5" t="s">
        <v>121</v>
      </c>
      <c r="B83" s="5" t="s">
        <v>121</v>
      </c>
      <c r="C83" s="12">
        <v>13900</v>
      </c>
      <c r="D83" s="5" t="s">
        <v>25</v>
      </c>
      <c r="E83" s="5" t="s">
        <v>122</v>
      </c>
    </row>
    <row r="84" spans="1:5" x14ac:dyDescent="0.25">
      <c r="A84" s="5" t="s">
        <v>133</v>
      </c>
      <c r="B84" s="5" t="s">
        <v>134</v>
      </c>
      <c r="C84" s="12">
        <v>11900</v>
      </c>
      <c r="D84" s="5" t="s">
        <v>22</v>
      </c>
      <c r="E84" s="5" t="s">
        <v>216</v>
      </c>
    </row>
    <row r="85" spans="1:5" ht="30" x14ac:dyDescent="0.25">
      <c r="A85" s="5" t="s">
        <v>133</v>
      </c>
      <c r="B85" s="5" t="s">
        <v>135</v>
      </c>
      <c r="C85" s="12">
        <v>15900</v>
      </c>
      <c r="D85" s="5" t="s">
        <v>22</v>
      </c>
      <c r="E85" s="5" t="s">
        <v>217</v>
      </c>
    </row>
    <row r="86" spans="1:5" ht="30" x14ac:dyDescent="0.25">
      <c r="A86" s="5" t="s">
        <v>124</v>
      </c>
      <c r="B86" s="5" t="s">
        <v>125</v>
      </c>
      <c r="C86" s="12">
        <v>17900</v>
      </c>
      <c r="D86" s="5" t="s">
        <v>22</v>
      </c>
      <c r="E86" s="5" t="s">
        <v>218</v>
      </c>
    </row>
    <row r="87" spans="1:5" x14ac:dyDescent="0.25">
      <c r="A87" s="5" t="s">
        <v>126</v>
      </c>
      <c r="B87" s="5" t="s">
        <v>127</v>
      </c>
      <c r="C87" s="12">
        <v>10900</v>
      </c>
      <c r="D87" s="5" t="s">
        <v>22</v>
      </c>
      <c r="E87" s="5" t="s">
        <v>128</v>
      </c>
    </row>
    <row r="88" spans="1:5" x14ac:dyDescent="0.25">
      <c r="A88" s="5" t="s">
        <v>126</v>
      </c>
      <c r="B88" s="5" t="s">
        <v>219</v>
      </c>
      <c r="C88" s="12">
        <v>15900</v>
      </c>
      <c r="D88" s="5" t="s">
        <v>25</v>
      </c>
      <c r="E88" s="5" t="s">
        <v>123</v>
      </c>
    </row>
    <row r="89" spans="1:5" ht="30" x14ac:dyDescent="0.25">
      <c r="A89" s="5" t="s">
        <v>594</v>
      </c>
      <c r="B89" s="5" t="s">
        <v>81</v>
      </c>
      <c r="C89" s="12">
        <v>23500</v>
      </c>
      <c r="D89" s="5" t="s">
        <v>22</v>
      </c>
      <c r="E89" s="5" t="s">
        <v>82</v>
      </c>
    </row>
    <row r="90" spans="1:5" ht="45" x14ac:dyDescent="0.25">
      <c r="A90" s="5" t="s">
        <v>76</v>
      </c>
      <c r="B90" s="5" t="s">
        <v>77</v>
      </c>
      <c r="C90" s="12">
        <v>21900</v>
      </c>
      <c r="D90" s="5" t="s">
        <v>22</v>
      </c>
      <c r="E90" s="5" t="s">
        <v>78</v>
      </c>
    </row>
    <row r="91" spans="1:5" ht="30" x14ac:dyDescent="0.25">
      <c r="A91" s="5" t="s">
        <v>76</v>
      </c>
      <c r="B91" s="5" t="s">
        <v>79</v>
      </c>
      <c r="C91" s="12">
        <v>18900</v>
      </c>
      <c r="D91" s="5" t="s">
        <v>22</v>
      </c>
      <c r="E91" s="5" t="s">
        <v>80</v>
      </c>
    </row>
    <row r="92" spans="1:5" ht="30" x14ac:dyDescent="0.25">
      <c r="A92" s="5" t="s">
        <v>76</v>
      </c>
      <c r="B92" s="5" t="s">
        <v>225</v>
      </c>
      <c r="C92" s="12">
        <v>17500</v>
      </c>
      <c r="D92" s="5" t="s">
        <v>22</v>
      </c>
      <c r="E92" s="5" t="s">
        <v>234</v>
      </c>
    </row>
    <row r="93" spans="1:5" x14ac:dyDescent="0.25">
      <c r="A93" s="5" t="s">
        <v>76</v>
      </c>
      <c r="B93" s="5" t="s">
        <v>226</v>
      </c>
      <c r="C93" s="12">
        <v>15900</v>
      </c>
      <c r="D93" s="5" t="s">
        <v>22</v>
      </c>
      <c r="E93" s="5" t="s">
        <v>231</v>
      </c>
    </row>
    <row r="94" spans="1:5" x14ac:dyDescent="0.25">
      <c r="A94" s="5" t="s">
        <v>76</v>
      </c>
      <c r="B94" s="5" t="s">
        <v>227</v>
      </c>
      <c r="C94" s="12">
        <v>24900</v>
      </c>
      <c r="D94" s="5" t="s">
        <v>22</v>
      </c>
      <c r="E94" s="5" t="s">
        <v>232</v>
      </c>
    </row>
    <row r="95" spans="1:5" ht="30" x14ac:dyDescent="0.25">
      <c r="A95" s="5" t="s">
        <v>76</v>
      </c>
      <c r="B95" s="5" t="s">
        <v>228</v>
      </c>
      <c r="C95" s="12">
        <v>14000</v>
      </c>
      <c r="D95" s="5" t="s">
        <v>22</v>
      </c>
      <c r="E95" s="5" t="s">
        <v>236</v>
      </c>
    </row>
    <row r="96" spans="1:5" ht="30" x14ac:dyDescent="0.25">
      <c r="A96" s="5" t="s">
        <v>76</v>
      </c>
      <c r="B96" s="5" t="s">
        <v>229</v>
      </c>
      <c r="C96" s="12">
        <v>45900</v>
      </c>
      <c r="D96" s="5" t="s">
        <v>22</v>
      </c>
      <c r="E96" s="5" t="s">
        <v>235</v>
      </c>
    </row>
    <row r="97" spans="1:5" ht="30" x14ac:dyDescent="0.25">
      <c r="A97" s="5" t="s">
        <v>76</v>
      </c>
      <c r="B97" s="5" t="s">
        <v>230</v>
      </c>
      <c r="C97" s="12">
        <v>22900</v>
      </c>
      <c r="D97" s="5" t="s">
        <v>22</v>
      </c>
      <c r="E97" s="5" t="s">
        <v>233</v>
      </c>
    </row>
    <row r="98" spans="1:5" x14ac:dyDescent="0.25">
      <c r="A98" s="5" t="s">
        <v>110</v>
      </c>
      <c r="B98" s="5" t="s">
        <v>111</v>
      </c>
      <c r="C98" s="12">
        <v>4200</v>
      </c>
      <c r="D98" s="5" t="s">
        <v>25</v>
      </c>
      <c r="E98" s="5" t="s">
        <v>112</v>
      </c>
    </row>
    <row r="99" spans="1:5" ht="30" x14ac:dyDescent="0.25">
      <c r="A99" s="5" t="s">
        <v>131</v>
      </c>
      <c r="B99" s="5" t="s">
        <v>132</v>
      </c>
      <c r="C99" s="12">
        <v>7900</v>
      </c>
      <c r="D99" s="5" t="s">
        <v>25</v>
      </c>
      <c r="E99" s="5" t="s">
        <v>220</v>
      </c>
    </row>
    <row r="100" spans="1:5" x14ac:dyDescent="0.25">
      <c r="A100" s="5" t="s">
        <v>221</v>
      </c>
      <c r="B100" s="5" t="s">
        <v>221</v>
      </c>
      <c r="C100" s="12">
        <v>5900</v>
      </c>
      <c r="D100" s="6" t="s">
        <v>25</v>
      </c>
      <c r="E100" s="5" t="s">
        <v>222</v>
      </c>
    </row>
    <row r="101" spans="1:5" ht="30" x14ac:dyDescent="0.25">
      <c r="A101" s="5" t="s">
        <v>223</v>
      </c>
      <c r="B101" s="5" t="s">
        <v>223</v>
      </c>
      <c r="C101" s="12">
        <v>7900</v>
      </c>
      <c r="D101" s="5" t="s">
        <v>25</v>
      </c>
      <c r="E101" s="5" t="s">
        <v>224</v>
      </c>
    </row>
    <row r="102" spans="1:5" ht="60" x14ac:dyDescent="0.25">
      <c r="A102" s="5" t="s">
        <v>98</v>
      </c>
      <c r="B102" s="5" t="s">
        <v>99</v>
      </c>
      <c r="C102" s="12">
        <v>3900</v>
      </c>
      <c r="D102" s="5" t="s">
        <v>22</v>
      </c>
      <c r="E102" s="5" t="s">
        <v>100</v>
      </c>
    </row>
    <row r="103" spans="1:5" ht="30" x14ac:dyDescent="0.25">
      <c r="A103" s="5" t="s">
        <v>98</v>
      </c>
      <c r="B103" s="5" t="s">
        <v>101</v>
      </c>
      <c r="C103" s="12">
        <v>8900</v>
      </c>
      <c r="D103" s="5" t="s">
        <v>5</v>
      </c>
      <c r="E103" s="5" t="s">
        <v>102</v>
      </c>
    </row>
    <row r="104" spans="1:5" x14ac:dyDescent="0.25">
      <c r="A104" s="8" t="s">
        <v>587</v>
      </c>
      <c r="B104" s="8" t="s">
        <v>587</v>
      </c>
      <c r="C104" s="13">
        <v>25500</v>
      </c>
      <c r="D104" s="8" t="s">
        <v>22</v>
      </c>
      <c r="E104" s="8"/>
    </row>
    <row r="105" spans="1:5" ht="45" x14ac:dyDescent="0.25">
      <c r="A105" s="5" t="s">
        <v>87</v>
      </c>
      <c r="B105" s="5" t="s">
        <v>88</v>
      </c>
      <c r="C105" s="12">
        <v>10900</v>
      </c>
      <c r="D105" s="5" t="s">
        <v>22</v>
      </c>
      <c r="E105" s="5" t="s">
        <v>244</v>
      </c>
    </row>
    <row r="106" spans="1:5" ht="45" x14ac:dyDescent="0.25">
      <c r="A106" s="5" t="s">
        <v>87</v>
      </c>
      <c r="B106" s="5" t="s">
        <v>89</v>
      </c>
      <c r="C106" s="12">
        <v>10900</v>
      </c>
      <c r="D106" s="5" t="s">
        <v>22</v>
      </c>
      <c r="E106" s="5" t="s">
        <v>90</v>
      </c>
    </row>
    <row r="107" spans="1:5" ht="45" x14ac:dyDescent="0.25">
      <c r="A107" s="5" t="s">
        <v>87</v>
      </c>
      <c r="B107" s="5" t="s">
        <v>237</v>
      </c>
      <c r="C107" s="12">
        <v>10900</v>
      </c>
      <c r="D107" s="5" t="s">
        <v>22</v>
      </c>
      <c r="E107" s="5" t="s">
        <v>246</v>
      </c>
    </row>
    <row r="108" spans="1:5" x14ac:dyDescent="0.25">
      <c r="A108" s="5" t="s">
        <v>87</v>
      </c>
      <c r="B108" s="5" t="s">
        <v>238</v>
      </c>
      <c r="C108" s="12">
        <v>13900</v>
      </c>
      <c r="D108" s="5" t="s">
        <v>22</v>
      </c>
      <c r="E108" s="5" t="s">
        <v>247</v>
      </c>
    </row>
    <row r="109" spans="1:5" ht="30" x14ac:dyDescent="0.25">
      <c r="A109" s="5" t="s">
        <v>87</v>
      </c>
      <c r="B109" s="5" t="s">
        <v>239</v>
      </c>
      <c r="C109" s="12">
        <v>13900</v>
      </c>
      <c r="D109" s="5" t="s">
        <v>22</v>
      </c>
      <c r="E109" s="5" t="s">
        <v>248</v>
      </c>
    </row>
    <row r="110" spans="1:5" x14ac:dyDescent="0.25">
      <c r="A110" s="5" t="s">
        <v>87</v>
      </c>
      <c r="B110" s="5" t="s">
        <v>240</v>
      </c>
      <c r="C110" s="12">
        <v>13900</v>
      </c>
      <c r="D110" s="5" t="s">
        <v>22</v>
      </c>
      <c r="E110" s="5" t="s">
        <v>249</v>
      </c>
    </row>
    <row r="111" spans="1:5" ht="30" x14ac:dyDescent="0.25">
      <c r="A111" s="5" t="s">
        <v>87</v>
      </c>
      <c r="B111" s="5" t="s">
        <v>91</v>
      </c>
      <c r="C111" s="12">
        <v>7500</v>
      </c>
      <c r="D111" s="5" t="s">
        <v>22</v>
      </c>
      <c r="E111" s="5" t="s">
        <v>245</v>
      </c>
    </row>
    <row r="112" spans="1:5" ht="45" x14ac:dyDescent="0.25">
      <c r="A112" s="5" t="s">
        <v>87</v>
      </c>
      <c r="B112" s="5" t="s">
        <v>242</v>
      </c>
      <c r="C112" s="12">
        <v>6300</v>
      </c>
      <c r="D112" s="5" t="s">
        <v>22</v>
      </c>
      <c r="E112" s="5" t="s">
        <v>243</v>
      </c>
    </row>
    <row r="113" spans="1:5" ht="30" x14ac:dyDescent="0.25">
      <c r="A113" s="5" t="s">
        <v>87</v>
      </c>
      <c r="B113" s="5" t="s">
        <v>241</v>
      </c>
      <c r="C113" s="12">
        <v>7500</v>
      </c>
      <c r="D113" s="5" t="s">
        <v>22</v>
      </c>
      <c r="E113" s="5" t="s">
        <v>250</v>
      </c>
    </row>
    <row r="114" spans="1:5" ht="30" x14ac:dyDescent="0.25">
      <c r="A114" s="5" t="s">
        <v>595</v>
      </c>
      <c r="B114" s="5" t="s">
        <v>588</v>
      </c>
      <c r="C114" s="12">
        <v>10900</v>
      </c>
      <c r="D114" s="5" t="s">
        <v>22</v>
      </c>
      <c r="E114" s="5" t="s">
        <v>92</v>
      </c>
    </row>
    <row r="115" spans="1:5" ht="30" x14ac:dyDescent="0.25">
      <c r="A115" s="5" t="s">
        <v>595</v>
      </c>
      <c r="B115" s="5" t="s">
        <v>588</v>
      </c>
      <c r="C115" s="12">
        <v>54500</v>
      </c>
      <c r="D115" s="5" t="s">
        <v>5</v>
      </c>
      <c r="E115" s="5" t="s">
        <v>92</v>
      </c>
    </row>
    <row r="116" spans="1:5" ht="30" x14ac:dyDescent="0.25">
      <c r="A116" s="5" t="s">
        <v>595</v>
      </c>
      <c r="B116" s="5" t="s">
        <v>589</v>
      </c>
      <c r="C116" s="12">
        <v>11500</v>
      </c>
      <c r="D116" s="5" t="s">
        <v>22</v>
      </c>
      <c r="E116" s="5" t="s">
        <v>251</v>
      </c>
    </row>
    <row r="117" spans="1:5" ht="30" x14ac:dyDescent="0.25">
      <c r="A117" s="5" t="s">
        <v>595</v>
      </c>
      <c r="B117" s="5" t="s">
        <v>589</v>
      </c>
      <c r="C117" s="12">
        <v>58500</v>
      </c>
      <c r="D117" s="5" t="s">
        <v>5</v>
      </c>
      <c r="E117" s="5" t="s">
        <v>251</v>
      </c>
    </row>
    <row r="118" spans="1:5" ht="30" x14ac:dyDescent="0.25">
      <c r="A118" s="5" t="s">
        <v>93</v>
      </c>
      <c r="B118" s="5" t="s">
        <v>94</v>
      </c>
      <c r="C118" s="12">
        <v>9200</v>
      </c>
      <c r="D118" s="5" t="s">
        <v>25</v>
      </c>
      <c r="E118" s="5" t="s">
        <v>95</v>
      </c>
    </row>
    <row r="119" spans="1:5" ht="30" x14ac:dyDescent="0.25">
      <c r="A119" s="5" t="s">
        <v>93</v>
      </c>
      <c r="B119" s="5" t="s">
        <v>96</v>
      </c>
      <c r="C119" s="12">
        <v>13900</v>
      </c>
      <c r="D119" s="5" t="s">
        <v>25</v>
      </c>
      <c r="E119" s="5" t="s">
        <v>97</v>
      </c>
    </row>
    <row r="120" spans="1:5" ht="30" x14ac:dyDescent="0.25">
      <c r="A120" s="5" t="s">
        <v>93</v>
      </c>
      <c r="B120" s="5" t="s">
        <v>252</v>
      </c>
      <c r="C120" s="12">
        <v>8900</v>
      </c>
      <c r="D120" s="5" t="s">
        <v>25</v>
      </c>
      <c r="E120" s="5" t="s">
        <v>254</v>
      </c>
    </row>
    <row r="121" spans="1:5" ht="30" x14ac:dyDescent="0.25">
      <c r="A121" s="5" t="s">
        <v>93</v>
      </c>
      <c r="B121" s="5" t="s">
        <v>253</v>
      </c>
      <c r="C121" s="12">
        <v>6500</v>
      </c>
      <c r="D121" s="5" t="s">
        <v>22</v>
      </c>
      <c r="E121" s="5" t="s">
        <v>255</v>
      </c>
    </row>
    <row r="122" spans="1:5" x14ac:dyDescent="0.25">
      <c r="A122" s="7" t="s">
        <v>258</v>
      </c>
      <c r="B122" s="5"/>
      <c r="C122" s="12"/>
      <c r="D122" s="5"/>
      <c r="E122" s="5"/>
    </row>
    <row r="123" spans="1:5" ht="30" x14ac:dyDescent="0.25">
      <c r="A123" s="5" t="s">
        <v>259</v>
      </c>
      <c r="B123" s="5" t="s">
        <v>546</v>
      </c>
      <c r="C123" s="12">
        <v>5200</v>
      </c>
      <c r="D123" s="5" t="s">
        <v>136</v>
      </c>
      <c r="E123" s="5" t="s">
        <v>260</v>
      </c>
    </row>
    <row r="124" spans="1:5" ht="30" x14ac:dyDescent="0.25">
      <c r="A124" s="5" t="s">
        <v>141</v>
      </c>
      <c r="B124" s="5" t="s">
        <v>142</v>
      </c>
      <c r="C124" s="12">
        <v>16900</v>
      </c>
      <c r="D124" s="5" t="s">
        <v>59</v>
      </c>
      <c r="E124" s="5" t="s">
        <v>263</v>
      </c>
    </row>
    <row r="125" spans="1:5" ht="30" x14ac:dyDescent="0.25">
      <c r="A125" s="5" t="s">
        <v>141</v>
      </c>
      <c r="B125" s="5" t="s">
        <v>261</v>
      </c>
      <c r="C125" s="12">
        <v>7800</v>
      </c>
      <c r="D125" s="5" t="s">
        <v>136</v>
      </c>
      <c r="E125" s="5" t="s">
        <v>262</v>
      </c>
    </row>
    <row r="126" spans="1:5" ht="30" x14ac:dyDescent="0.25">
      <c r="A126" s="5" t="s">
        <v>141</v>
      </c>
      <c r="B126" s="5" t="s">
        <v>143</v>
      </c>
      <c r="C126" s="12">
        <v>10900</v>
      </c>
      <c r="D126" s="5" t="s">
        <v>136</v>
      </c>
      <c r="E126" s="5" t="s">
        <v>264</v>
      </c>
    </row>
    <row r="127" spans="1:5" ht="30" x14ac:dyDescent="0.25">
      <c r="A127" s="5" t="s">
        <v>145</v>
      </c>
      <c r="B127" s="5" t="s">
        <v>146</v>
      </c>
      <c r="C127" s="12">
        <v>8500</v>
      </c>
      <c r="D127" s="5" t="s">
        <v>136</v>
      </c>
      <c r="E127" s="5" t="s">
        <v>264</v>
      </c>
    </row>
    <row r="128" spans="1:5" ht="30" x14ac:dyDescent="0.25">
      <c r="A128" s="5" t="s">
        <v>144</v>
      </c>
      <c r="B128" s="5" t="s">
        <v>266</v>
      </c>
      <c r="C128" s="12">
        <v>6100</v>
      </c>
      <c r="D128" s="5" t="s">
        <v>136</v>
      </c>
      <c r="E128" s="5" t="s">
        <v>265</v>
      </c>
    </row>
    <row r="129" spans="1:5" ht="30" x14ac:dyDescent="0.25">
      <c r="A129" s="5" t="s">
        <v>144</v>
      </c>
      <c r="B129" s="5" t="s">
        <v>267</v>
      </c>
      <c r="C129" s="12">
        <v>7900</v>
      </c>
      <c r="D129" s="5" t="s">
        <v>136</v>
      </c>
      <c r="E129" s="5" t="s">
        <v>264</v>
      </c>
    </row>
    <row r="130" spans="1:5" ht="30" x14ac:dyDescent="0.25">
      <c r="A130" s="5" t="s">
        <v>147</v>
      </c>
      <c r="B130" s="5" t="s">
        <v>148</v>
      </c>
      <c r="C130" s="12">
        <v>5900</v>
      </c>
      <c r="D130" s="5" t="s">
        <v>136</v>
      </c>
      <c r="E130" s="5" t="s">
        <v>268</v>
      </c>
    </row>
    <row r="131" spans="1:5" ht="30" x14ac:dyDescent="0.25">
      <c r="A131" s="5" t="s">
        <v>139</v>
      </c>
      <c r="B131" s="5" t="s">
        <v>269</v>
      </c>
      <c r="C131" s="12">
        <v>4200</v>
      </c>
      <c r="D131" s="5" t="s">
        <v>136</v>
      </c>
      <c r="E131" s="5" t="s">
        <v>273</v>
      </c>
    </row>
    <row r="132" spans="1:5" ht="75" x14ac:dyDescent="0.25">
      <c r="A132" s="5" t="s">
        <v>139</v>
      </c>
      <c r="B132" s="5" t="s">
        <v>140</v>
      </c>
      <c r="C132" s="12">
        <v>8100</v>
      </c>
      <c r="D132" s="5" t="s">
        <v>136</v>
      </c>
      <c r="E132" s="5" t="s">
        <v>271</v>
      </c>
    </row>
    <row r="133" spans="1:5" ht="30" x14ac:dyDescent="0.25">
      <c r="A133" s="5" t="s">
        <v>139</v>
      </c>
      <c r="B133" s="5" t="s">
        <v>270</v>
      </c>
      <c r="C133" s="12">
        <v>16500</v>
      </c>
      <c r="D133" s="5" t="s">
        <v>59</v>
      </c>
      <c r="E133" s="5" t="s">
        <v>272</v>
      </c>
    </row>
    <row r="134" spans="1:5" ht="60" x14ac:dyDescent="0.25">
      <c r="A134" s="5" t="s">
        <v>274</v>
      </c>
      <c r="B134" s="5" t="s">
        <v>137</v>
      </c>
      <c r="C134" s="12">
        <v>4900</v>
      </c>
      <c r="D134" s="5" t="s">
        <v>136</v>
      </c>
      <c r="E134" s="5" t="s">
        <v>275</v>
      </c>
    </row>
    <row r="135" spans="1:5" ht="90" x14ac:dyDescent="0.25">
      <c r="A135" s="5" t="s">
        <v>274</v>
      </c>
      <c r="B135" s="5" t="s">
        <v>138</v>
      </c>
      <c r="C135" s="12">
        <v>7800</v>
      </c>
      <c r="D135" s="5" t="s">
        <v>136</v>
      </c>
      <c r="E135" s="5" t="s">
        <v>276</v>
      </c>
    </row>
    <row r="136" spans="1:5" ht="30" x14ac:dyDescent="0.25">
      <c r="A136" s="5" t="s">
        <v>274</v>
      </c>
      <c r="B136" s="5" t="s">
        <v>277</v>
      </c>
      <c r="C136" s="12">
        <v>7300</v>
      </c>
      <c r="D136" s="5" t="s">
        <v>136</v>
      </c>
      <c r="E136" s="5" t="s">
        <v>278</v>
      </c>
    </row>
    <row r="137" spans="1:5" ht="30" x14ac:dyDescent="0.25">
      <c r="A137" s="5" t="s">
        <v>274</v>
      </c>
      <c r="B137" s="5" t="s">
        <v>279</v>
      </c>
      <c r="C137" s="12">
        <v>6500</v>
      </c>
      <c r="D137" s="5" t="s">
        <v>136</v>
      </c>
      <c r="E137" s="5" t="s">
        <v>280</v>
      </c>
    </row>
    <row r="138" spans="1:5" x14ac:dyDescent="0.25">
      <c r="A138" s="5" t="s">
        <v>274</v>
      </c>
      <c r="B138" s="5" t="s">
        <v>281</v>
      </c>
      <c r="C138" s="12">
        <v>5600</v>
      </c>
      <c r="D138" s="5" t="s">
        <v>136</v>
      </c>
      <c r="E138" s="5" t="s">
        <v>282</v>
      </c>
    </row>
    <row r="139" spans="1:5" x14ac:dyDescent="0.25">
      <c r="A139" s="5" t="s">
        <v>274</v>
      </c>
      <c r="B139" s="5" t="s">
        <v>283</v>
      </c>
      <c r="C139" s="12">
        <v>18900</v>
      </c>
      <c r="D139" s="5" t="s">
        <v>59</v>
      </c>
      <c r="E139" s="5" t="s">
        <v>284</v>
      </c>
    </row>
    <row r="140" spans="1:5" ht="30" x14ac:dyDescent="0.25">
      <c r="A140" s="7" t="s">
        <v>285</v>
      </c>
      <c r="B140" s="5"/>
      <c r="C140" s="12"/>
      <c r="D140" s="5"/>
      <c r="E140" s="5" t="s">
        <v>150</v>
      </c>
    </row>
    <row r="141" spans="1:5" x14ac:dyDescent="0.25">
      <c r="A141" s="5" t="s">
        <v>375</v>
      </c>
      <c r="B141" s="5" t="s">
        <v>289</v>
      </c>
      <c r="C141" s="12">
        <v>6800</v>
      </c>
      <c r="D141" s="5" t="s">
        <v>25</v>
      </c>
      <c r="E141" s="5" t="s">
        <v>299</v>
      </c>
    </row>
    <row r="142" spans="1:5" x14ac:dyDescent="0.25">
      <c r="A142" s="5" t="s">
        <v>375</v>
      </c>
      <c r="B142" s="5" t="s">
        <v>290</v>
      </c>
      <c r="C142" s="12">
        <v>6800</v>
      </c>
      <c r="D142" s="5" t="s">
        <v>25</v>
      </c>
      <c r="E142" s="5" t="s">
        <v>300</v>
      </c>
    </row>
    <row r="143" spans="1:5" x14ac:dyDescent="0.25">
      <c r="A143" s="5" t="s">
        <v>375</v>
      </c>
      <c r="B143" s="5" t="s">
        <v>291</v>
      </c>
      <c r="C143" s="12">
        <v>5600</v>
      </c>
      <c r="D143" s="5" t="s">
        <v>25</v>
      </c>
      <c r="E143" s="5" t="s">
        <v>301</v>
      </c>
    </row>
    <row r="144" spans="1:5" x14ac:dyDescent="0.25">
      <c r="A144" s="5" t="s">
        <v>375</v>
      </c>
      <c r="B144" s="5" t="s">
        <v>292</v>
      </c>
      <c r="C144" s="12">
        <v>5600</v>
      </c>
      <c r="D144" s="5" t="s">
        <v>25</v>
      </c>
      <c r="E144" s="5" t="s">
        <v>302</v>
      </c>
    </row>
    <row r="145" spans="1:5" x14ac:dyDescent="0.25">
      <c r="A145" s="5" t="s">
        <v>375</v>
      </c>
      <c r="B145" s="5" t="s">
        <v>293</v>
      </c>
      <c r="C145" s="12">
        <v>3900</v>
      </c>
      <c r="D145" s="5" t="s">
        <v>25</v>
      </c>
      <c r="E145" s="5" t="s">
        <v>303</v>
      </c>
    </row>
    <row r="146" spans="1:5" x14ac:dyDescent="0.25">
      <c r="A146" s="5" t="s">
        <v>375</v>
      </c>
      <c r="B146" s="5" t="s">
        <v>294</v>
      </c>
      <c r="C146" s="12">
        <v>6800</v>
      </c>
      <c r="D146" s="5" t="s">
        <v>25</v>
      </c>
      <c r="E146" s="5" t="s">
        <v>304</v>
      </c>
    </row>
    <row r="147" spans="1:5" x14ac:dyDescent="0.25">
      <c r="A147" s="5" t="s">
        <v>375</v>
      </c>
      <c r="B147" s="5" t="s">
        <v>295</v>
      </c>
      <c r="C147" s="12">
        <v>6800</v>
      </c>
      <c r="D147" s="5" t="s">
        <v>25</v>
      </c>
      <c r="E147" s="5" t="s">
        <v>305</v>
      </c>
    </row>
    <row r="148" spans="1:5" x14ac:dyDescent="0.25">
      <c r="A148" s="5" t="s">
        <v>375</v>
      </c>
      <c r="B148" s="5" t="s">
        <v>296</v>
      </c>
      <c r="C148" s="12">
        <v>4800</v>
      </c>
      <c r="D148" s="5" t="s">
        <v>25</v>
      </c>
      <c r="E148" s="5" t="s">
        <v>306</v>
      </c>
    </row>
    <row r="149" spans="1:5" x14ac:dyDescent="0.25">
      <c r="A149" s="5" t="s">
        <v>375</v>
      </c>
      <c r="B149" s="5" t="s">
        <v>297</v>
      </c>
      <c r="C149" s="12">
        <v>4800</v>
      </c>
      <c r="D149" s="5" t="s">
        <v>25</v>
      </c>
      <c r="E149" s="5" t="s">
        <v>307</v>
      </c>
    </row>
    <row r="150" spans="1:5" x14ac:dyDescent="0.25">
      <c r="A150" s="5" t="s">
        <v>375</v>
      </c>
      <c r="B150" s="5" t="s">
        <v>298</v>
      </c>
      <c r="C150" s="12">
        <v>4800</v>
      </c>
      <c r="D150" s="5" t="s">
        <v>25</v>
      </c>
      <c r="E150" s="5" t="s">
        <v>308</v>
      </c>
    </row>
    <row r="151" spans="1:5" x14ac:dyDescent="0.25">
      <c r="A151" s="5" t="s">
        <v>375</v>
      </c>
      <c r="B151" s="5" t="s">
        <v>310</v>
      </c>
      <c r="C151" s="12">
        <v>4800</v>
      </c>
      <c r="D151" s="5" t="s">
        <v>25</v>
      </c>
      <c r="E151" s="5" t="s">
        <v>309</v>
      </c>
    </row>
    <row r="152" spans="1:5" x14ac:dyDescent="0.25">
      <c r="A152" s="8" t="s">
        <v>569</v>
      </c>
      <c r="B152" s="8" t="s">
        <v>570</v>
      </c>
      <c r="C152" s="13">
        <v>4900</v>
      </c>
      <c r="D152" s="8" t="s">
        <v>41</v>
      </c>
      <c r="E152" s="8" t="s">
        <v>568</v>
      </c>
    </row>
    <row r="153" spans="1:5" x14ac:dyDescent="0.25">
      <c r="A153" s="8" t="s">
        <v>569</v>
      </c>
      <c r="B153" s="8" t="s">
        <v>571</v>
      </c>
      <c r="C153" s="13">
        <v>4900</v>
      </c>
      <c r="D153" s="8" t="s">
        <v>41</v>
      </c>
      <c r="E153" s="8" t="s">
        <v>568</v>
      </c>
    </row>
    <row r="154" spans="1:5" ht="30" x14ac:dyDescent="0.25">
      <c r="A154" s="5" t="s">
        <v>286</v>
      </c>
      <c r="B154" s="5" t="s">
        <v>287</v>
      </c>
      <c r="C154" s="12">
        <v>28500</v>
      </c>
      <c r="D154" s="5" t="s">
        <v>288</v>
      </c>
      <c r="E154" s="5" t="s">
        <v>311</v>
      </c>
    </row>
    <row r="155" spans="1:5" ht="45" x14ac:dyDescent="0.25">
      <c r="A155" s="5" t="s">
        <v>312</v>
      </c>
      <c r="B155" s="5" t="s">
        <v>313</v>
      </c>
      <c r="C155" s="12">
        <v>7900</v>
      </c>
      <c r="D155" s="5" t="s">
        <v>22</v>
      </c>
      <c r="E155" s="5" t="s">
        <v>465</v>
      </c>
    </row>
    <row r="156" spans="1:5" ht="30" x14ac:dyDescent="0.25">
      <c r="A156" s="5" t="s">
        <v>312</v>
      </c>
      <c r="B156" s="5" t="s">
        <v>314</v>
      </c>
      <c r="C156" s="12">
        <v>6200</v>
      </c>
      <c r="D156" s="5" t="s">
        <v>22</v>
      </c>
      <c r="E156" s="5" t="s">
        <v>466</v>
      </c>
    </row>
    <row r="157" spans="1:5" x14ac:dyDescent="0.25">
      <c r="A157" s="8" t="s">
        <v>312</v>
      </c>
      <c r="B157" s="8" t="s">
        <v>576</v>
      </c>
      <c r="C157" s="13">
        <v>8200</v>
      </c>
      <c r="D157" s="8" t="s">
        <v>405</v>
      </c>
      <c r="E157" s="8"/>
    </row>
    <row r="158" spans="1:5" x14ac:dyDescent="0.25">
      <c r="A158" s="8" t="s">
        <v>312</v>
      </c>
      <c r="B158" s="8" t="s">
        <v>577</v>
      </c>
      <c r="C158" s="13">
        <v>8200</v>
      </c>
      <c r="D158" s="8" t="s">
        <v>405</v>
      </c>
      <c r="E158" s="8"/>
    </row>
    <row r="159" spans="1:5" ht="30" x14ac:dyDescent="0.25">
      <c r="A159" s="5" t="s">
        <v>315</v>
      </c>
      <c r="B159" s="5" t="s">
        <v>316</v>
      </c>
      <c r="C159" s="12">
        <v>8500</v>
      </c>
      <c r="D159" s="5" t="s">
        <v>41</v>
      </c>
      <c r="E159" s="5" t="s">
        <v>467</v>
      </c>
    </row>
    <row r="160" spans="1:5" ht="30" x14ac:dyDescent="0.25">
      <c r="A160" s="5" t="s">
        <v>315</v>
      </c>
      <c r="B160" s="5" t="s">
        <v>317</v>
      </c>
      <c r="C160" s="12">
        <v>7900</v>
      </c>
      <c r="D160" s="5" t="s">
        <v>41</v>
      </c>
      <c r="E160" s="5" t="s">
        <v>468</v>
      </c>
    </row>
    <row r="161" spans="1:5" x14ac:dyDescent="0.25">
      <c r="A161" s="5" t="s">
        <v>315</v>
      </c>
      <c r="B161" s="5" t="s">
        <v>318</v>
      </c>
      <c r="C161" s="12">
        <v>8500</v>
      </c>
      <c r="D161" s="5" t="s">
        <v>41</v>
      </c>
      <c r="E161" s="5" t="s">
        <v>356</v>
      </c>
    </row>
    <row r="162" spans="1:5" ht="30" x14ac:dyDescent="0.25">
      <c r="A162" s="5" t="s">
        <v>315</v>
      </c>
      <c r="B162" s="5" t="s">
        <v>319</v>
      </c>
      <c r="C162" s="12">
        <v>8700</v>
      </c>
      <c r="D162" s="5" t="s">
        <v>41</v>
      </c>
      <c r="E162" s="5" t="s">
        <v>469</v>
      </c>
    </row>
    <row r="163" spans="1:5" x14ac:dyDescent="0.25">
      <c r="A163" s="5" t="s">
        <v>315</v>
      </c>
      <c r="B163" s="5" t="s">
        <v>320</v>
      </c>
      <c r="C163" s="12">
        <v>8900</v>
      </c>
      <c r="D163" s="5" t="s">
        <v>41</v>
      </c>
      <c r="E163" s="5" t="s">
        <v>360</v>
      </c>
    </row>
    <row r="164" spans="1:5" x14ac:dyDescent="0.25">
      <c r="A164" s="5" t="s">
        <v>315</v>
      </c>
      <c r="B164" s="5" t="s">
        <v>321</v>
      </c>
      <c r="C164" s="12">
        <v>4500</v>
      </c>
      <c r="D164" s="5" t="s">
        <v>41</v>
      </c>
      <c r="E164" s="5" t="s">
        <v>357</v>
      </c>
    </row>
    <row r="165" spans="1:5" x14ac:dyDescent="0.25">
      <c r="A165" s="5" t="s">
        <v>315</v>
      </c>
      <c r="B165" s="5" t="s">
        <v>322</v>
      </c>
      <c r="C165" s="12">
        <v>7100</v>
      </c>
      <c r="D165" s="5" t="s">
        <v>41</v>
      </c>
      <c r="E165" s="5" t="s">
        <v>353</v>
      </c>
    </row>
    <row r="166" spans="1:5" ht="30" x14ac:dyDescent="0.25">
      <c r="A166" s="5" t="s">
        <v>315</v>
      </c>
      <c r="B166" s="5" t="s">
        <v>323</v>
      </c>
      <c r="C166" s="12">
        <v>13500</v>
      </c>
      <c r="D166" s="5" t="s">
        <v>41</v>
      </c>
      <c r="E166" s="5" t="s">
        <v>359</v>
      </c>
    </row>
    <row r="167" spans="1:5" x14ac:dyDescent="0.25">
      <c r="A167" s="5" t="s">
        <v>315</v>
      </c>
      <c r="B167" s="5" t="s">
        <v>324</v>
      </c>
      <c r="C167" s="12">
        <v>10900</v>
      </c>
      <c r="D167" s="5" t="s">
        <v>41</v>
      </c>
      <c r="E167" s="5" t="s">
        <v>472</v>
      </c>
    </row>
    <row r="168" spans="1:5" ht="30" x14ac:dyDescent="0.25">
      <c r="A168" s="5" t="s">
        <v>315</v>
      </c>
      <c r="B168" s="5" t="s">
        <v>325</v>
      </c>
      <c r="C168" s="12">
        <v>7500</v>
      </c>
      <c r="D168" s="5" t="s">
        <v>41</v>
      </c>
      <c r="E168" s="5" t="s">
        <v>361</v>
      </c>
    </row>
    <row r="169" spans="1:5" x14ac:dyDescent="0.25">
      <c r="A169" s="5" t="s">
        <v>315</v>
      </c>
      <c r="B169" s="5" t="s">
        <v>326</v>
      </c>
      <c r="C169" s="12">
        <v>16500</v>
      </c>
      <c r="D169" s="5" t="s">
        <v>41</v>
      </c>
      <c r="E169" s="5" t="s">
        <v>358</v>
      </c>
    </row>
    <row r="170" spans="1:5" ht="30" x14ac:dyDescent="0.25">
      <c r="A170" s="5" t="s">
        <v>315</v>
      </c>
      <c r="B170" s="5" t="s">
        <v>354</v>
      </c>
      <c r="C170" s="12">
        <v>16900</v>
      </c>
      <c r="D170" s="5" t="s">
        <v>41</v>
      </c>
      <c r="E170" s="5" t="s">
        <v>355</v>
      </c>
    </row>
    <row r="171" spans="1:5" ht="30" x14ac:dyDescent="0.25">
      <c r="A171" s="5" t="s">
        <v>315</v>
      </c>
      <c r="B171" s="5" t="s">
        <v>327</v>
      </c>
      <c r="C171" s="12">
        <v>10900</v>
      </c>
      <c r="D171" s="5" t="s">
        <v>41</v>
      </c>
      <c r="E171" s="5" t="s">
        <v>470</v>
      </c>
    </row>
    <row r="172" spans="1:5" x14ac:dyDescent="0.25">
      <c r="A172" s="5" t="s">
        <v>315</v>
      </c>
      <c r="B172" s="5" t="s">
        <v>328</v>
      </c>
      <c r="C172" s="12">
        <v>16500</v>
      </c>
      <c r="D172" s="5" t="s">
        <v>41</v>
      </c>
      <c r="E172" s="5" t="s">
        <v>362</v>
      </c>
    </row>
    <row r="173" spans="1:5" x14ac:dyDescent="0.25">
      <c r="A173" s="5" t="s">
        <v>315</v>
      </c>
      <c r="B173" s="5" t="s">
        <v>329</v>
      </c>
      <c r="C173" s="12">
        <v>13900</v>
      </c>
      <c r="D173" s="5" t="s">
        <v>41</v>
      </c>
      <c r="E173" s="5" t="s">
        <v>363</v>
      </c>
    </row>
    <row r="174" spans="1:5" x14ac:dyDescent="0.25">
      <c r="A174" s="5" t="s">
        <v>315</v>
      </c>
      <c r="B174" s="5" t="s">
        <v>330</v>
      </c>
      <c r="C174" s="12">
        <v>3500</v>
      </c>
      <c r="D174" s="5" t="s">
        <v>41</v>
      </c>
      <c r="E174" s="5" t="s">
        <v>365</v>
      </c>
    </row>
    <row r="175" spans="1:5" ht="30" x14ac:dyDescent="0.25">
      <c r="A175" s="5" t="s">
        <v>315</v>
      </c>
      <c r="B175" s="5" t="s">
        <v>331</v>
      </c>
      <c r="C175" s="12">
        <v>15900</v>
      </c>
      <c r="D175" s="5" t="s">
        <v>41</v>
      </c>
      <c r="E175" s="5" t="s">
        <v>370</v>
      </c>
    </row>
    <row r="176" spans="1:5" x14ac:dyDescent="0.25">
      <c r="A176" s="5" t="s">
        <v>315</v>
      </c>
      <c r="B176" s="5" t="s">
        <v>332</v>
      </c>
      <c r="C176" s="12">
        <v>8700</v>
      </c>
      <c r="D176" s="5" t="s">
        <v>41</v>
      </c>
      <c r="E176" s="5" t="s">
        <v>364</v>
      </c>
    </row>
    <row r="177" spans="1:5" x14ac:dyDescent="0.25">
      <c r="A177" s="5" t="s">
        <v>315</v>
      </c>
      <c r="B177" s="5" t="s">
        <v>333</v>
      </c>
      <c r="C177" s="12">
        <v>15000</v>
      </c>
      <c r="D177" s="5" t="s">
        <v>41</v>
      </c>
      <c r="E177" s="5" t="s">
        <v>366</v>
      </c>
    </row>
    <row r="178" spans="1:5" ht="30" x14ac:dyDescent="0.25">
      <c r="A178" s="5" t="s">
        <v>315</v>
      </c>
      <c r="B178" s="5" t="s">
        <v>334</v>
      </c>
      <c r="C178" s="12">
        <v>6900</v>
      </c>
      <c r="D178" s="5" t="s">
        <v>41</v>
      </c>
      <c r="E178" s="5" t="s">
        <v>368</v>
      </c>
    </row>
    <row r="179" spans="1:5" x14ac:dyDescent="0.25">
      <c r="A179" s="5" t="s">
        <v>315</v>
      </c>
      <c r="B179" s="5" t="s">
        <v>335</v>
      </c>
      <c r="C179" s="12">
        <v>14900</v>
      </c>
      <c r="D179" s="5" t="s">
        <v>41</v>
      </c>
      <c r="E179" s="5" t="s">
        <v>471</v>
      </c>
    </row>
    <row r="180" spans="1:5" ht="30" x14ac:dyDescent="0.25">
      <c r="A180" s="5" t="s">
        <v>315</v>
      </c>
      <c r="B180" s="5" t="s">
        <v>336</v>
      </c>
      <c r="C180" s="12">
        <v>10900</v>
      </c>
      <c r="D180" s="5" t="s">
        <v>41</v>
      </c>
      <c r="E180" s="5" t="s">
        <v>473</v>
      </c>
    </row>
    <row r="181" spans="1:5" ht="30" x14ac:dyDescent="0.25">
      <c r="A181" s="5" t="s">
        <v>315</v>
      </c>
      <c r="B181" s="5" t="s">
        <v>337</v>
      </c>
      <c r="C181" s="12">
        <v>7900</v>
      </c>
      <c r="D181" s="5" t="s">
        <v>41</v>
      </c>
      <c r="E181" s="5" t="s">
        <v>367</v>
      </c>
    </row>
    <row r="182" spans="1:5" x14ac:dyDescent="0.25">
      <c r="A182" s="5" t="s">
        <v>315</v>
      </c>
      <c r="B182" s="5" t="s">
        <v>338</v>
      </c>
      <c r="C182" s="12">
        <v>9500</v>
      </c>
      <c r="D182" s="5" t="s">
        <v>41</v>
      </c>
      <c r="E182" s="5" t="s">
        <v>369</v>
      </c>
    </row>
    <row r="183" spans="1:5" x14ac:dyDescent="0.25">
      <c r="A183" s="5" t="s">
        <v>315</v>
      </c>
      <c r="B183" s="5" t="s">
        <v>339</v>
      </c>
      <c r="C183" s="12">
        <v>14900</v>
      </c>
      <c r="D183" s="5" t="s">
        <v>41</v>
      </c>
      <c r="E183" s="5" t="s">
        <v>474</v>
      </c>
    </row>
    <row r="184" spans="1:5" ht="45" x14ac:dyDescent="0.25">
      <c r="A184" s="5" t="s">
        <v>315</v>
      </c>
      <c r="B184" s="5" t="s">
        <v>340</v>
      </c>
      <c r="C184" s="12">
        <v>8100</v>
      </c>
      <c r="D184" s="5" t="s">
        <v>41</v>
      </c>
      <c r="E184" s="5" t="s">
        <v>371</v>
      </c>
    </row>
    <row r="185" spans="1:5" ht="30" x14ac:dyDescent="0.25">
      <c r="A185" s="5" t="s">
        <v>315</v>
      </c>
      <c r="B185" s="5" t="s">
        <v>341</v>
      </c>
      <c r="C185" s="12">
        <v>8900</v>
      </c>
      <c r="D185" s="5" t="s">
        <v>41</v>
      </c>
      <c r="E185" s="5" t="s">
        <v>475</v>
      </c>
    </row>
    <row r="186" spans="1:5" ht="30" x14ac:dyDescent="0.25">
      <c r="A186" s="5" t="s">
        <v>315</v>
      </c>
      <c r="B186" s="5" t="s">
        <v>574</v>
      </c>
      <c r="C186" s="12">
        <v>9500</v>
      </c>
      <c r="D186" s="5" t="s">
        <v>41</v>
      </c>
      <c r="E186" s="5" t="s">
        <v>374</v>
      </c>
    </row>
    <row r="187" spans="1:5" ht="30" x14ac:dyDescent="0.25">
      <c r="A187" s="5" t="s">
        <v>315</v>
      </c>
      <c r="B187" s="5" t="s">
        <v>342</v>
      </c>
      <c r="C187" s="12">
        <v>10900</v>
      </c>
      <c r="D187" s="5" t="s">
        <v>41</v>
      </c>
      <c r="E187" s="5" t="s">
        <v>477</v>
      </c>
    </row>
    <row r="188" spans="1:5" ht="30" x14ac:dyDescent="0.25">
      <c r="A188" s="5" t="s">
        <v>315</v>
      </c>
      <c r="B188" s="5" t="s">
        <v>343</v>
      </c>
      <c r="C188" s="12">
        <v>10900</v>
      </c>
      <c r="D188" s="5" t="s">
        <v>41</v>
      </c>
      <c r="E188" s="5" t="s">
        <v>483</v>
      </c>
    </row>
    <row r="189" spans="1:5" ht="30" x14ac:dyDescent="0.25">
      <c r="A189" s="5" t="s">
        <v>315</v>
      </c>
      <c r="B189" s="5" t="s">
        <v>344</v>
      </c>
      <c r="C189" s="12">
        <v>9900</v>
      </c>
      <c r="D189" s="5" t="s">
        <v>41</v>
      </c>
      <c r="E189" s="5" t="s">
        <v>482</v>
      </c>
    </row>
    <row r="190" spans="1:5" ht="30" x14ac:dyDescent="0.25">
      <c r="A190" s="5" t="s">
        <v>315</v>
      </c>
      <c r="B190" s="5" t="s">
        <v>345</v>
      </c>
      <c r="C190" s="12">
        <v>4900</v>
      </c>
      <c r="D190" s="5" t="s">
        <v>41</v>
      </c>
      <c r="E190" s="5" t="s">
        <v>481</v>
      </c>
    </row>
    <row r="191" spans="1:5" ht="30" x14ac:dyDescent="0.25">
      <c r="A191" s="5" t="s">
        <v>315</v>
      </c>
      <c r="B191" s="5" t="s">
        <v>346</v>
      </c>
      <c r="C191" s="12">
        <v>9500</v>
      </c>
      <c r="D191" s="5" t="s">
        <v>41</v>
      </c>
      <c r="E191" s="5" t="s">
        <v>372</v>
      </c>
    </row>
    <row r="192" spans="1:5" ht="30" x14ac:dyDescent="0.25">
      <c r="A192" s="5" t="s">
        <v>315</v>
      </c>
      <c r="B192" s="5" t="s">
        <v>347</v>
      </c>
      <c r="C192" s="12">
        <v>7400</v>
      </c>
      <c r="D192" s="5" t="s">
        <v>41</v>
      </c>
      <c r="E192" s="5" t="s">
        <v>480</v>
      </c>
    </row>
    <row r="193" spans="1:5" ht="45" x14ac:dyDescent="0.25">
      <c r="A193" s="5" t="s">
        <v>315</v>
      </c>
      <c r="B193" s="5" t="s">
        <v>348</v>
      </c>
      <c r="C193" s="12">
        <v>9500</v>
      </c>
      <c r="D193" s="5" t="s">
        <v>41</v>
      </c>
      <c r="E193" s="5" t="s">
        <v>479</v>
      </c>
    </row>
    <row r="194" spans="1:5" x14ac:dyDescent="0.25">
      <c r="A194" s="5" t="s">
        <v>315</v>
      </c>
      <c r="B194" s="5" t="s">
        <v>349</v>
      </c>
      <c r="C194" s="12">
        <v>14900</v>
      </c>
      <c r="D194" s="5" t="s">
        <v>41</v>
      </c>
      <c r="E194" s="5" t="s">
        <v>476</v>
      </c>
    </row>
    <row r="195" spans="1:5" ht="45" x14ac:dyDescent="0.25">
      <c r="A195" s="5" t="s">
        <v>315</v>
      </c>
      <c r="B195" s="5" t="s">
        <v>350</v>
      </c>
      <c r="C195" s="12">
        <v>8200</v>
      </c>
      <c r="D195" s="5" t="s">
        <v>41</v>
      </c>
      <c r="E195" s="5" t="s">
        <v>478</v>
      </c>
    </row>
    <row r="196" spans="1:5" ht="30" x14ac:dyDescent="0.25">
      <c r="A196" s="5" t="s">
        <v>315</v>
      </c>
      <c r="B196" s="5" t="s">
        <v>351</v>
      </c>
      <c r="C196" s="12">
        <v>6800</v>
      </c>
      <c r="D196" s="5" t="s">
        <v>41</v>
      </c>
      <c r="E196" s="5" t="s">
        <v>373</v>
      </c>
    </row>
    <row r="197" spans="1:5" ht="45" x14ac:dyDescent="0.25">
      <c r="A197" s="5" t="s">
        <v>315</v>
      </c>
      <c r="B197" s="5" t="s">
        <v>352</v>
      </c>
      <c r="C197" s="12">
        <v>10900</v>
      </c>
      <c r="D197" s="5" t="s">
        <v>41</v>
      </c>
      <c r="E197" s="5" t="s">
        <v>484</v>
      </c>
    </row>
    <row r="198" spans="1:5" ht="30" x14ac:dyDescent="0.25">
      <c r="A198" s="5" t="s">
        <v>376</v>
      </c>
      <c r="B198" s="5" t="s">
        <v>377</v>
      </c>
      <c r="C198" s="12">
        <v>7900</v>
      </c>
      <c r="D198" s="5" t="s">
        <v>25</v>
      </c>
      <c r="E198" s="5" t="s">
        <v>380</v>
      </c>
    </row>
    <row r="199" spans="1:5" ht="30" x14ac:dyDescent="0.25">
      <c r="A199" s="5" t="s">
        <v>376</v>
      </c>
      <c r="B199" s="5" t="s">
        <v>378</v>
      </c>
      <c r="C199" s="12">
        <v>7900</v>
      </c>
      <c r="D199" s="5" t="s">
        <v>25</v>
      </c>
      <c r="E199" s="5" t="s">
        <v>381</v>
      </c>
    </row>
    <row r="200" spans="1:5" ht="30" x14ac:dyDescent="0.25">
      <c r="A200" s="8" t="s">
        <v>376</v>
      </c>
      <c r="B200" s="8" t="s">
        <v>415</v>
      </c>
      <c r="C200" s="13">
        <v>14000</v>
      </c>
      <c r="D200" s="8" t="s">
        <v>405</v>
      </c>
      <c r="E200" s="8" t="s">
        <v>499</v>
      </c>
    </row>
    <row r="201" spans="1:5" ht="30" x14ac:dyDescent="0.25">
      <c r="A201" s="8" t="s">
        <v>376</v>
      </c>
      <c r="B201" s="8" t="s">
        <v>416</v>
      </c>
      <c r="C201" s="13">
        <v>20900</v>
      </c>
      <c r="D201" s="8" t="s">
        <v>405</v>
      </c>
      <c r="E201" s="8" t="s">
        <v>494</v>
      </c>
    </row>
    <row r="202" spans="1:5" ht="30" x14ac:dyDescent="0.25">
      <c r="A202" s="8" t="s">
        <v>376</v>
      </c>
      <c r="B202" s="8" t="s">
        <v>417</v>
      </c>
      <c r="C202" s="13">
        <v>20900</v>
      </c>
      <c r="D202" s="8" t="s">
        <v>405</v>
      </c>
      <c r="E202" s="8" t="s">
        <v>493</v>
      </c>
    </row>
    <row r="203" spans="1:5" ht="45" x14ac:dyDescent="0.25">
      <c r="A203" s="8" t="s">
        <v>376</v>
      </c>
      <c r="B203" s="8" t="s">
        <v>418</v>
      </c>
      <c r="C203" s="13">
        <v>20900</v>
      </c>
      <c r="D203" s="8" t="s">
        <v>405</v>
      </c>
      <c r="E203" s="8" t="s">
        <v>495</v>
      </c>
    </row>
    <row r="204" spans="1:5" ht="30" x14ac:dyDescent="0.25">
      <c r="A204" s="8" t="s">
        <v>376</v>
      </c>
      <c r="B204" s="8" t="s">
        <v>419</v>
      </c>
      <c r="C204" s="13">
        <v>14000</v>
      </c>
      <c r="D204" s="8" t="s">
        <v>405</v>
      </c>
      <c r="E204" s="8" t="s">
        <v>500</v>
      </c>
    </row>
    <row r="205" spans="1:5" ht="30" x14ac:dyDescent="0.25">
      <c r="A205" s="8" t="s">
        <v>376</v>
      </c>
      <c r="B205" s="8" t="s">
        <v>420</v>
      </c>
      <c r="C205" s="13">
        <v>20900</v>
      </c>
      <c r="D205" s="8" t="s">
        <v>405</v>
      </c>
      <c r="E205" s="8" t="s">
        <v>497</v>
      </c>
    </row>
    <row r="206" spans="1:5" ht="30" x14ac:dyDescent="0.25">
      <c r="A206" s="8" t="s">
        <v>376</v>
      </c>
      <c r="B206" s="8" t="s">
        <v>421</v>
      </c>
      <c r="C206" s="13">
        <v>20900</v>
      </c>
      <c r="D206" s="8" t="s">
        <v>405</v>
      </c>
      <c r="E206" s="8" t="s">
        <v>496</v>
      </c>
    </row>
    <row r="207" spans="1:5" ht="60" x14ac:dyDescent="0.25">
      <c r="A207" s="8" t="s">
        <v>376</v>
      </c>
      <c r="B207" s="8" t="s">
        <v>581</v>
      </c>
      <c r="C207" s="13">
        <v>14000</v>
      </c>
      <c r="D207" s="8" t="s">
        <v>405</v>
      </c>
      <c r="E207" s="8" t="s">
        <v>498</v>
      </c>
    </row>
    <row r="208" spans="1:5" ht="45" x14ac:dyDescent="0.25">
      <c r="A208" s="8" t="s">
        <v>376</v>
      </c>
      <c r="B208" s="8" t="s">
        <v>422</v>
      </c>
      <c r="C208" s="13">
        <v>7900</v>
      </c>
      <c r="D208" s="8" t="s">
        <v>22</v>
      </c>
      <c r="E208" s="8" t="s">
        <v>503</v>
      </c>
    </row>
    <row r="209" spans="1:5" ht="45" x14ac:dyDescent="0.25">
      <c r="A209" s="8" t="s">
        <v>376</v>
      </c>
      <c r="B209" s="8" t="s">
        <v>423</v>
      </c>
      <c r="C209" s="13">
        <v>7200</v>
      </c>
      <c r="D209" s="8" t="s">
        <v>22</v>
      </c>
      <c r="E209" s="8" t="s">
        <v>502</v>
      </c>
    </row>
    <row r="210" spans="1:5" ht="45" x14ac:dyDescent="0.25">
      <c r="A210" s="8" t="s">
        <v>376</v>
      </c>
      <c r="B210" s="8" t="s">
        <v>424</v>
      </c>
      <c r="C210" s="13">
        <v>7200</v>
      </c>
      <c r="D210" s="8" t="s">
        <v>22</v>
      </c>
      <c r="E210" s="8" t="s">
        <v>501</v>
      </c>
    </row>
    <row r="211" spans="1:5" ht="30" x14ac:dyDescent="0.25">
      <c r="A211" s="8" t="s">
        <v>376</v>
      </c>
      <c r="B211" s="8" t="s">
        <v>425</v>
      </c>
      <c r="C211" s="13">
        <v>57900</v>
      </c>
      <c r="D211" s="8" t="s">
        <v>405</v>
      </c>
      <c r="E211" s="8" t="s">
        <v>486</v>
      </c>
    </row>
    <row r="212" spans="1:5" ht="45" x14ac:dyDescent="0.25">
      <c r="A212" s="8" t="s">
        <v>376</v>
      </c>
      <c r="B212" s="8" t="s">
        <v>426</v>
      </c>
      <c r="C212" s="13">
        <v>38900</v>
      </c>
      <c r="D212" s="8" t="s">
        <v>405</v>
      </c>
      <c r="E212" s="8" t="s">
        <v>487</v>
      </c>
    </row>
    <row r="213" spans="1:5" ht="60" x14ac:dyDescent="0.25">
      <c r="A213" s="8" t="s">
        <v>376</v>
      </c>
      <c r="B213" s="8" t="s">
        <v>427</v>
      </c>
      <c r="C213" s="13">
        <v>53900</v>
      </c>
      <c r="D213" s="8" t="s">
        <v>405</v>
      </c>
      <c r="E213" s="8" t="s">
        <v>488</v>
      </c>
    </row>
    <row r="214" spans="1:5" ht="30" x14ac:dyDescent="0.25">
      <c r="A214" s="8" t="s">
        <v>376</v>
      </c>
      <c r="B214" s="8" t="s">
        <v>428</v>
      </c>
      <c r="C214" s="13">
        <v>93900</v>
      </c>
      <c r="D214" s="8" t="s">
        <v>405</v>
      </c>
      <c r="E214" s="8" t="s">
        <v>485</v>
      </c>
    </row>
    <row r="215" spans="1:5" ht="45" x14ac:dyDescent="0.25">
      <c r="A215" s="8" t="s">
        <v>376</v>
      </c>
      <c r="B215" s="8" t="s">
        <v>429</v>
      </c>
      <c r="C215" s="13">
        <v>6100</v>
      </c>
      <c r="D215" s="8" t="s">
        <v>22</v>
      </c>
      <c r="E215" s="8" t="s">
        <v>489</v>
      </c>
    </row>
    <row r="216" spans="1:5" ht="30" x14ac:dyDescent="0.25">
      <c r="A216" s="8" t="s">
        <v>376</v>
      </c>
      <c r="B216" s="8" t="s">
        <v>430</v>
      </c>
      <c r="C216" s="13">
        <v>11900</v>
      </c>
      <c r="D216" s="8" t="s">
        <v>22</v>
      </c>
      <c r="E216" s="8" t="s">
        <v>582</v>
      </c>
    </row>
    <row r="217" spans="1:5" ht="45" x14ac:dyDescent="0.25">
      <c r="A217" s="8" t="s">
        <v>376</v>
      </c>
      <c r="B217" s="8" t="s">
        <v>431</v>
      </c>
      <c r="C217" s="13">
        <v>6100</v>
      </c>
      <c r="D217" s="8" t="s">
        <v>22</v>
      </c>
      <c r="E217" s="8" t="s">
        <v>490</v>
      </c>
    </row>
    <row r="218" spans="1:5" ht="30" x14ac:dyDescent="0.25">
      <c r="A218" s="5" t="s">
        <v>379</v>
      </c>
      <c r="B218" s="5" t="s">
        <v>382</v>
      </c>
      <c r="C218" s="12">
        <v>17500</v>
      </c>
      <c r="D218" s="5" t="s">
        <v>22</v>
      </c>
      <c r="E218" s="5" t="s">
        <v>384</v>
      </c>
    </row>
    <row r="219" spans="1:5" x14ac:dyDescent="0.25">
      <c r="A219" s="5" t="s">
        <v>379</v>
      </c>
      <c r="B219" s="5" t="s">
        <v>383</v>
      </c>
      <c r="C219" s="12">
        <v>6300</v>
      </c>
      <c r="D219" s="5" t="s">
        <v>22</v>
      </c>
      <c r="E219" s="5" t="s">
        <v>385</v>
      </c>
    </row>
    <row r="220" spans="1:5" ht="30" x14ac:dyDescent="0.25">
      <c r="A220" s="5" t="s">
        <v>386</v>
      </c>
      <c r="B220" s="5" t="s">
        <v>387</v>
      </c>
      <c r="C220" s="12">
        <v>34900</v>
      </c>
      <c r="D220" s="5" t="s">
        <v>288</v>
      </c>
      <c r="E220" s="5" t="s">
        <v>460</v>
      </c>
    </row>
    <row r="221" spans="1:5" ht="30" x14ac:dyDescent="0.25">
      <c r="A221" s="5" t="s">
        <v>386</v>
      </c>
      <c r="B221" s="5" t="s">
        <v>388</v>
      </c>
      <c r="C221" s="12">
        <v>34900</v>
      </c>
      <c r="D221" s="5" t="s">
        <v>288</v>
      </c>
      <c r="E221" s="5" t="s">
        <v>461</v>
      </c>
    </row>
    <row r="222" spans="1:5" ht="30" x14ac:dyDescent="0.25">
      <c r="A222" s="5" t="s">
        <v>386</v>
      </c>
      <c r="B222" s="5" t="s">
        <v>389</v>
      </c>
      <c r="C222" s="12">
        <v>54900</v>
      </c>
      <c r="D222" s="5" t="s">
        <v>288</v>
      </c>
      <c r="E222" s="5" t="s">
        <v>462</v>
      </c>
    </row>
    <row r="223" spans="1:5" x14ac:dyDescent="0.25">
      <c r="A223" s="5" t="s">
        <v>386</v>
      </c>
      <c r="B223" s="5" t="s">
        <v>390</v>
      </c>
      <c r="C223" s="12">
        <v>12500</v>
      </c>
      <c r="D223" s="5" t="s">
        <v>22</v>
      </c>
      <c r="E223" s="5" t="s">
        <v>463</v>
      </c>
    </row>
    <row r="224" spans="1:5" ht="30" x14ac:dyDescent="0.25">
      <c r="A224" s="5" t="s">
        <v>386</v>
      </c>
      <c r="B224" s="5" t="s">
        <v>391</v>
      </c>
      <c r="C224" s="12">
        <v>12500</v>
      </c>
      <c r="D224" s="5" t="s">
        <v>22</v>
      </c>
      <c r="E224" s="5" t="s">
        <v>464</v>
      </c>
    </row>
    <row r="225" spans="1:5" ht="30" x14ac:dyDescent="0.25">
      <c r="A225" s="8" t="s">
        <v>392</v>
      </c>
      <c r="B225" s="8" t="s">
        <v>393</v>
      </c>
      <c r="C225" s="13">
        <v>19800</v>
      </c>
      <c r="D225" s="8" t="s">
        <v>41</v>
      </c>
      <c r="E225" s="8" t="s">
        <v>531</v>
      </c>
    </row>
    <row r="226" spans="1:5" ht="45" x14ac:dyDescent="0.25">
      <c r="A226" s="8" t="s">
        <v>392</v>
      </c>
      <c r="B226" s="8" t="s">
        <v>394</v>
      </c>
      <c r="C226" s="13">
        <v>25900</v>
      </c>
      <c r="D226" s="8" t="s">
        <v>41</v>
      </c>
      <c r="E226" s="8" t="s">
        <v>528</v>
      </c>
    </row>
    <row r="227" spans="1:5" ht="45" x14ac:dyDescent="0.25">
      <c r="A227" s="8" t="s">
        <v>392</v>
      </c>
      <c r="B227" s="8" t="s">
        <v>395</v>
      </c>
      <c r="C227" s="13">
        <v>20900</v>
      </c>
      <c r="D227" s="8" t="s">
        <v>41</v>
      </c>
      <c r="E227" s="8" t="s">
        <v>535</v>
      </c>
    </row>
    <row r="228" spans="1:5" ht="45" x14ac:dyDescent="0.25">
      <c r="A228" s="8" t="s">
        <v>392</v>
      </c>
      <c r="B228" s="8" t="s">
        <v>396</v>
      </c>
      <c r="C228" s="13">
        <v>29800</v>
      </c>
      <c r="D228" s="8" t="s">
        <v>41</v>
      </c>
      <c r="E228" s="8" t="s">
        <v>536</v>
      </c>
    </row>
    <row r="229" spans="1:5" ht="45" x14ac:dyDescent="0.25">
      <c r="A229" s="8" t="s">
        <v>392</v>
      </c>
      <c r="B229" s="8" t="s">
        <v>397</v>
      </c>
      <c r="C229" s="13">
        <v>24900</v>
      </c>
      <c r="D229" s="8" t="s">
        <v>41</v>
      </c>
      <c r="E229" s="8" t="s">
        <v>530</v>
      </c>
    </row>
    <row r="230" spans="1:5" ht="30" x14ac:dyDescent="0.25">
      <c r="A230" s="8" t="s">
        <v>392</v>
      </c>
      <c r="B230" s="8" t="s">
        <v>398</v>
      </c>
      <c r="C230" s="13">
        <v>19800</v>
      </c>
      <c r="D230" s="8" t="s">
        <v>41</v>
      </c>
      <c r="E230" s="8" t="s">
        <v>533</v>
      </c>
    </row>
    <row r="231" spans="1:5" ht="30" x14ac:dyDescent="0.25">
      <c r="A231" s="8" t="s">
        <v>392</v>
      </c>
      <c r="B231" s="8" t="s">
        <v>399</v>
      </c>
      <c r="C231" s="13">
        <v>24900</v>
      </c>
      <c r="D231" s="8" t="s">
        <v>41</v>
      </c>
      <c r="E231" s="8" t="s">
        <v>529</v>
      </c>
    </row>
    <row r="232" spans="1:5" ht="30" x14ac:dyDescent="0.25">
      <c r="A232" s="8" t="s">
        <v>392</v>
      </c>
      <c r="B232" s="8" t="s">
        <v>400</v>
      </c>
      <c r="C232" s="13">
        <v>19800</v>
      </c>
      <c r="D232" s="8" t="s">
        <v>41</v>
      </c>
      <c r="E232" s="8" t="s">
        <v>532</v>
      </c>
    </row>
    <row r="233" spans="1:5" ht="45" x14ac:dyDescent="0.25">
      <c r="A233" s="8" t="s">
        <v>392</v>
      </c>
      <c r="B233" s="8" t="s">
        <v>401</v>
      </c>
      <c r="C233" s="13">
        <v>29800</v>
      </c>
      <c r="D233" s="8" t="s">
        <v>41</v>
      </c>
      <c r="E233" s="8" t="s">
        <v>538</v>
      </c>
    </row>
    <row r="234" spans="1:5" ht="60" x14ac:dyDescent="0.25">
      <c r="A234" s="8" t="s">
        <v>392</v>
      </c>
      <c r="B234" s="8" t="s">
        <v>402</v>
      </c>
      <c r="C234" s="13">
        <v>13900</v>
      </c>
      <c r="D234" s="8" t="s">
        <v>41</v>
      </c>
      <c r="E234" s="8" t="s">
        <v>539</v>
      </c>
    </row>
    <row r="235" spans="1:5" ht="45" x14ac:dyDescent="0.25">
      <c r="A235" s="8" t="s">
        <v>392</v>
      </c>
      <c r="B235" s="8" t="s">
        <v>403</v>
      </c>
      <c r="C235" s="13">
        <v>29800</v>
      </c>
      <c r="D235" s="8" t="s">
        <v>41</v>
      </c>
      <c r="E235" s="8" t="s">
        <v>537</v>
      </c>
    </row>
    <row r="236" spans="1:5" ht="30" x14ac:dyDescent="0.25">
      <c r="A236" s="8" t="s">
        <v>392</v>
      </c>
      <c r="B236" s="8" t="s">
        <v>404</v>
      </c>
      <c r="C236" s="13">
        <v>24900</v>
      </c>
      <c r="D236" s="8" t="s">
        <v>41</v>
      </c>
      <c r="E236" s="8" t="s">
        <v>534</v>
      </c>
    </row>
    <row r="237" spans="1:5" ht="60" x14ac:dyDescent="0.25">
      <c r="A237" s="8" t="s">
        <v>411</v>
      </c>
      <c r="B237" s="8" t="s">
        <v>406</v>
      </c>
      <c r="C237" s="13">
        <v>44000</v>
      </c>
      <c r="D237" s="8" t="s">
        <v>29</v>
      </c>
      <c r="E237" s="8" t="s">
        <v>580</v>
      </c>
    </row>
    <row r="238" spans="1:5" ht="60" x14ac:dyDescent="0.25">
      <c r="A238" s="8" t="s">
        <v>411</v>
      </c>
      <c r="B238" s="8" t="s">
        <v>407</v>
      </c>
      <c r="C238" s="13">
        <v>44000</v>
      </c>
      <c r="D238" s="8" t="s">
        <v>29</v>
      </c>
      <c r="E238" s="8" t="s">
        <v>579</v>
      </c>
    </row>
    <row r="239" spans="1:5" ht="60" x14ac:dyDescent="0.25">
      <c r="A239" s="8" t="s">
        <v>411</v>
      </c>
      <c r="B239" s="8" t="s">
        <v>408</v>
      </c>
      <c r="C239" s="13">
        <v>45900</v>
      </c>
      <c r="D239" s="8" t="s">
        <v>29</v>
      </c>
      <c r="E239" s="8" t="s">
        <v>578</v>
      </c>
    </row>
    <row r="240" spans="1:5" ht="45" x14ac:dyDescent="0.25">
      <c r="A240" s="8" t="s">
        <v>411</v>
      </c>
      <c r="B240" s="8" t="s">
        <v>409</v>
      </c>
      <c r="C240" s="13">
        <v>4300</v>
      </c>
      <c r="D240" s="8" t="s">
        <v>25</v>
      </c>
      <c r="E240" s="8" t="s">
        <v>492</v>
      </c>
    </row>
    <row r="241" spans="1:5" ht="30" x14ac:dyDescent="0.25">
      <c r="A241" s="8" t="s">
        <v>411</v>
      </c>
      <c r="B241" s="8" t="s">
        <v>410</v>
      </c>
      <c r="C241" s="13">
        <v>9500</v>
      </c>
      <c r="D241" s="8" t="s">
        <v>29</v>
      </c>
      <c r="E241" s="8" t="s">
        <v>413</v>
      </c>
    </row>
    <row r="242" spans="1:5" ht="45" x14ac:dyDescent="0.25">
      <c r="A242" s="8" t="s">
        <v>411</v>
      </c>
      <c r="B242" s="8" t="s">
        <v>412</v>
      </c>
      <c r="C242" s="13">
        <v>9900</v>
      </c>
      <c r="D242" s="8" t="s">
        <v>29</v>
      </c>
      <c r="E242" s="8" t="s">
        <v>491</v>
      </c>
    </row>
    <row r="243" spans="1:5" ht="30" x14ac:dyDescent="0.25">
      <c r="A243" s="8" t="s">
        <v>110</v>
      </c>
      <c r="B243" s="8" t="s">
        <v>432</v>
      </c>
      <c r="C243" s="13">
        <v>5300</v>
      </c>
      <c r="D243" s="8" t="s">
        <v>59</v>
      </c>
      <c r="E243" s="8" t="s">
        <v>505</v>
      </c>
    </row>
    <row r="244" spans="1:5" ht="45" x14ac:dyDescent="0.25">
      <c r="A244" s="8" t="s">
        <v>110</v>
      </c>
      <c r="B244" s="8" t="s">
        <v>433</v>
      </c>
      <c r="C244" s="13">
        <v>5800</v>
      </c>
      <c r="D244" s="8" t="s">
        <v>59</v>
      </c>
      <c r="E244" s="8" t="s">
        <v>506</v>
      </c>
    </row>
    <row r="245" spans="1:5" ht="90" x14ac:dyDescent="0.25">
      <c r="A245" s="8" t="s">
        <v>110</v>
      </c>
      <c r="B245" s="8" t="s">
        <v>434</v>
      </c>
      <c r="C245" s="13">
        <v>6900</v>
      </c>
      <c r="D245" s="8" t="s">
        <v>59</v>
      </c>
      <c r="E245" s="8" t="s">
        <v>504</v>
      </c>
    </row>
    <row r="246" spans="1:5" ht="30" x14ac:dyDescent="0.25">
      <c r="A246" s="8" t="s">
        <v>435</v>
      </c>
      <c r="B246" s="8" t="s">
        <v>437</v>
      </c>
      <c r="C246" s="13">
        <v>23900</v>
      </c>
      <c r="D246" s="8" t="s">
        <v>436</v>
      </c>
      <c r="E246" s="8" t="s">
        <v>583</v>
      </c>
    </row>
    <row r="247" spans="1:5" x14ac:dyDescent="0.25">
      <c r="A247" s="8" t="s">
        <v>435</v>
      </c>
      <c r="B247" s="8" t="s">
        <v>438</v>
      </c>
      <c r="C247" s="13">
        <v>34900</v>
      </c>
      <c r="D247" s="8" t="s">
        <v>436</v>
      </c>
      <c r="E247" s="8" t="s">
        <v>515</v>
      </c>
    </row>
    <row r="248" spans="1:5" x14ac:dyDescent="0.25">
      <c r="A248" s="8" t="s">
        <v>435</v>
      </c>
      <c r="B248" s="8" t="s">
        <v>584</v>
      </c>
      <c r="C248" s="13">
        <v>28900</v>
      </c>
      <c r="D248" s="8" t="s">
        <v>436</v>
      </c>
      <c r="E248" s="8"/>
    </row>
    <row r="249" spans="1:5" ht="45" x14ac:dyDescent="0.25">
      <c r="A249" s="8" t="s">
        <v>435</v>
      </c>
      <c r="B249" s="8" t="s">
        <v>439</v>
      </c>
      <c r="C249" s="13">
        <v>17900</v>
      </c>
      <c r="D249" s="8" t="s">
        <v>436</v>
      </c>
      <c r="E249" s="8" t="s">
        <v>522</v>
      </c>
    </row>
    <row r="250" spans="1:5" ht="30" x14ac:dyDescent="0.25">
      <c r="A250" s="8" t="s">
        <v>435</v>
      </c>
      <c r="B250" s="8" t="s">
        <v>440</v>
      </c>
      <c r="C250" s="13">
        <v>25900</v>
      </c>
      <c r="D250" s="8" t="s">
        <v>436</v>
      </c>
      <c r="E250" s="8" t="s">
        <v>513</v>
      </c>
    </row>
    <row r="251" spans="1:5" ht="45" x14ac:dyDescent="0.25">
      <c r="A251" s="8" t="s">
        <v>435</v>
      </c>
      <c r="B251" s="8" t="s">
        <v>441</v>
      </c>
      <c r="C251" s="13">
        <v>23900</v>
      </c>
      <c r="D251" s="8" t="s">
        <v>436</v>
      </c>
      <c r="E251" s="8" t="s">
        <v>585</v>
      </c>
    </row>
    <row r="252" spans="1:5" x14ac:dyDescent="0.25">
      <c r="A252" s="8" t="s">
        <v>435</v>
      </c>
      <c r="B252" s="8" t="s">
        <v>442</v>
      </c>
      <c r="C252" s="13">
        <v>11900</v>
      </c>
      <c r="D252" s="8" t="s">
        <v>436</v>
      </c>
      <c r="E252" s="8" t="s">
        <v>523</v>
      </c>
    </row>
    <row r="253" spans="1:5" ht="30" x14ac:dyDescent="0.25">
      <c r="A253" s="8" t="s">
        <v>435</v>
      </c>
      <c r="B253" s="8" t="s">
        <v>443</v>
      </c>
      <c r="C253" s="13">
        <v>10900</v>
      </c>
      <c r="D253" s="8" t="s">
        <v>436</v>
      </c>
      <c r="E253" s="8" t="s">
        <v>520</v>
      </c>
    </row>
    <row r="254" spans="1:5" ht="30" x14ac:dyDescent="0.25">
      <c r="A254" s="8" t="s">
        <v>435</v>
      </c>
      <c r="B254" s="8" t="s">
        <v>444</v>
      </c>
      <c r="C254" s="13">
        <v>53900</v>
      </c>
      <c r="D254" s="8" t="s">
        <v>436</v>
      </c>
      <c r="E254" s="8" t="s">
        <v>514</v>
      </c>
    </row>
    <row r="255" spans="1:5" x14ac:dyDescent="0.25">
      <c r="A255" s="8" t="s">
        <v>435</v>
      </c>
      <c r="B255" s="8" t="s">
        <v>445</v>
      </c>
      <c r="C255" s="13">
        <v>33900</v>
      </c>
      <c r="D255" s="8" t="s">
        <v>436</v>
      </c>
      <c r="E255" s="8" t="s">
        <v>517</v>
      </c>
    </row>
    <row r="256" spans="1:5" ht="30" x14ac:dyDescent="0.25">
      <c r="A256" s="8" t="s">
        <v>435</v>
      </c>
      <c r="B256" s="8" t="s">
        <v>446</v>
      </c>
      <c r="C256" s="13">
        <v>25900</v>
      </c>
      <c r="D256" s="8" t="s">
        <v>436</v>
      </c>
      <c r="E256" s="8" t="s">
        <v>525</v>
      </c>
    </row>
    <row r="257" spans="1:5" x14ac:dyDescent="0.25">
      <c r="A257" s="8" t="s">
        <v>435</v>
      </c>
      <c r="B257" s="8" t="s">
        <v>447</v>
      </c>
      <c r="C257" s="13">
        <v>31900</v>
      </c>
      <c r="D257" s="8" t="s">
        <v>436</v>
      </c>
      <c r="E257" s="8" t="s">
        <v>516</v>
      </c>
    </row>
    <row r="258" spans="1:5" ht="30" x14ac:dyDescent="0.25">
      <c r="A258" s="8" t="s">
        <v>435</v>
      </c>
      <c r="B258" s="8" t="s">
        <v>448</v>
      </c>
      <c r="C258" s="13">
        <v>20900</v>
      </c>
      <c r="D258" s="8" t="s">
        <v>436</v>
      </c>
      <c r="E258" s="8" t="s">
        <v>521</v>
      </c>
    </row>
    <row r="259" spans="1:5" ht="45" x14ac:dyDescent="0.25">
      <c r="A259" s="8" t="s">
        <v>435</v>
      </c>
      <c r="B259" s="8" t="s">
        <v>518</v>
      </c>
      <c r="C259" s="13">
        <v>51000</v>
      </c>
      <c r="D259" s="8" t="s">
        <v>436</v>
      </c>
      <c r="E259" s="8" t="s">
        <v>519</v>
      </c>
    </row>
    <row r="260" spans="1:5" ht="30" x14ac:dyDescent="0.25">
      <c r="A260" s="8" t="s">
        <v>435</v>
      </c>
      <c r="B260" s="8" t="s">
        <v>449</v>
      </c>
      <c r="C260" s="13">
        <v>18900</v>
      </c>
      <c r="D260" s="8" t="s">
        <v>436</v>
      </c>
      <c r="E260" s="8" t="s">
        <v>524</v>
      </c>
    </row>
    <row r="261" spans="1:5" ht="30" x14ac:dyDescent="0.25">
      <c r="A261" s="8" t="s">
        <v>435</v>
      </c>
      <c r="B261" s="8" t="s">
        <v>450</v>
      </c>
      <c r="C261" s="13">
        <v>12900</v>
      </c>
      <c r="D261" s="8" t="s">
        <v>25</v>
      </c>
      <c r="E261" s="8" t="s">
        <v>527</v>
      </c>
    </row>
    <row r="262" spans="1:5" ht="45" x14ac:dyDescent="0.25">
      <c r="A262" s="8" t="s">
        <v>435</v>
      </c>
      <c r="B262" s="8" t="s">
        <v>451</v>
      </c>
      <c r="C262" s="13">
        <v>12900</v>
      </c>
      <c r="D262" s="8" t="s">
        <v>25</v>
      </c>
      <c r="E262" s="8" t="s">
        <v>526</v>
      </c>
    </row>
    <row r="263" spans="1:5" x14ac:dyDescent="0.25">
      <c r="A263" s="8" t="s">
        <v>452</v>
      </c>
      <c r="B263" s="8" t="s">
        <v>453</v>
      </c>
      <c r="C263" s="13">
        <v>8900</v>
      </c>
      <c r="D263" s="8" t="s">
        <v>41</v>
      </c>
      <c r="E263" s="8" t="s">
        <v>512</v>
      </c>
    </row>
    <row r="264" spans="1:5" x14ac:dyDescent="0.25">
      <c r="A264" s="8" t="s">
        <v>452</v>
      </c>
      <c r="B264" s="8" t="s">
        <v>454</v>
      </c>
      <c r="C264" s="13">
        <v>8900</v>
      </c>
      <c r="D264" s="8" t="s">
        <v>41</v>
      </c>
      <c r="E264" s="8" t="s">
        <v>511</v>
      </c>
    </row>
    <row r="265" spans="1:5" ht="30" x14ac:dyDescent="0.25">
      <c r="A265" s="8" t="s">
        <v>452</v>
      </c>
      <c r="B265" s="8" t="s">
        <v>455</v>
      </c>
      <c r="C265" s="13">
        <v>16900</v>
      </c>
      <c r="D265" s="8" t="s">
        <v>41</v>
      </c>
      <c r="E265" s="8" t="s">
        <v>510</v>
      </c>
    </row>
    <row r="266" spans="1:5" ht="45" x14ac:dyDescent="0.25">
      <c r="A266" s="8" t="s">
        <v>456</v>
      </c>
      <c r="B266" s="8" t="s">
        <v>457</v>
      </c>
      <c r="C266" s="13">
        <v>9800</v>
      </c>
      <c r="D266" s="8" t="s">
        <v>405</v>
      </c>
      <c r="E266" s="8" t="s">
        <v>508</v>
      </c>
    </row>
    <row r="267" spans="1:5" ht="30" x14ac:dyDescent="0.25">
      <c r="A267" s="8" t="s">
        <v>456</v>
      </c>
      <c r="B267" s="8" t="s">
        <v>458</v>
      </c>
      <c r="C267" s="13">
        <v>7200</v>
      </c>
      <c r="D267" s="8" t="s">
        <v>405</v>
      </c>
      <c r="E267" s="8" t="s">
        <v>507</v>
      </c>
    </row>
    <row r="268" spans="1:5" ht="30" x14ac:dyDescent="0.25">
      <c r="A268" s="8" t="s">
        <v>456</v>
      </c>
      <c r="B268" s="8" t="s">
        <v>459</v>
      </c>
      <c r="C268" s="13">
        <v>9500</v>
      </c>
      <c r="D268" s="8" t="s">
        <v>22</v>
      </c>
      <c r="E268" s="8" t="s">
        <v>509</v>
      </c>
    </row>
    <row r="269" spans="1:5" x14ac:dyDescent="0.25">
      <c r="A269" s="11"/>
      <c r="B269" s="11"/>
      <c r="C269" s="20"/>
      <c r="D269" s="11"/>
      <c r="E269" s="11"/>
    </row>
    <row r="270" spans="1:5" x14ac:dyDescent="0.25">
      <c r="A270" s="11"/>
      <c r="B270" s="11"/>
      <c r="C270" s="20"/>
      <c r="D270" s="11"/>
      <c r="E270" s="11"/>
    </row>
    <row r="271" spans="1:5" x14ac:dyDescent="0.25">
      <c r="A271" s="11"/>
      <c r="B271" s="11"/>
      <c r="C271" s="20"/>
      <c r="D271" s="11"/>
      <c r="E271" s="11"/>
    </row>
    <row r="272" spans="1:5" x14ac:dyDescent="0.25">
      <c r="A272" s="11"/>
      <c r="B272" s="11"/>
      <c r="C272" s="20"/>
      <c r="D272" s="11"/>
      <c r="E272" s="11"/>
    </row>
    <row r="273" spans="1:5" x14ac:dyDescent="0.25">
      <c r="A273" s="11"/>
      <c r="B273" s="11"/>
      <c r="C273" s="20"/>
      <c r="D273" s="11"/>
      <c r="E273" s="11"/>
    </row>
    <row r="274" spans="1:5" x14ac:dyDescent="0.25">
      <c r="A274" s="11"/>
      <c r="B274" s="11"/>
      <c r="C274" s="20"/>
      <c r="D274" s="11"/>
      <c r="E274" s="11"/>
    </row>
    <row r="275" spans="1:5" x14ac:dyDescent="0.25">
      <c r="A275" s="11"/>
      <c r="B275" s="11"/>
      <c r="C275" s="20"/>
      <c r="D275" s="11"/>
      <c r="E275" s="11"/>
    </row>
    <row r="276" spans="1:5" x14ac:dyDescent="0.25">
      <c r="A276" s="11"/>
      <c r="B276" s="11"/>
      <c r="C276" s="20"/>
      <c r="D276" s="11"/>
      <c r="E276" s="11"/>
    </row>
    <row r="277" spans="1:5" x14ac:dyDescent="0.25">
      <c r="A277" s="11"/>
      <c r="B277" s="11"/>
      <c r="C277" s="20"/>
      <c r="D277" s="11"/>
      <c r="E277" s="11"/>
    </row>
    <row r="278" spans="1:5" x14ac:dyDescent="0.25">
      <c r="A278" s="11"/>
      <c r="B278" s="11"/>
      <c r="C278" s="20"/>
      <c r="D278" s="11"/>
      <c r="E278" s="11"/>
    </row>
    <row r="279" spans="1:5" x14ac:dyDescent="0.25">
      <c r="A279" s="11"/>
      <c r="B279" s="11"/>
      <c r="C279" s="20"/>
      <c r="D279" s="11"/>
      <c r="E279" s="11"/>
    </row>
    <row r="280" spans="1:5" x14ac:dyDescent="0.25">
      <c r="A280" s="11"/>
      <c r="B280" s="11"/>
      <c r="C280" s="20"/>
      <c r="D280" s="11"/>
      <c r="E280" s="11"/>
    </row>
    <row r="281" spans="1:5" x14ac:dyDescent="0.25">
      <c r="A281" s="11"/>
      <c r="B281" s="11"/>
      <c r="C281" s="20"/>
      <c r="D281" s="11"/>
      <c r="E281" s="11"/>
    </row>
    <row r="282" spans="1:5" x14ac:dyDescent="0.25">
      <c r="A282" s="11"/>
      <c r="B282" s="11"/>
      <c r="C282" s="20"/>
      <c r="D282" s="11"/>
      <c r="E282" s="11"/>
    </row>
    <row r="283" spans="1:5" x14ac:dyDescent="0.25">
      <c r="A283" s="11"/>
      <c r="B283" s="11"/>
      <c r="C283" s="20"/>
      <c r="D283" s="11"/>
      <c r="E283" s="11"/>
    </row>
    <row r="284" spans="1:5" x14ac:dyDescent="0.25">
      <c r="A284" s="11"/>
      <c r="B284" s="11"/>
      <c r="C284" s="20"/>
      <c r="D284" s="11"/>
      <c r="E284" s="11"/>
    </row>
    <row r="285" spans="1:5" x14ac:dyDescent="0.25">
      <c r="A285" s="11"/>
      <c r="B285" s="11"/>
      <c r="C285" s="20"/>
      <c r="D285" s="11"/>
      <c r="E285" s="11"/>
    </row>
    <row r="286" spans="1:5" x14ac:dyDescent="0.25">
      <c r="A286" s="11"/>
      <c r="B286" s="11"/>
      <c r="C286" s="20"/>
      <c r="D286" s="11"/>
      <c r="E286" s="11"/>
    </row>
    <row r="287" spans="1:5" x14ac:dyDescent="0.25">
      <c r="A287" s="11"/>
      <c r="B287" s="11"/>
      <c r="C287" s="20"/>
      <c r="D287" s="11"/>
      <c r="E287" s="11"/>
    </row>
    <row r="288" spans="1:5" x14ac:dyDescent="0.25">
      <c r="A288" s="11"/>
      <c r="B288" s="11"/>
      <c r="C288" s="20"/>
      <c r="D288" s="11"/>
      <c r="E288" s="11"/>
    </row>
    <row r="289" spans="1:5" x14ac:dyDescent="0.25">
      <c r="A289" s="11"/>
      <c r="B289" s="11"/>
      <c r="C289" s="20"/>
      <c r="D289" s="11"/>
      <c r="E289" s="11"/>
    </row>
    <row r="290" spans="1:5" x14ac:dyDescent="0.25">
      <c r="A290" s="11"/>
      <c r="B290" s="11"/>
      <c r="C290" s="20"/>
      <c r="D290" s="11"/>
      <c r="E290" s="11"/>
    </row>
    <row r="291" spans="1:5" x14ac:dyDescent="0.25">
      <c r="A291" s="11"/>
      <c r="B291" s="11"/>
      <c r="C291" s="20"/>
      <c r="D291" s="11"/>
      <c r="E291" s="11"/>
    </row>
    <row r="292" spans="1:5" x14ac:dyDescent="0.25">
      <c r="A292" s="11"/>
      <c r="B292" s="11"/>
      <c r="C292" s="20"/>
      <c r="D292" s="11"/>
      <c r="E292" s="11"/>
    </row>
    <row r="293" spans="1:5" x14ac:dyDescent="0.25">
      <c r="A293" s="11"/>
      <c r="B293" s="11"/>
      <c r="C293" s="20"/>
      <c r="D293" s="11"/>
      <c r="E293" s="11"/>
    </row>
    <row r="294" spans="1:5" x14ac:dyDescent="0.25">
      <c r="A294" s="11"/>
      <c r="B294" s="11"/>
      <c r="C294" s="20"/>
      <c r="D294" s="11"/>
      <c r="E294" s="11"/>
    </row>
    <row r="295" spans="1:5" x14ac:dyDescent="0.25">
      <c r="A295" s="11"/>
      <c r="B295" s="11"/>
      <c r="C295" s="20"/>
      <c r="D295" s="11"/>
      <c r="E295" s="11"/>
    </row>
    <row r="296" spans="1:5" x14ac:dyDescent="0.25">
      <c r="A296" s="11"/>
      <c r="B296" s="11"/>
      <c r="C296" s="20"/>
      <c r="D296" s="11"/>
      <c r="E296" s="11"/>
    </row>
    <row r="297" spans="1:5" x14ac:dyDescent="0.25">
      <c r="A297" s="11"/>
      <c r="B297" s="11"/>
      <c r="C297" s="20"/>
      <c r="D297" s="11"/>
      <c r="E297" s="11"/>
    </row>
    <row r="298" spans="1:5" x14ac:dyDescent="0.25">
      <c r="A298" s="11"/>
      <c r="B298" s="11"/>
      <c r="C298" s="20"/>
      <c r="D298" s="11"/>
      <c r="E298" s="11"/>
    </row>
    <row r="299" spans="1:5" x14ac:dyDescent="0.25">
      <c r="A299" s="11"/>
      <c r="B299" s="11"/>
      <c r="C299" s="20"/>
      <c r="D299" s="11"/>
      <c r="E299" s="11"/>
    </row>
    <row r="300" spans="1:5" x14ac:dyDescent="0.25">
      <c r="A300" s="11"/>
      <c r="B300" s="11"/>
      <c r="C300" s="20"/>
      <c r="D300" s="11"/>
      <c r="E300" s="11"/>
    </row>
    <row r="301" spans="1:5" x14ac:dyDescent="0.25">
      <c r="A301" s="11"/>
      <c r="B301" s="11"/>
      <c r="C301" s="20"/>
      <c r="D301" s="11"/>
      <c r="E301" s="11"/>
    </row>
    <row r="302" spans="1:5" x14ac:dyDescent="0.25">
      <c r="A302" s="11"/>
      <c r="B302" s="11"/>
      <c r="C302" s="20"/>
      <c r="D302" s="11"/>
      <c r="E302" s="11"/>
    </row>
    <row r="303" spans="1:5" x14ac:dyDescent="0.25">
      <c r="A303" s="11"/>
      <c r="B303" s="11"/>
      <c r="C303" s="20"/>
      <c r="D303" s="11"/>
      <c r="E303" s="11"/>
    </row>
    <row r="304" spans="1:5" x14ac:dyDescent="0.25">
      <c r="A304" s="11"/>
      <c r="B304" s="11"/>
      <c r="C304" s="20"/>
      <c r="D304" s="11"/>
      <c r="E304" s="11"/>
    </row>
    <row r="305" spans="1:5" x14ac:dyDescent="0.25">
      <c r="A305" s="11"/>
      <c r="B305" s="11"/>
      <c r="C305" s="20"/>
      <c r="D305" s="11"/>
      <c r="E305" s="11"/>
    </row>
    <row r="306" spans="1:5" x14ac:dyDescent="0.25">
      <c r="A306" s="11"/>
      <c r="B306" s="11"/>
      <c r="C306" s="20"/>
      <c r="D306" s="11"/>
      <c r="E306" s="11"/>
    </row>
    <row r="307" spans="1:5" x14ac:dyDescent="0.25">
      <c r="A307" s="11"/>
      <c r="B307" s="11"/>
      <c r="C307" s="20"/>
      <c r="D307" s="11"/>
      <c r="E307" s="11"/>
    </row>
    <row r="308" spans="1:5" x14ac:dyDescent="0.25">
      <c r="A308" s="11"/>
      <c r="B308" s="11"/>
      <c r="C308" s="20"/>
      <c r="D308" s="11"/>
      <c r="E308" s="11"/>
    </row>
    <row r="309" spans="1:5" x14ac:dyDescent="0.25">
      <c r="A309" s="11"/>
      <c r="B309" s="11"/>
      <c r="C309" s="20"/>
      <c r="D309" s="11"/>
      <c r="E309" s="11"/>
    </row>
    <row r="310" spans="1:5" x14ac:dyDescent="0.25">
      <c r="A310" s="11"/>
      <c r="B310" s="11"/>
      <c r="C310" s="20"/>
      <c r="D310" s="11"/>
      <c r="E310" s="11"/>
    </row>
    <row r="311" spans="1:5" x14ac:dyDescent="0.25">
      <c r="A311" s="11"/>
      <c r="B311" s="11"/>
      <c r="C311" s="20"/>
      <c r="D311" s="11"/>
      <c r="E311" s="11"/>
    </row>
    <row r="312" spans="1:5" x14ac:dyDescent="0.25">
      <c r="A312" s="11"/>
      <c r="B312" s="11"/>
      <c r="C312" s="20"/>
      <c r="D312" s="11"/>
      <c r="E312" s="11"/>
    </row>
    <row r="313" spans="1:5" x14ac:dyDescent="0.25">
      <c r="A313" s="11"/>
      <c r="B313" s="11"/>
      <c r="C313" s="20"/>
      <c r="D313" s="11"/>
      <c r="E313" s="11"/>
    </row>
    <row r="314" spans="1:5" x14ac:dyDescent="0.25">
      <c r="A314" s="11"/>
      <c r="B314" s="11"/>
      <c r="C314" s="20"/>
      <c r="D314" s="11"/>
      <c r="E314" s="11"/>
    </row>
    <row r="315" spans="1:5" x14ac:dyDescent="0.25">
      <c r="A315" s="11"/>
      <c r="B315" s="11"/>
      <c r="C315" s="20"/>
      <c r="D315" s="11"/>
      <c r="E315" s="11"/>
    </row>
    <row r="316" spans="1:5" x14ac:dyDescent="0.25">
      <c r="A316" s="11"/>
      <c r="B316" s="11"/>
      <c r="C316" s="20"/>
      <c r="D316" s="11"/>
      <c r="E316" s="11"/>
    </row>
    <row r="317" spans="1:5" x14ac:dyDescent="0.25">
      <c r="A317" s="11"/>
      <c r="B317" s="11"/>
      <c r="C317" s="20"/>
      <c r="D317" s="11"/>
      <c r="E317" s="11"/>
    </row>
    <row r="318" spans="1:5" x14ac:dyDescent="0.25">
      <c r="A318" s="11"/>
      <c r="B318" s="11"/>
      <c r="C318" s="20"/>
      <c r="D318" s="11"/>
      <c r="E318" s="11"/>
    </row>
    <row r="319" spans="1:5" x14ac:dyDescent="0.25">
      <c r="A319" s="11"/>
      <c r="B319" s="11"/>
      <c r="C319" s="20"/>
      <c r="D319" s="11"/>
      <c r="E319" s="11"/>
    </row>
    <row r="320" spans="1:5" x14ac:dyDescent="0.25">
      <c r="A320" s="11"/>
      <c r="B320" s="11"/>
      <c r="C320" s="20"/>
      <c r="D320" s="11"/>
      <c r="E320" s="11"/>
    </row>
    <row r="321" spans="1:5" x14ac:dyDescent="0.25">
      <c r="A321" s="11"/>
      <c r="B321" s="11"/>
      <c r="C321" s="20"/>
      <c r="D321" s="11"/>
      <c r="E321" s="11"/>
    </row>
    <row r="322" spans="1:5" x14ac:dyDescent="0.25">
      <c r="A322" s="11"/>
      <c r="B322" s="11"/>
      <c r="C322" s="20"/>
      <c r="D322" s="11"/>
      <c r="E322" s="11"/>
    </row>
    <row r="323" spans="1:5" x14ac:dyDescent="0.25">
      <c r="A323" s="11"/>
      <c r="B323" s="11"/>
      <c r="C323" s="20"/>
      <c r="D323" s="11"/>
      <c r="E323" s="11"/>
    </row>
    <row r="324" spans="1:5" x14ac:dyDescent="0.25">
      <c r="A324" s="11"/>
      <c r="B324" s="11"/>
      <c r="C324" s="20"/>
      <c r="D324" s="11"/>
      <c r="E324" s="11"/>
    </row>
    <row r="325" spans="1:5" x14ac:dyDescent="0.25">
      <c r="A325" s="11"/>
      <c r="B325" s="11"/>
      <c r="C325" s="20"/>
      <c r="D325" s="11"/>
      <c r="E325" s="11"/>
    </row>
    <row r="326" spans="1:5" x14ac:dyDescent="0.25">
      <c r="A326" s="11"/>
      <c r="B326" s="11"/>
      <c r="C326" s="20"/>
      <c r="D326" s="11"/>
      <c r="E326" s="11"/>
    </row>
    <row r="327" spans="1:5" x14ac:dyDescent="0.25">
      <c r="A327" s="11"/>
      <c r="B327" s="11"/>
      <c r="C327" s="20"/>
      <c r="D327" s="11"/>
      <c r="E327" s="11"/>
    </row>
    <row r="328" spans="1:5" x14ac:dyDescent="0.25">
      <c r="A328" s="11"/>
      <c r="B328" s="11"/>
      <c r="C328" s="20"/>
      <c r="D328" s="11"/>
      <c r="E328" s="11"/>
    </row>
    <row r="329" spans="1:5" x14ac:dyDescent="0.25">
      <c r="A329" s="11"/>
      <c r="B329" s="11"/>
      <c r="C329" s="20"/>
      <c r="D329" s="11"/>
      <c r="E329" s="11"/>
    </row>
    <row r="330" spans="1:5" x14ac:dyDescent="0.25">
      <c r="A330" s="11"/>
      <c r="B330" s="11"/>
      <c r="C330" s="20"/>
      <c r="D330" s="11"/>
      <c r="E330" s="11"/>
    </row>
    <row r="331" spans="1:5" x14ac:dyDescent="0.25">
      <c r="A331" s="11"/>
      <c r="B331" s="11"/>
      <c r="C331" s="20"/>
      <c r="D331" s="11"/>
      <c r="E331" s="11"/>
    </row>
    <row r="332" spans="1:5" x14ac:dyDescent="0.25">
      <c r="A332" s="11"/>
      <c r="B332" s="11"/>
      <c r="C332" s="20"/>
      <c r="D332" s="11"/>
      <c r="E332" s="11"/>
    </row>
    <row r="333" spans="1:5" x14ac:dyDescent="0.25">
      <c r="A333" s="11"/>
      <c r="B333" s="11"/>
      <c r="C333" s="20"/>
      <c r="D333" s="11"/>
      <c r="E333" s="11"/>
    </row>
    <row r="334" spans="1:5" x14ac:dyDescent="0.25">
      <c r="A334" s="11"/>
      <c r="B334" s="11"/>
      <c r="C334" s="20"/>
      <c r="D334" s="11"/>
      <c r="E334" s="11"/>
    </row>
    <row r="335" spans="1:5" x14ac:dyDescent="0.25">
      <c r="A335" s="11"/>
      <c r="B335" s="11"/>
      <c r="C335" s="20"/>
      <c r="D335" s="11"/>
      <c r="E335" s="11"/>
    </row>
    <row r="336" spans="1:5" x14ac:dyDescent="0.25">
      <c r="A336" s="11"/>
      <c r="B336" s="11"/>
      <c r="C336" s="20"/>
      <c r="D336" s="11"/>
      <c r="E336" s="11"/>
    </row>
    <row r="337" spans="1:5" x14ac:dyDescent="0.25">
      <c r="A337" s="11"/>
      <c r="B337" s="11"/>
      <c r="C337" s="20"/>
      <c r="D337" s="11"/>
      <c r="E337" s="11"/>
    </row>
    <row r="338" spans="1:5" x14ac:dyDescent="0.25">
      <c r="A338" s="11"/>
      <c r="B338" s="11"/>
      <c r="C338" s="20"/>
      <c r="D338" s="11"/>
      <c r="E338" s="11"/>
    </row>
    <row r="339" spans="1:5" x14ac:dyDescent="0.25">
      <c r="A339" s="11"/>
      <c r="B339" s="11"/>
      <c r="C339" s="20"/>
      <c r="D339" s="11"/>
      <c r="E339" s="11"/>
    </row>
    <row r="340" spans="1:5" x14ac:dyDescent="0.25">
      <c r="A340" s="11"/>
      <c r="B340" s="11"/>
      <c r="C340" s="20"/>
      <c r="D340" s="11"/>
      <c r="E340" s="11"/>
    </row>
    <row r="341" spans="1:5" x14ac:dyDescent="0.25">
      <c r="A341" s="11"/>
      <c r="B341" s="11"/>
      <c r="C341" s="20"/>
      <c r="D341" s="11"/>
      <c r="E341" s="11"/>
    </row>
    <row r="342" spans="1:5" x14ac:dyDescent="0.25">
      <c r="A342" s="11"/>
      <c r="B342" s="11"/>
      <c r="C342" s="20"/>
      <c r="D342" s="11"/>
      <c r="E342" s="11"/>
    </row>
    <row r="343" spans="1:5" x14ac:dyDescent="0.25">
      <c r="A343" s="11"/>
      <c r="B343" s="11"/>
      <c r="C343" s="20"/>
      <c r="D343" s="11"/>
      <c r="E343" s="11"/>
    </row>
    <row r="344" spans="1:5" x14ac:dyDescent="0.25">
      <c r="A344" s="11"/>
      <c r="B344" s="11"/>
      <c r="C344" s="20"/>
      <c r="D344" s="11"/>
      <c r="E344" s="11"/>
    </row>
    <row r="345" spans="1:5" x14ac:dyDescent="0.25">
      <c r="A345" s="11"/>
      <c r="B345" s="11"/>
      <c r="C345" s="20"/>
      <c r="D345" s="11"/>
      <c r="E345" s="11"/>
    </row>
    <row r="346" spans="1:5" x14ac:dyDescent="0.25">
      <c r="A346" s="11"/>
      <c r="B346" s="11"/>
      <c r="C346" s="20"/>
      <c r="D346" s="11"/>
      <c r="E346" s="11"/>
    </row>
    <row r="347" spans="1:5" x14ac:dyDescent="0.25">
      <c r="A347" s="11"/>
      <c r="B347" s="11"/>
      <c r="C347" s="20"/>
      <c r="D347" s="11"/>
      <c r="E347" s="11"/>
    </row>
    <row r="348" spans="1:5" x14ac:dyDescent="0.25">
      <c r="A348" s="11"/>
      <c r="B348" s="11"/>
      <c r="C348" s="20"/>
      <c r="D348" s="11"/>
      <c r="E348" s="11"/>
    </row>
    <row r="349" spans="1:5" x14ac:dyDescent="0.25">
      <c r="A349" s="11"/>
      <c r="B349" s="11"/>
      <c r="C349" s="20"/>
      <c r="D349" s="11"/>
      <c r="E349" s="11"/>
    </row>
    <row r="350" spans="1:5" x14ac:dyDescent="0.25">
      <c r="A350" s="11"/>
      <c r="B350" s="11"/>
      <c r="C350" s="20"/>
      <c r="D350" s="11"/>
      <c r="E350" s="11"/>
    </row>
    <row r="351" spans="1:5" x14ac:dyDescent="0.25">
      <c r="A351" s="11"/>
      <c r="B351" s="11"/>
      <c r="C351" s="20"/>
      <c r="D351" s="11"/>
      <c r="E351" s="11"/>
    </row>
    <row r="352" spans="1:5" x14ac:dyDescent="0.25">
      <c r="A352" s="11"/>
      <c r="B352" s="11"/>
      <c r="C352" s="20"/>
      <c r="D352" s="11"/>
      <c r="E352" s="11"/>
    </row>
    <row r="353" spans="1:5" x14ac:dyDescent="0.25">
      <c r="A353" s="11"/>
      <c r="B353" s="11"/>
      <c r="C353" s="20"/>
      <c r="D353" s="11"/>
      <c r="E353" s="11"/>
    </row>
    <row r="354" spans="1:5" x14ac:dyDescent="0.25">
      <c r="A354" s="11"/>
      <c r="B354" s="11"/>
      <c r="C354" s="20"/>
      <c r="D354" s="11"/>
      <c r="E354" s="11"/>
    </row>
    <row r="355" spans="1:5" x14ac:dyDescent="0.25">
      <c r="A355" s="11"/>
      <c r="B355" s="11"/>
      <c r="C355" s="20"/>
      <c r="D355" s="11"/>
      <c r="E355" s="11"/>
    </row>
    <row r="356" spans="1:5" x14ac:dyDescent="0.25">
      <c r="A356" s="11"/>
      <c r="B356" s="11"/>
      <c r="C356" s="20"/>
      <c r="D356" s="11"/>
      <c r="E356" s="11"/>
    </row>
    <row r="357" spans="1:5" x14ac:dyDescent="0.25">
      <c r="A357" s="11"/>
      <c r="B357" s="11"/>
      <c r="C357" s="20"/>
      <c r="D357" s="11"/>
      <c r="E357" s="11"/>
    </row>
    <row r="358" spans="1:5" x14ac:dyDescent="0.25">
      <c r="A358" s="11"/>
      <c r="B358" s="11"/>
      <c r="C358" s="20"/>
      <c r="D358" s="11"/>
      <c r="E358" s="11"/>
    </row>
    <row r="359" spans="1:5" x14ac:dyDescent="0.25">
      <c r="A359" s="11"/>
      <c r="B359" s="11"/>
      <c r="C359" s="20"/>
      <c r="D359" s="11"/>
      <c r="E359" s="11"/>
    </row>
    <row r="360" spans="1:5" x14ac:dyDescent="0.25">
      <c r="A360" s="11"/>
      <c r="B360" s="11"/>
      <c r="C360" s="20"/>
      <c r="D360" s="11"/>
      <c r="E360" s="11"/>
    </row>
    <row r="361" spans="1:5" x14ac:dyDescent="0.25">
      <c r="A361" s="11"/>
      <c r="B361" s="11"/>
      <c r="C361" s="20"/>
      <c r="D361" s="11"/>
      <c r="E361" s="11"/>
    </row>
    <row r="362" spans="1:5" x14ac:dyDescent="0.25">
      <c r="A362" s="11"/>
      <c r="B362" s="11"/>
      <c r="C362" s="20"/>
      <c r="D362" s="11"/>
      <c r="E362" s="11"/>
    </row>
    <row r="363" spans="1:5" x14ac:dyDescent="0.25">
      <c r="A363" s="11"/>
      <c r="B363" s="11"/>
      <c r="C363" s="20"/>
      <c r="D363" s="11"/>
      <c r="E363" s="11"/>
    </row>
    <row r="364" spans="1:5" x14ac:dyDescent="0.25">
      <c r="A364" s="11"/>
      <c r="B364" s="11"/>
      <c r="C364" s="20"/>
      <c r="D364" s="11"/>
      <c r="E364" s="11"/>
    </row>
    <row r="365" spans="1:5" x14ac:dyDescent="0.25">
      <c r="A365" s="11"/>
      <c r="B365" s="11"/>
      <c r="C365" s="20"/>
      <c r="D365" s="11"/>
      <c r="E365" s="11"/>
    </row>
    <row r="366" spans="1:5" x14ac:dyDescent="0.25">
      <c r="A366" s="11"/>
      <c r="B366" s="11"/>
      <c r="C366" s="20"/>
      <c r="D366" s="11"/>
      <c r="E366" s="11"/>
    </row>
    <row r="367" spans="1:5" x14ac:dyDescent="0.25">
      <c r="A367" s="11"/>
      <c r="B367" s="11"/>
      <c r="C367" s="20"/>
      <c r="D367" s="11"/>
      <c r="E367" s="11"/>
    </row>
    <row r="368" spans="1:5" x14ac:dyDescent="0.25">
      <c r="A368" s="11"/>
      <c r="B368" s="11"/>
      <c r="C368" s="20"/>
      <c r="D368" s="11"/>
      <c r="E368" s="11"/>
    </row>
    <row r="369" spans="1:5" x14ac:dyDescent="0.25">
      <c r="A369" s="11"/>
      <c r="B369" s="11"/>
      <c r="C369" s="20"/>
      <c r="D369" s="11"/>
      <c r="E369" s="11"/>
    </row>
    <row r="370" spans="1:5" x14ac:dyDescent="0.25">
      <c r="A370" s="11"/>
      <c r="B370" s="11"/>
      <c r="C370" s="20"/>
      <c r="D370" s="11"/>
      <c r="E370" s="11"/>
    </row>
    <row r="371" spans="1:5" x14ac:dyDescent="0.25">
      <c r="A371" s="11"/>
      <c r="B371" s="11"/>
      <c r="C371" s="20"/>
      <c r="D371" s="11"/>
      <c r="E371" s="11"/>
    </row>
    <row r="372" spans="1:5" x14ac:dyDescent="0.25">
      <c r="A372" s="11"/>
      <c r="B372" s="11"/>
      <c r="C372" s="20"/>
      <c r="D372" s="11"/>
      <c r="E372" s="11"/>
    </row>
    <row r="373" spans="1:5" x14ac:dyDescent="0.25">
      <c r="A373" s="11"/>
      <c r="B373" s="11"/>
      <c r="C373" s="20"/>
      <c r="D373" s="11"/>
      <c r="E373" s="11"/>
    </row>
    <row r="374" spans="1:5" x14ac:dyDescent="0.25">
      <c r="A374" s="11"/>
      <c r="B374" s="11"/>
      <c r="C374" s="20"/>
      <c r="D374" s="11"/>
      <c r="E374" s="11"/>
    </row>
    <row r="375" spans="1:5" x14ac:dyDescent="0.25">
      <c r="A375" s="11"/>
      <c r="B375" s="11"/>
      <c r="C375" s="20"/>
      <c r="D375" s="11"/>
      <c r="E375" s="11"/>
    </row>
    <row r="376" spans="1:5" x14ac:dyDescent="0.25">
      <c r="A376" s="11"/>
      <c r="B376" s="11"/>
      <c r="C376" s="20"/>
      <c r="D376" s="11"/>
      <c r="E376" s="11"/>
    </row>
    <row r="377" spans="1:5" x14ac:dyDescent="0.25">
      <c r="A377" s="11"/>
      <c r="B377" s="11"/>
      <c r="C377" s="20"/>
      <c r="D377" s="11"/>
      <c r="E377" s="11"/>
    </row>
    <row r="378" spans="1:5" x14ac:dyDescent="0.25">
      <c r="A378" s="11"/>
      <c r="B378" s="11"/>
      <c r="C378" s="20"/>
      <c r="D378" s="11"/>
      <c r="E378" s="11"/>
    </row>
    <row r="379" spans="1:5" x14ac:dyDescent="0.25">
      <c r="A379" s="11"/>
      <c r="B379" s="11"/>
      <c r="C379" s="20"/>
      <c r="D379" s="11"/>
      <c r="E379" s="11"/>
    </row>
    <row r="380" spans="1:5" x14ac:dyDescent="0.25">
      <c r="A380" s="11"/>
      <c r="B380" s="11"/>
      <c r="C380" s="20"/>
      <c r="D380" s="11"/>
      <c r="E380" s="11"/>
    </row>
    <row r="381" spans="1:5" x14ac:dyDescent="0.25">
      <c r="A381" s="11"/>
      <c r="B381" s="11"/>
      <c r="C381" s="20"/>
      <c r="D381" s="11"/>
      <c r="E381" s="11"/>
    </row>
    <row r="382" spans="1:5" x14ac:dyDescent="0.25">
      <c r="A382" s="11"/>
      <c r="B382" s="11"/>
      <c r="C382" s="20"/>
      <c r="D382" s="11"/>
      <c r="E382" s="11"/>
    </row>
    <row r="383" spans="1:5" x14ac:dyDescent="0.25">
      <c r="A383" s="11"/>
      <c r="B383" s="11"/>
      <c r="C383" s="20"/>
      <c r="D383" s="11"/>
      <c r="E383" s="11"/>
    </row>
    <row r="384" spans="1:5" x14ac:dyDescent="0.25">
      <c r="A384" s="11"/>
      <c r="B384" s="11"/>
      <c r="C384" s="20"/>
      <c r="D384" s="11"/>
      <c r="E384" s="11"/>
    </row>
    <row r="385" spans="1:5" x14ac:dyDescent="0.25">
      <c r="A385" s="11"/>
      <c r="B385" s="11"/>
      <c r="C385" s="20"/>
      <c r="D385" s="11"/>
      <c r="E385" s="11"/>
    </row>
    <row r="386" spans="1:5" x14ac:dyDescent="0.25">
      <c r="A386" s="11"/>
      <c r="B386" s="11"/>
      <c r="C386" s="20"/>
      <c r="D386" s="11"/>
      <c r="E386" s="11"/>
    </row>
    <row r="387" spans="1:5" x14ac:dyDescent="0.25">
      <c r="A387" s="11"/>
      <c r="B387" s="11"/>
      <c r="C387" s="20"/>
      <c r="D387" s="11"/>
      <c r="E387" s="11"/>
    </row>
    <row r="388" spans="1:5" x14ac:dyDescent="0.25">
      <c r="A388" s="11"/>
      <c r="B388" s="11"/>
      <c r="C388" s="20"/>
      <c r="D388" s="11"/>
      <c r="E388" s="11"/>
    </row>
    <row r="389" spans="1:5" x14ac:dyDescent="0.25">
      <c r="A389" s="11"/>
      <c r="B389" s="11"/>
      <c r="C389" s="20"/>
      <c r="D389" s="11"/>
      <c r="E389" s="11"/>
    </row>
    <row r="390" spans="1:5" x14ac:dyDescent="0.25">
      <c r="A390" s="11"/>
      <c r="B390" s="11"/>
      <c r="C390" s="20"/>
      <c r="D390" s="11"/>
      <c r="E390" s="11"/>
    </row>
    <row r="391" spans="1:5" x14ac:dyDescent="0.25">
      <c r="A391" s="11"/>
      <c r="B391" s="11"/>
      <c r="C391" s="20"/>
      <c r="D391" s="11"/>
      <c r="E391" s="11"/>
    </row>
    <row r="392" spans="1:5" x14ac:dyDescent="0.25">
      <c r="A392" s="11"/>
      <c r="B392" s="11"/>
      <c r="C392" s="20"/>
      <c r="D392" s="11"/>
      <c r="E392" s="11"/>
    </row>
    <row r="393" spans="1:5" x14ac:dyDescent="0.25">
      <c r="A393" s="11"/>
      <c r="B393" s="11"/>
      <c r="C393" s="20"/>
      <c r="D393" s="11"/>
      <c r="E393" s="11"/>
    </row>
    <row r="394" spans="1:5" x14ac:dyDescent="0.25">
      <c r="A394" s="11"/>
      <c r="B394" s="11"/>
      <c r="C394" s="20"/>
      <c r="D394" s="11"/>
      <c r="E394" s="11"/>
    </row>
    <row r="395" spans="1:5" x14ac:dyDescent="0.25">
      <c r="A395" s="11"/>
      <c r="B395" s="11"/>
      <c r="C395" s="20"/>
      <c r="D395" s="11"/>
      <c r="E395" s="11"/>
    </row>
    <row r="396" spans="1:5" x14ac:dyDescent="0.25">
      <c r="A396" s="11"/>
      <c r="B396" s="11"/>
      <c r="C396" s="20"/>
      <c r="D396" s="11"/>
      <c r="E396" s="11"/>
    </row>
    <row r="397" spans="1:5" x14ac:dyDescent="0.25">
      <c r="A397" s="11"/>
      <c r="B397" s="11"/>
      <c r="C397" s="20"/>
      <c r="D397" s="11"/>
      <c r="E397" s="11"/>
    </row>
    <row r="398" spans="1:5" x14ac:dyDescent="0.25">
      <c r="A398" s="11"/>
      <c r="B398" s="11"/>
      <c r="C398" s="20"/>
      <c r="D398" s="11"/>
      <c r="E398" s="11"/>
    </row>
    <row r="399" spans="1:5" x14ac:dyDescent="0.25">
      <c r="A399" s="11"/>
      <c r="B399" s="11"/>
      <c r="C399" s="20"/>
      <c r="D399" s="11"/>
      <c r="E399" s="11"/>
    </row>
    <row r="400" spans="1:5" x14ac:dyDescent="0.25">
      <c r="A400" s="11"/>
      <c r="B400" s="11"/>
      <c r="C400" s="20"/>
      <c r="D400" s="11"/>
      <c r="E400" s="11"/>
    </row>
    <row r="401" spans="1:5" x14ac:dyDescent="0.25">
      <c r="A401" s="11"/>
      <c r="B401" s="11"/>
      <c r="C401" s="20"/>
      <c r="D401" s="11"/>
      <c r="E401" s="11"/>
    </row>
    <row r="402" spans="1:5" x14ac:dyDescent="0.25">
      <c r="A402" s="11"/>
      <c r="B402" s="11"/>
      <c r="C402" s="20"/>
      <c r="D402" s="11"/>
      <c r="E402" s="11"/>
    </row>
    <row r="403" spans="1:5" x14ac:dyDescent="0.25">
      <c r="A403" s="11"/>
      <c r="B403" s="11"/>
      <c r="C403" s="20"/>
      <c r="D403" s="11"/>
      <c r="E403" s="11"/>
    </row>
    <row r="404" spans="1:5" x14ac:dyDescent="0.25">
      <c r="A404" s="11"/>
      <c r="B404" s="11"/>
      <c r="C404" s="20"/>
      <c r="D404" s="11"/>
      <c r="E404" s="11"/>
    </row>
    <row r="405" spans="1:5" x14ac:dyDescent="0.25">
      <c r="A405" s="11"/>
      <c r="B405" s="11"/>
      <c r="C405" s="20"/>
      <c r="D405" s="11"/>
      <c r="E405" s="11"/>
    </row>
    <row r="406" spans="1:5" x14ac:dyDescent="0.25">
      <c r="A406" s="11"/>
      <c r="B406" s="11"/>
      <c r="C406" s="20"/>
      <c r="D406" s="11"/>
      <c r="E406" s="11"/>
    </row>
    <row r="407" spans="1:5" x14ac:dyDescent="0.25">
      <c r="A407" s="11"/>
      <c r="B407" s="11"/>
      <c r="C407" s="20"/>
      <c r="D407" s="11"/>
      <c r="E407" s="11"/>
    </row>
    <row r="408" spans="1:5" x14ac:dyDescent="0.25">
      <c r="A408" s="11"/>
      <c r="B408" s="11"/>
      <c r="C408" s="20"/>
      <c r="D408" s="11"/>
      <c r="E408" s="11"/>
    </row>
    <row r="409" spans="1:5" x14ac:dyDescent="0.25">
      <c r="A409" s="11"/>
      <c r="B409" s="11"/>
      <c r="C409" s="20"/>
      <c r="D409" s="11"/>
      <c r="E409" s="11"/>
    </row>
    <row r="410" spans="1:5" x14ac:dyDescent="0.25">
      <c r="A410" s="11"/>
      <c r="B410" s="11"/>
      <c r="C410" s="20"/>
      <c r="D410" s="11"/>
      <c r="E410" s="11"/>
    </row>
    <row r="411" spans="1:5" x14ac:dyDescent="0.25">
      <c r="A411" s="11"/>
      <c r="B411" s="11"/>
      <c r="C411" s="20"/>
      <c r="D411" s="11"/>
      <c r="E411" s="11"/>
    </row>
    <row r="412" spans="1:5" x14ac:dyDescent="0.25">
      <c r="A412" s="11"/>
      <c r="B412" s="11"/>
      <c r="C412" s="20"/>
      <c r="D412" s="11"/>
      <c r="E412" s="11"/>
    </row>
    <row r="413" spans="1:5" x14ac:dyDescent="0.25">
      <c r="A413" s="11"/>
      <c r="B413" s="11"/>
      <c r="C413" s="20"/>
      <c r="D413" s="11"/>
      <c r="E413" s="11"/>
    </row>
    <row r="414" spans="1:5" x14ac:dyDescent="0.25">
      <c r="A414" s="11"/>
      <c r="B414" s="11"/>
      <c r="C414" s="20"/>
      <c r="D414" s="11"/>
      <c r="E414" s="11"/>
    </row>
    <row r="415" spans="1:5" x14ac:dyDescent="0.25">
      <c r="A415" s="11"/>
      <c r="B415" s="11"/>
      <c r="C415" s="20"/>
      <c r="D415" s="11"/>
      <c r="E415" s="11"/>
    </row>
    <row r="416" spans="1:5" x14ac:dyDescent="0.25">
      <c r="A416" s="11"/>
      <c r="B416" s="11"/>
      <c r="C416" s="20"/>
      <c r="D416" s="11"/>
      <c r="E416" s="11"/>
    </row>
    <row r="417" spans="1:5" x14ac:dyDescent="0.25">
      <c r="A417" s="11"/>
      <c r="B417" s="11"/>
      <c r="C417" s="20"/>
      <c r="D417" s="11"/>
      <c r="E417" s="11"/>
    </row>
  </sheetData>
  <pageMargins left="0.23622047244094491" right="0.23622047244094491" top="0.74803149606299213" bottom="0.74803149606299213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kalkuláció 2016</vt:lpstr>
      <vt:lpstr>termelőknek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Török Ágnes</cp:lastModifiedBy>
  <cp:lastPrinted>2016-09-30T11:32:47Z</cp:lastPrinted>
  <dcterms:created xsi:type="dcterms:W3CDTF">2015-01-22T10:49:03Z</dcterms:created>
  <dcterms:modified xsi:type="dcterms:W3CDTF">2016-10-13T14:43:04Z</dcterms:modified>
</cp:coreProperties>
</file>