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7gc-my.sharepoint.com/personal/chih-yu_hung_ec_gc_ca/Documents/2023/Fuel LCA/2. Soil Carbon/Tillage/"/>
    </mc:Choice>
  </mc:AlternateContent>
  <xr:revisionPtr revIDLastSave="12" documentId="13_ncr:1_{5DAF5D65-CC91-455F-BA0E-13B7E75BC8AB}" xr6:coauthVersionLast="47" xr6:coauthVersionMax="47" xr10:uidLastSave="{7FBBEF18-8196-49CA-A1C8-E774DE42EDE5}"/>
  <bookViews>
    <workbookView xWindow="-28920" yWindow="-120" windowWidth="29040" windowHeight="15720" xr2:uid="{00000000-000D-0000-FFFF-FFFF00000000}"/>
  </bookViews>
  <sheets>
    <sheet name="tmpA151" sheetId="1" r:id="rId1"/>
    <sheet name="EqualPivot" sheetId="2" r:id="rId2"/>
    <sheet name="Sheet1" sheetId="3" r:id="rId3"/>
  </sheets>
  <calcPr calcId="191029"/>
  <pivotCaches>
    <pivotCache cacheId="1" r:id="rId4"/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ooreJ\AppData\Local\Temp\tmpA151.odc" keepAlive="1" name="ECQCJ8YWVSQP006 GHG_LULUCF_Cubes" type="5" refreshedVersion="8" background="1">
    <dbPr connection="Provider=MSOLAP.8;Integrated Security=SSPI;Persist Security Info=True;User ID=&quot;&quot;;Initial Catalog=GHG_LULUCF_Cubes;Data Source=ECQCJ8YWVSQP006;Location=ECQCJ8YWVSQP006;MDX Compatibility=1;Safety Options=2;MDX Missing Member Mode=Error;Update Isolation Level=2" command="GHG_LULUCF_Cube_EstimatesArea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ECQCJ8YWVSQP006 GHG_LULUCF_Cubes"/>
    <s v="{[SUBM_YEAR].[SUBM_YEAR].&amp;[2024]&amp;[v2]}"/>
    <s v="{[UT LULUC].[LULUC_short].&amp;[CLCL],[UT LULUC].[LULUC_short].&amp;[FLCL],[UT LULUC].[LULUC_short].&amp;[GLCL]}"/>
    <s v="{[UT GREENHOUSE GAS].[GHG].&amp;[CO2]}"/>
    <s v="{[UT EVENTS].[Event_Name].&amp;[2]&amp;[10],[UT EVENTS].[Event_Name].&amp;[22]&amp;[10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<sst xmlns="http://schemas.openxmlformats.org/spreadsheetml/2006/main" count="248" uniqueCount="69">
  <si>
    <t>Column Labels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</si>
  <si>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</si>
  <si>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</si>
  <si>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</si>
  <si>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</si>
  <si>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</si>
  <si>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</si>
  <si>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</si>
  <si>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</si>
  <si>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</si>
  <si>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</si>
  <si>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</si>
  <si>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</si>
  <si>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</si>
  <si>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</si>
  <si>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</si>
  <si>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</si>
  <si>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</si>
  <si>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</si>
  <si>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</si>
  <si>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</si>
  <si>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</si>
  <si>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</si>
  <si>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</si>
  <si>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</si>
  <si>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</si>
  <si>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</si>
  <si>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</si>
  <si>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</si>
  <si>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</si>
  <si>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</si>
  <si>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</si>
  <si>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</si>
  <si>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</si>
  <si>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SUBM_YEAR</t>
  </si>
  <si>
    <t>2024 v2</t>
  </si>
  <si>
    <t>Row Labels</t>
  </si>
  <si>
    <t>Event_Name</t>
  </si>
  <si>
    <t>AB</t>
  </si>
  <si>
    <t>BC</t>
  </si>
  <si>
    <t>MB</t>
  </si>
  <si>
    <t>NB</t>
  </si>
  <si>
    <t>NL</t>
  </si>
  <si>
    <t>NS</t>
  </si>
  <si>
    <t>ON</t>
  </si>
  <si>
    <t>PE</t>
  </si>
  <si>
    <t>QC</t>
  </si>
  <si>
    <t>SK</t>
  </si>
  <si>
    <t>C Net Change</t>
  </si>
  <si>
    <t>CO2e</t>
  </si>
  <si>
    <t>Act Area</t>
  </si>
  <si>
    <t>IEF_CO2e_ActArea</t>
  </si>
  <si>
    <t>LULUC_short</t>
  </si>
  <si>
    <t>(Multiple Items)</t>
  </si>
  <si>
    <t>Grand Total</t>
  </si>
  <si>
    <t>AB Total</t>
  </si>
  <si>
    <t>BC Total</t>
  </si>
  <si>
    <t>MB Total</t>
  </si>
  <si>
    <t>NB Total</t>
  </si>
  <si>
    <t>NL Total</t>
  </si>
  <si>
    <t>NS Total</t>
  </si>
  <si>
    <t>ON Total</t>
  </si>
  <si>
    <t>PE Total</t>
  </si>
  <si>
    <t>QC Total</t>
  </si>
  <si>
    <t>SK Total</t>
  </si>
  <si>
    <t>GHG</t>
  </si>
  <si>
    <t>CO2</t>
  </si>
  <si>
    <t>CNetChange_over_ActArea</t>
  </si>
  <si>
    <t>Undifferentiated crop residual C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</si>
</sst>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,Chih-Yu (ECCC)" refreshedDate="45341.697912152777" backgroundQuery="1" createdVersion="8" refreshedVersion="8" minRefreshableVersion="3" recordCount="0" supportSubquery="1" supportAdvancedDrill="1" xr:uid="{5DE1193E-8CB2-4A27-86D7-4D47B365D1CD}">
  <cacheSource type="external" connectionId="1"/>
  <cacheFields count="0"/>
  <cacheHierarchies count="177">
    <cacheHierarchy uniqueName="[Dist Type ND].[Dist Type ID ND]" caption="Dist Type ID ND" attribute="1" keyAttribute="1" defaultMemberUniqueName="[Dist Type ND].[Dist Type ID ND].[All]" allUniqueName="[Dist Type ND].[Dist Type ID ND].[All]" dimensionUniqueName="[Dist Type ND]" displayFolder="" count="0" unbalanced="0"/>
    <cacheHierarchy uniqueName="[Dist Type ND].[Dist Type Name ND]" caption="Dist Type Name ND" attribute="1" defaultMemberUniqueName="[Dist Type ND].[Dist Type Name ND].[All]" allUniqueName="[Dist Type ND].[Dist Type Name ND].[All]" dimensionUniqueName="[Dist Type ND]" displayFolder="" count="0" unbalanced="0"/>
    <cacheHierarchy uniqueName="[Dist Type ND].[Event ID ND]" caption="Event ID ND" attribute="1" defaultMemberUniqueName="[Dist Type ND].[Event ID ND].[All]" allUniqueName="[Dist Type ND].[Event ID ND].[All]" dimensionUniqueName="[Dist Type ND]" displayFolder="" count="0" unbalanced="0"/>
    <cacheHierarchy uniqueName="[Dist Type ND].[Event Name ND]" caption="Event Name ND" attribute="1" defaultMemberUniqueName="[Dist Type ND].[Event Name ND].[All]" allUniqueName="[Dist Type ND].[Event Name ND].[All]" dimensionUniqueName="[Dist Type ND]" displayFolder="" count="0" unbalanced="0"/>
    <cacheHierarchy uniqueName="[Dist Type ND].[Sub Event ID ND]" caption="Sub Event ID ND" attribute="1" defaultMemberUniqueName="[Dist Type ND].[Sub Event ID ND].[All]" allUniqueName="[Dist Type ND].[Sub Event ID ND].[All]" dimensionUniqueName="[Dist Type ND]" displayFolder="" count="0" unbalanced="0"/>
    <cacheHierarchy uniqueName="[Dist Type ND].[Sub Event Name ND]" caption="Sub Event Name ND" attribute="1" defaultMemberUniqueName="[Dist Type ND].[Sub Event Name ND].[All]" allUniqueName="[Dist Type ND].[Sub Event Name ND].[All]" dimensionUniqueName="[Dist Type ND]" displayFolder="" count="0" unbalanced="0"/>
    <cacheHierarchy uniqueName="[Dist Year FLFL].[Dist Year FLFL]" caption="Dist Year FLFL" attribute="1" keyAttribute="1" defaultMemberUniqueName="[Dist Year FLFL].[Dist Year FLFL].[All]" allUniqueName="[Dist Year FLFL].[Dist Year FLFL].[All]" dimensionUniqueName="[Dist Year FLFL]" displayFolder="" count="0" unbalanced="0"/>
    <cacheHierarchy uniqueName="[ECOZONE].[ECOZONE ID]" caption="ECOZONE ID" attribute="1" keyAttribute="1" defaultMemberUniqueName="[ECOZONE].[ECOZONE ID].[All]" allUniqueName="[ECOZONE].[ECOZONE ID].[All]" dimensionUniqueName="[ECOZONE]" displayFolder="" count="0" unbalanced="0"/>
    <cacheHierarchy uniqueName="[ECOZONE].[ECOZONE NAME]" caption="ECOZONE NAME" attribute="1" defaultMemberUniqueName="[ECOZONE].[ECOZONE NAME].[All]" allUniqueName="[ECOZONE].[ECOZONE NAME].[All]" dimensionUniqueName="[ECOZONE]" displayFolder="" count="0" unbalanced="0"/>
    <cacheHierarchy uniqueName="[ECOZONE].[ECOZONE NOM]" caption="ECOZONE NOM" attribute="1" defaultMemberUniqueName="[ECOZONE].[ECOZONE NOM].[All]" allUniqueName="[ECOZONE].[ECOZONE NOM].[All]" dimensionUniqueName="[ECOZONE]" displayFolder="" count="0" unbalanced="0"/>
    <cacheHierarchy uniqueName="[Inv_Year].[Inv_Year]" caption="Inv_Year" attribute="1" keyAttribute="1" defaultMemberUniqueName="[Inv_Year].[Inv_Year].&amp;[2022]" dimensionUniqueName="[Inv_Year]" displayFolder="" count="0" unbalanced="0"/>
    <cacheHierarchy uniqueName="[LU Initial].[Description FR]" caption="Description FR" attribute="1" defaultMemberUniqueName="[LU Initial].[Description FR].[All]" allUniqueName="[LU Initial].[Description FR].[All]" dimensionUniqueName="[LU Initial]" displayFolder="" count="0" unbalanced="0"/>
    <cacheHierarchy uniqueName="[LU Initial].[LU Initial]" caption="LU Initial" attribute="1" keyAttribute="1" defaultMemberUniqueName="[LU Initial].[LU Initial].[All]" allUniqueName="[LU Initial].[LU Initial].[All]" dimensionUniqueName="[LU Initial]" displayFolder="" count="0" unbalanced="0"/>
    <cacheHierarchy uniqueName="[LU Initial].[LUi_Description]" caption="LUi_Description" attribute="1" defaultMemberUniqueName="[LU Initial].[LUi_Description].[All]" allUniqueName="[LU Initial].[LUi_Description].[All]" dimensionUniqueName="[LU Initial]" displayFolder="" count="0" unbalanced="0"/>
    <cacheHierarchy uniqueName="[LU Initial].[LUi_Short]" caption="LUi_Short" attribute="1" defaultMemberUniqueName="[LU Initial].[LUi_Short].[All]" allUniqueName="[LU Initial].[LUi_Short].[All]" dimensionUniqueName="[LU Initial]" displayFolder="" count="0" unbalanced="0"/>
    <cacheHierarchy uniqueName="[LUC Year].[Comments]" caption="Comments" attribute="1" defaultMemberUniqueName="[LUC Year].[Comments].[All]" allUniqueName="[LUC Year].[Comments].[All]" dimensionUniqueName="[LUC Year]" displayFolder="" count="0" unbalanced="0"/>
    <cacheHierarchy uniqueName="[LUC Year].[LUC YEAR]" caption="LUC YEAR" attribute="1" keyAttribute="1" defaultMemberUniqueName="[LUC Year].[LUC YEAR].[All]" allUniqueName="[LUC Year].[LUC YEAR].[All]" dimensionUniqueName="[LUC Year]" displayFolder="" count="0" unbalanced="0"/>
    <cacheHierarchy uniqueName="[PROVINCE].[PROVINCE ID]" caption="PROVINCE ID" attribute="1" keyAttribute="1" defaultMemberUniqueName="[PROVINCE].[PROVINCE ID].[All]" allUniqueName="[PROVINCE].[PROVINCE ID].[All]" dimensionUniqueName="[PROVINCE]" displayFolder="" count="0" unbalanced="0"/>
    <cacheHierarchy uniqueName="[PROVINCE].[PROVINCE NAME]" caption="PROVINCE NAME" attribute="1" defaultMemberUniqueName="[PROVINCE].[PROVINCE NAME].[All]" allUniqueName="[PROVINCE].[PROVINCE NAME].[All]" dimensionUniqueName="[PROVINCE]" displayFolder="" count="0" unbalanced="0"/>
    <cacheHierarchy uniqueName="[PROVINCE].[PROVINCE NO]" caption="PROVINCE NO" attribute="1" defaultMemberUniqueName="[PROVINCE].[PROVINCE NO].[All]" allUniqueName="[PROVINCE].[PROVINCE NO].[All]" dimensionUniqueName="[PROVINCE]" displayFolder="" count="0" unbalanced="0"/>
    <cacheHierarchy uniqueName="[PROVINCE].[PROVINCE NOM]" caption="PROVINCE NOM" attribute="1" defaultMemberUniqueName="[PROVINCE].[PROVINCE NOM].[All]" allUniqueName="[PROVINCE].[PROVINCE NOM].[All]" dimensionUniqueName="[PROVINCE]" displayFolder="" count="0" unbalanced="0"/>
    <cacheHierarchy uniqueName="[PROVINCE].[Region]" caption="Region" attribute="1" defaultMemberUniqueName="[PROVINCE].[Region].[All]" allUniqueName="[PROVINCE].[Region].[All]" dimensionUniqueName="[PROVINCE]" displayFolder="" count="0" unbalanced="0"/>
    <cacheHierarchy uniqueName="[RECONCILIATION UNIT].[CESI Region]" caption="CESI Region" attribute="1" defaultMemberUniqueName="[RECONCILIATION UNIT].[CESI Region].[All]" allUniqueName="[RECONCILIATION UNIT].[CESI Region].[All]" dimensionUniqueName="[RECONCILIATION UNIT]" displayFolder="" count="0" unbalanced="0"/>
    <cacheHierarchy uniqueName="[RECONCILIATION UNIT].[ECO ID]" caption="ECO ID" attribute="1" defaultMemberUniqueName="[RECONCILIATION UNIT].[ECO ID].[All]" allUniqueName="[RECONCILIATION UNIT].[ECO ID].[All]" dimensionUniqueName="[RECONCILIATION UNIT]" displayFolder="" count="0" unbalanced="0"/>
    <cacheHierarchy uniqueName="[RECONCILIATION UNIT].[Ecozone ID]" caption="Ecozone ID" attribute="1" defaultMemberUniqueName="[RECONCILIATION UNIT].[Ecozone ID].[All]" allUniqueName="[RECONCILIATION UNIT].[Ecozone ID].[All]" dimensionUniqueName="[RECONCILIATION UNIT]" displayFolder="" count="0" unbalanced="0"/>
    <cacheHierarchy uniqueName="[RECONCILIATION UNIT].[Hier_CESIreg_RU]" caption="Hier_CESIreg_RU" defaultMemberUniqueName="[RECONCILIATION UNIT].[Hier_CESIreg_RU].[All]" allUniqueName="[RECONCILIATION UNIT].[Hier_CESIreg_RU].[All]" dimensionUniqueName="[RECONCILIATION UNIT]" displayFolder="" count="0" unbalanced="0"/>
    <cacheHierarchy uniqueName="[RECONCILIATION UNIT].[Hier_Prov_RU]" caption="Hier_Prov_RU" defaultMemberUniqueName="[RECONCILIATION UNIT].[Hier_Prov_RU].[All]" allUniqueName="[RECONCILIATION UNIT].[Hier_Prov_RU].[All]" dimensionUniqueName="[RECONCILIATION UNIT]" displayFolder="" count="0" unbalanced="0"/>
    <cacheHierarchy uniqueName="[RECONCILIATION UNIT].[Hier_Region_Prov_RU]" caption="Hier_Region_Prov_RU" defaultMemberUniqueName="[RECONCILIATION UNIT].[Hier_Region_Prov_RU].[All]" allUniqueName="[RECONCILIATION UNIT].[Hier_Region_Prov_RU].[All]" dimensionUniqueName="[RECONCILIATION UNIT]" displayFolder="" count="0" unbalanced="0"/>
    <cacheHierarchy uniqueName="[RECONCILIATION UNIT].[Hier_RZ_RU]" caption="Hier_RZ_RU" defaultMemberUniqueName="[RECONCILIATION UNIT].[Hier_RZ_RU].[All]" allUniqueName="[RECONCILIATION UNIT].[Hier_RZ_RU].[All]" dimensionUniqueName="[RECONCILIATION UNIT]" displayFolder="" count="0" unbalanced="0"/>
    <cacheHierarchy uniqueName="[RECONCILIATION UNIT].[Hydro Ocean]" caption="Hydro Ocean" attribute="1" defaultMemberUniqueName="[RECONCILIATION UNIT].[Hydro Ocean].[All]" allUniqueName="[RECONCILIATION UNIT].[Hydro Ocean].[All]" dimensionUniqueName="[RECONCILIATION UNIT]" displayFolder="" count="0" unbalanced="0"/>
    <cacheHierarchy uniqueName="[RECONCILIATION UNIT].[Land Area]" caption="Land Area" attribute="1" defaultMemberUniqueName="[RECONCILIATION UNIT].[Land Area].[All]" allUniqueName="[RECONCILIATION UNIT].[Land Area].[All]" dimensionUniqueName="[RECONCILIATION UNIT]" displayFolder="" count="0" unbalanced="0"/>
    <cacheHierarchy uniqueName="[RECONCILIATION UNIT].[PROVINCE ID]" caption="PROVINCE ID" attribute="1" defaultMemberUniqueName="[RECONCILIATION UNIT].[PROVINCE ID].[All]" allUniqueName="[RECONCILIATION UNIT].[PROVINCE ID].[All]" dimensionUniqueName="[RECONCILIATION UNIT]" displayFolder="" count="0" unbalanced="0"/>
    <cacheHierarchy uniqueName="[RECONCILIATION UNIT].[PROVINCE NAME]" caption="PROVINCE NAME" attribute="1" defaultMemberUniqueName="[RECONCILIATION UNIT].[PROVINCE NAME].[All]" allUniqueName="[RECONCILIATION UNIT].[PROVINCE NAME].[All]" dimensionUniqueName="[RECONCILIATION UNIT]" displayFolder="" count="0" unbalanced="0"/>
    <cacheHierarchy uniqueName="[RECONCILIATION UNIT].[PROVINCE NOM]" caption="PROVINCE NOM" attribute="1" defaultMemberUniqueName="[RECONCILIATION UNIT].[PROVINCE NOM].[All]" allUniqueName="[RECONCILIATION UNIT].[PROVINCE NOM].[All]" dimensionUniqueName="[RECONCILIATION UNIT]" displayFolder="" count="0" unbalanced="0"/>
    <cacheHierarchy uniqueName="[RECONCILIATION UNIT].[RECONCILIATION UNIT]" caption="RECONCILIATION UNIT" attribute="1" keyAttribute="1" defaultMemberUniqueName="[RECONCILIATION UNIT].[RECONCILIATION UNIT].[All]" allUniqueName="[RECONCILIATION UNIT].[RECONCILIATION UNIT].[All]" dimensionUniqueName="[RECONCILIATION UNIT]" displayFolder="" count="0" unbalanced="0"/>
    <cacheHierarchy uniqueName="[RECONCILIATION UNIT].[Region]" caption="Region" attribute="1" defaultMemberUniqueName="[RECONCILIATION UNIT].[Region].[All]" allUniqueName="[RECONCILIATION UNIT].[Region].[All]" dimensionUniqueName="[RECONCILIATION UNIT]" displayFolder="" count="0" unbalanced="0"/>
    <cacheHierarchy uniqueName="[RECONCILIATION UNIT].[RU NAME]" caption="RU NAME" attribute="1" defaultMemberUniqueName="[RECONCILIATION UNIT].[RU NAME].[All]" allUniqueName="[RECONCILIATION UNIT].[RU NAME].[All]" dimensionUniqueName="[RECONCILIATION UNIT]" displayFolder="" count="0" unbalanced="0"/>
    <cacheHierarchy uniqueName="[RECONCILIATION UNIT].[RU NOM]" caption="RU NOM" attribute="1" defaultMemberUniqueName="[RECONCILIATION UNIT].[RU NOM].[All]" allUniqueName="[RECONCILIATION UNIT].[RU NOM].[All]" dimensionUniqueName="[RECONCILIATION UNIT]" displayFolder="" count="0" unbalanced="0"/>
    <cacheHierarchy uniqueName="[RECONCILIATION UNIT].[RZ NAME]" caption="RZ NAME" attribute="1" defaultMemberUniqueName="[RECONCILIATION UNIT].[RZ NAME].[All]" allUniqueName="[RECONCILIATION UNIT].[RZ NAME].[All]" dimensionUniqueName="[RECONCILIATION UNIT]" displayFolder="" count="0" unbalanced="0"/>
    <cacheHierarchy uniqueName="[RECONCILIATION UNIT].[Water Fresh]" caption="Water Fresh" attribute="1" defaultMemberUniqueName="[RECONCILIATION UNIT].[Water Fresh].[All]" allUniqueName="[RECONCILIATION UNIT].[Water Fresh].[All]" dimensionUniqueName="[RECONCILIATION UNIT]" displayFolder="" count="0" unbalanced="0"/>
    <cacheHierarchy uniqueName="[RECONCILIATION UNIT].[Water Total]" caption="Water Total" attribute="1" defaultMemberUniqueName="[RECONCILIATION UNIT].[Water Total].[All]" allUniqueName="[RECONCILIATION UNIT].[Water Total].[All]" dimensionUniqueName="[RECONCILIATION UNIT]" displayFolder="" count="0" unbalanced="0"/>
    <cacheHierarchy uniqueName="[REPORTING ZONE].[Ha Albers]" caption="Ha Albers" attribute="1" defaultMemberUniqueName="[REPORTING ZONE].[Ha Albers].[All]" allUniqueName="[REPORTING ZONE].[Ha Albers].[All]" dimensionUniqueName="[REPORTING ZONE]" displayFolder="" count="0" unbalanced="0"/>
    <cacheHierarchy uniqueName="[REPORTING ZONE].[Hydro Ocean]" caption="Hydro Ocean" attribute="1" defaultMemberUniqueName="[REPORTING ZONE].[Hydro Ocean].[All]" allUniqueName="[REPORTING ZONE].[Hydro Ocean].[All]" dimensionUniqueName="[REPORTING ZONE]" displayFolder="" count="0" unbalanced="0"/>
    <cacheHierarchy uniqueName="[REPORTING ZONE].[Poly Area]" caption="Poly Area" attribute="1" defaultMemberUniqueName="[REPORTING ZONE].[Poly Area].[All]" allUniqueName="[REPORTING ZONE].[Poly Area].[All]" dimensionUniqueName="[REPORTING ZONE]" displayFolder="" count="0" unbalanced="0"/>
    <cacheHierarchy uniqueName="[REPORTING ZONE].[REPORTING ZONE]" caption="REPORTING ZONE" attribute="1" keyAttribute="1" defaultMemberUniqueName="[REPORTING ZONE].[REPORTING ZONE].[All]" allUniqueName="[REPORTING ZONE].[REPORTING ZONE].[All]" dimensionUniqueName="[REPORTING ZONE]" displayFolder="" count="0" unbalanced="0"/>
    <cacheHierarchy uniqueName="[REPORTING ZONE].[RZ Fr]" caption="RZ Fr" attribute="1" defaultMemberUniqueName="[REPORTING ZONE].[RZ Fr].[All]" allUniqueName="[REPORTING ZONE].[RZ Fr].[All]" dimensionUniqueName="[REPORTING ZONE]" displayFolder="" count="0" unbalanced="0"/>
    <cacheHierarchy uniqueName="[REPORTING ZONE].[RZ FRESHWATER]" caption="RZ FRESHWATER" attribute="1" defaultMemberUniqueName="[REPORTING ZONE].[RZ FRESHWATER].[All]" allUniqueName="[REPORTING ZONE].[RZ FRESHWATER].[All]" dimensionUniqueName="[REPORTING ZONE]" displayFolder="" count="0" unbalanced="0"/>
    <cacheHierarchy uniqueName="[REPORTING ZONE].[RZ LANDAREA]" caption="RZ LANDAREA" attribute="1" defaultMemberUniqueName="[REPORTING ZONE].[RZ LANDAREA].[All]" allUniqueName="[REPORTING ZONE].[RZ LANDAREA].[All]" dimensionUniqueName="[REPORTING ZONE]" displayFolder="" count="0" unbalanced="0"/>
    <cacheHierarchy uniqueName="[REPORTING ZONE].[RZ NAME]" caption="RZ NAME" attribute="1" defaultMemberUniqueName="[REPORTING ZONE].[RZ NAME].[All]" allUniqueName="[REPORTING ZONE].[RZ NAME].[All]" dimensionUniqueName="[REPORTING ZONE]" displayFolder="" count="0" unbalanced="0"/>
    <cacheHierarchy uniqueName="[REPORTING ZONE].[Water Total]" caption="Water Total" attribute="1" defaultMemberUniqueName="[REPORTING ZONE].[Water Total].[All]" allUniqueName="[REPORTING ZONE].[Water Total].[All]" dimensionUniqueName="[REPORTING ZONE]" displayFolder="" count="0" unbalanced="0"/>
    <cacheHierarchy uniqueName="[RU_Reported].[PROVINCE ID rep]" caption="PROVINCE ID rep" attribute="1" defaultMemberUniqueName="[RU_Reported].[PROVINCE ID rep].[All]" allUniqueName="[RU_Reported].[PROVINCE ID rep].[All]" dimensionUniqueName="[RU_Reported]" displayFolder="" count="0" unbalanced="0"/>
    <cacheHierarchy uniqueName="[RU_Reported].[PROVINCE NAME rep]" caption="PROVINCE NAME rep" attribute="1" defaultMemberUniqueName="[RU_Reported].[PROVINCE NAME rep].[All]" allUniqueName="[RU_Reported].[PROVINCE NAME rep].[All]" dimensionUniqueName="[RU_Reported]" displayFolder="" count="0" unbalanced="0"/>
    <cacheHierarchy uniqueName="[RU_Reported].[PROVINCE NO rep]" caption="PROVINCE NO rep" attribute="1" defaultMemberUniqueName="[RU_Reported].[PROVINCE NO rep].[All]" allUniqueName="[RU_Reported].[PROVINCE NO rep].[All]" dimensionUniqueName="[RU_Reported]" displayFolder="" count="0" unbalanced="0"/>
    <cacheHierarchy uniqueName="[RU_Reported].[PROVINCE NOM rep]" caption="PROVINCE NOM rep" attribute="1" defaultMemberUniqueName="[RU_Reported].[PROVINCE NOM rep].[All]" allUniqueName="[RU_Reported].[PROVINCE NOM rep].[All]" dimensionUniqueName="[RU_Reported]" displayFolder="" count="0" unbalanced="0"/>
    <cacheHierarchy uniqueName="[RU_Reported].[RU ID rep]" caption="RU ID rep" attribute="1" keyAttribute="1" defaultMemberUniqueName="[RU_Reported].[RU ID rep].[All]" allUniqueName="[RU_Reported].[RU ID rep].[All]" dimensionUniqueName="[RU_Reported]" displayFolder="" count="0" unbalanced="0"/>
    <cacheHierarchy uniqueName="[RU_Reported].[RU NAME rep]" caption="RU NAME rep" attribute="1" defaultMemberUniqueName="[RU_Reported].[RU NAME rep].[All]" allUniqueName="[RU_Reported].[RU NAME rep].[All]" dimensionUniqueName="[RU_Reported]" displayFolder="" count="0" unbalanced="0"/>
    <cacheHierarchy uniqueName="[RU_Reported].[RZ FR rep]" caption="RZ FR rep" attribute="1" defaultMemberUniqueName="[RU_Reported].[RZ FR rep].[All]" allUniqueName="[RU_Reported].[RZ FR rep].[All]" dimensionUniqueName="[RU_Reported]" displayFolder="" count="0" unbalanced="0"/>
    <cacheHierarchy uniqueName="[RU_Reported].[RZ ID rep]" caption="RZ ID rep" attribute="1" defaultMemberUniqueName="[RU_Reported].[RZ ID rep].[All]" allUniqueName="[RU_Reported].[RZ ID rep].[All]" dimensionUniqueName="[RU_Reported]" displayFolder="" count="0" unbalanced="0"/>
    <cacheHierarchy uniqueName="[RU_Reported].[RZ NAME rep]" caption="RZ NAME rep" attribute="1" defaultMemberUniqueName="[RU_Reported].[RZ NAME rep].[All]" allUniqueName="[RU_Reported].[RZ NAME rep].[All]" dimensionUniqueName="[RU_Reported]" displayFolder="" count="0" unbalanced="0"/>
    <cacheHierarchy uniqueName="[SUBM_YEAR].[SUBM_YEAR]" caption="SUBM_YEAR" attribute="1" keyAttribute="1" defaultMemberUniqueName="[SUBM_YEAR].[SUBM_YEAR].&amp;[2024]&amp;[v2]" dimensionUniqueName="[SUBM_YEAR]" displayFolder="" count="0" unbalanced="0"/>
    <cacheHierarchy uniqueName="[UT CARBON POOL].[CP Description]" caption="CP Description" attribute="1" defaultMemberUniqueName="[UT CARBON POOL].[CP Description].[All]" allUniqueName="[UT CARBON POOL].[CP Description].[All]" dimensionUniqueName="[UT CARBON POOL]" displayFolder="" count="0" unbalanced="0"/>
    <cacheHierarchy uniqueName="[UT CARBON POOL].[CP Main ID]" caption="CP Main ID" attribute="1" defaultMemberUniqueName="[UT CARBON POOL].[CP Main ID].[All]" allUniqueName="[UT CARBON POOL].[CP Main ID].[All]" dimensionUniqueName="[UT CARBON POOL]" displayFolder="" count="0" unbalanced="0"/>
    <cacheHierarchy uniqueName="[UT CARBON POOL].[CP Main Name]" caption="CP Main Name" attribute="1" defaultMemberUniqueName="[UT CARBON POOL].[CP Main Name].[All]" allUniqueName="[UT CARBON POOL].[CP Main Name].[All]" dimensionUniqueName="[UT CARBON POOL]" displayFolder="" count="0" unbalanced="0"/>
    <cacheHierarchy uniqueName="[UT CARBON POOL].[UT CARBON POOL]" caption="UT CARBON POOL" attribute="1" keyAttribute="1" defaultMemberUniqueName="[UT CARBON POOL].[UT CARBON POOL].[All]" allUniqueName="[UT CARBON POOL].[UT CARBON POOL].[All]" dimensionUniqueName="[UT CARBON POOL]" displayFolder="" count="0" unbalanced="0"/>
    <cacheHierarchy uniqueName="[UT DATA SOURCE].[Data_Source_Name]" caption="Data_Source_Name" attribute="1" defaultMemberUniqueName="[UT DATA SOURCE].[Data_Source_Name].[All]" allUniqueName="[UT DATA SOURCE].[Data_Source_Name].[All]" dimensionUniqueName="[UT DATA SOURCE]" displayFolder="" count="0" unbalanced="0"/>
    <cacheHierarchy uniqueName="[UT DATA SOURCE].[UT DATA SOURCE]" caption="UT DATA SOURCE" attribute="1" keyAttribute="1" defaultMemberUniqueName="[UT DATA SOURCE].[UT DATA SOURCE].[All]" allUniqueName="[UT DATA SOURCE].[UT DATA SOURCE].[All]" dimensionUniqueName="[UT DATA SOURCE]" displayFolder="" count="0" unbalanced="0"/>
    <cacheHierarchy uniqueName="[UT EVENTS].[Driver Type]" caption="Driver Type" attribute="1" defaultMemberUniqueName="[UT EVENTS].[Driver Type].[All]" allUniqueName="[UT EVENTS].[Driver Type].[All]" dimensionUniqueName="[UT EVENTS]" displayFolder="" count="0" unbalanced="0"/>
    <cacheHierarchy uniqueName="[UT EVENTS].[Event ID]" caption="Event ID" attribute="1" defaultMemberUniqueName="[UT EVENTS].[Event ID].[All]" allUniqueName="[UT EVENTS].[Event ID].[All]" dimensionUniqueName="[UT EVENTS]" displayFolder="" count="0" unbalanced="0"/>
    <cacheHierarchy uniqueName="[UT EVENTS].[Event_Key]" caption="Event_Key" attribute="1" defaultMemberUniqueName="[UT EVENTS].[Event_Key].[All]" allUniqueName="[UT EVENTS].[Event_Key].[All]" dimensionUniqueName="[UT EVENTS]" displayFolder="" count="0" unbalanced="0"/>
    <cacheHierarchy uniqueName="[UT EVENTS].[Event_Name]" caption="Event_Name" attribute="1" defaultMemberUniqueName="[UT EVENTS].[Event_Name].[All]" allUniqueName="[UT EVENTS].[Event_Name].[All]" dimensionUniqueName="[UT EVENTS]" displayFolder="" count="0" unbalanced="0"/>
    <cacheHierarchy uniqueName="[UT EVENTS].[LULUC Subtype]" caption="LULUC Subtype" attribute="1" defaultMemberUniqueName="[UT EVENTS].[LULUC Subtype].[All]" allUniqueName="[UT EVENTS].[LULUC Subtype].[All]" dimensionUniqueName="[UT EVENTS]" displayFolder="" count="0" unbalanced="0"/>
    <cacheHierarchy uniqueName="[UT EVENTS].[UT EVENTS]" caption="UT EVENTS" attribute="1" keyAttribute="1" defaultMemberUniqueName="[UT EVENTS].[UT EVENTS].[All]" allUniqueName="[UT EVENTS].[UT EVENTS].[All]" dimensionUniqueName="[UT EVENTS]" displayFolder="" count="0" unbalanced="0"/>
    <cacheHierarchy uniqueName="[UT FL DIST TYPE].[D Agg Cat ID]" caption="D Agg Cat ID" attribute="1" defaultMemberUniqueName="[UT FL DIST TYPE].[D Agg Cat ID].[All]" allUniqueName="[UT FL DIST TYPE].[D Agg Cat ID].[All]" dimensionUniqueName="[UT FL DIST TYPE]" displayFolder="" count="0" unbalanced="0"/>
    <cacheHierarchy uniqueName="[UT FL DIST TYPE].[D Agg Category]" caption="D Agg Category" attribute="1" defaultMemberUniqueName="[UT FL DIST TYPE].[D Agg Category].[All]" allUniqueName="[UT FL DIST TYPE].[D Agg Category].[All]" dimensionUniqueName="[UT FL DIST TYPE]" displayFolder="" count="0" unbalanced="0"/>
    <cacheHierarchy uniqueName="[UT FL DIST TYPE].[Defor LU Final ID]" caption="Defor LU Final ID" attribute="1" defaultMemberUniqueName="[UT FL DIST TYPE].[Defor LU Final ID].[All]" allUniqueName="[UT FL DIST TYPE].[Defor LU Final ID].[All]" dimensionUniqueName="[UT FL DIST TYPE]" displayFolder="" count="0" unbalanced="0"/>
    <cacheHierarchy uniqueName="[UT FL DIST TYPE].[Defor LU final Name]" caption="Defor LU final Name" attribute="1" defaultMemberUniqueName="[UT FL DIST TYPE].[Defor LU final Name].[All]" allUniqueName="[UT FL DIST TYPE].[Defor LU final Name].[All]" dimensionUniqueName="[UT FL DIST TYPE]" displayFolder="" count="0" unbalanced="0"/>
    <cacheHierarchy uniqueName="[UT FL DIST TYPE].[Dist Type ID]" caption="Dist Type ID" attribute="1" defaultMemberUniqueName="[UT FL DIST TYPE].[Dist Type ID].[All]" allUniqueName="[UT FL DIST TYPE].[Dist Type ID].[All]" dimensionUniqueName="[UT FL DIST TYPE]" displayFolder="" count="0" unbalanced="0"/>
    <cacheHierarchy uniqueName="[UT FL DIST TYPE].[Dist Type Name]" caption="Dist Type Name" attribute="1" defaultMemberUniqueName="[UT FL DIST TYPE].[Dist Type Name].[All]" allUniqueName="[UT FL DIST TYPE].[Dist Type Name].[All]" dimensionUniqueName="[UT FL DIST TYPE]" displayFolder="" count="0" unbalanced="0"/>
    <cacheHierarchy uniqueName="[UT FL DIST TYPE].[DistType_Description]" caption="DistType_Description" attribute="1" defaultMemberUniqueName="[UT FL DIST TYPE].[DistType_Description].[All]" allUniqueName="[UT FL DIST TYPE].[DistType_Description].[All]" dimensionUniqueName="[UT FL DIST TYPE]" displayFolder="" count="0" unbalanced="0"/>
    <cacheHierarchy uniqueName="[UT FL DIST TYPE].[EC Defor DM Short]" caption="EC Defor DM Short" attribute="1" defaultMemberUniqueName="[UT FL DIST TYPE].[EC Defor DM Short].[All]" allUniqueName="[UT FL DIST TYPE].[EC Defor DM Short].[All]" dimensionUniqueName="[UT FL DIST TYPE]" displayFolder="" count="0" unbalanced="0"/>
    <cacheHierarchy uniqueName="[UT FL DIST TYPE].[EC Defor LU Final]" caption="EC Defor LU Final" attribute="1" defaultMemberUniqueName="[UT FL DIST TYPE].[EC Defor LU Final].[All]" allUniqueName="[UT FL DIST TYPE].[EC Defor LU Final].[All]" dimensionUniqueName="[UT FL DIST TYPE]" displayFolder="" count="0" unbalanced="0"/>
    <cacheHierarchy uniqueName="[UT FL DIST TYPE].[EC Event]" caption="EC Event" attribute="1" defaultMemberUniqueName="[UT FL DIST TYPE].[EC Event].[All]" allUniqueName="[UT FL DIST TYPE].[EC Event].[All]" dimensionUniqueName="[UT FL DIST TYPE]" displayFolder="" count="0" unbalanced="0"/>
    <cacheHierarchy uniqueName="[UT FL DIST TYPE].[EC Sub Event]" caption="EC Sub Event" attribute="1" defaultMemberUniqueName="[UT FL DIST TYPE].[EC Sub Event].[All]" allUniqueName="[UT FL DIST TYPE].[EC Sub Event].[All]" dimensionUniqueName="[UT FL DIST TYPE]" displayFolder="" count="0" unbalanced="0"/>
    <cacheHierarchy uniqueName="[UT FL DIST TYPE].[FLSL Class Grouping]" caption="FLSL Class Grouping" attribute="1" defaultMemberUniqueName="[UT FL DIST TYPE].[FLSL Class Grouping].[All]" allUniqueName="[UT FL DIST TYPE].[FLSL Class Grouping].[All]" dimensionUniqueName="[UT FL DIST TYPE]" displayFolder="" count="0" unbalanced="0"/>
    <cacheHierarchy uniqueName="[UT FL DIST TYPE].[Hier_DeforLUf_DT]" caption="Hier_DeforLUf_DT" defaultMemberUniqueName="[UT FL DIST TYPE].[Hier_DeforLUf_DT].[All]" allUniqueName="[UT FL DIST TYPE].[Hier_DeforLUf_DT].[All]" dimensionUniqueName="[UT FL DIST TYPE]" displayFolder="" count="0" unbalanced="0"/>
    <cacheHierarchy uniqueName="[UT FL DIST TYPE].[Hier_Event_DistType]" caption="Hier_Event_DistType" defaultMemberUniqueName="[UT FL DIST TYPE].[Hier_Event_DistType].[All]" allUniqueName="[UT FL DIST TYPE].[Hier_Event_DistType].[All]" dimensionUniqueName="[UT FL DIST TYPE]" displayFolder="" count="0" unbalanced="0"/>
    <cacheHierarchy uniqueName="[UT FL DIST TYPE].[Is Multi Year]" caption="Is Multi Year" attribute="1" defaultMemberUniqueName="[UT FL DIST TYPE].[Is Multi Year].[All]" allUniqueName="[UT FL DIST TYPE].[Is Multi Year].[All]" dimensionUniqueName="[UT FL DIST TYPE]" displayFolder="" count="0" unbalanced="0"/>
    <cacheHierarchy uniqueName="[UT FL DIST TYPE].[Is Stand Replacing]" caption="Is Stand Replacing" attribute="1" defaultMemberUniqueName="[UT FL DIST TYPE].[Is Stand Replacing].[All]" allUniqueName="[UT FL DIST TYPE].[Is Stand Replacing].[All]" dimensionUniqueName="[UT FL DIST TYPE]" displayFolder="" count="0" unbalanced="0"/>
    <cacheHierarchy uniqueName="[UT FL DIST TYPE].[Multi Year Count]" caption="Multi Year Count" attribute="1" defaultMemberUniqueName="[UT FL DIST TYPE].[Multi Year Count].[All]" allUniqueName="[UT FL DIST TYPE].[Multi Year Count].[All]" dimensionUniqueName="[UT FL DIST TYPE]" displayFolder="" count="0" unbalanced="0"/>
    <cacheHierarchy uniqueName="[UT FL DIST TYPE].[On Off Switch]" caption="On Off Switch" attribute="1" defaultMemberUniqueName="[UT FL DIST TYPE].[On Off Switch].[All]" allUniqueName="[UT FL DIST TYPE].[On Off Switch].[All]" dimensionUniqueName="[UT FL DIST TYPE]" displayFolder="" count="0" unbalanced="0"/>
    <cacheHierarchy uniqueName="[UT FL DIST TYPE].[UT FL DIST TYPE]" caption="UT FL DIST TYPE" attribute="1" keyAttribute="1" defaultMemberUniqueName="[UT FL DIST TYPE].[UT FL DIST TYPE].[All]" allUniqueName="[UT FL DIST TYPE].[UT FL DIST TYPE].[All]" dimensionUniqueName="[UT FL DIST TYPE]" displayFolder="" count="0" unbalanced="0"/>
    <cacheHierarchy uniqueName="[UT FP to HWP].[FP to HWP]" caption="FP to HWP" attribute="1" defaultMemberUniqueName="[UT FP to HWP].[FP to HWP].[All]" allUniqueName="[UT FP to HWP].[FP to HWP].[All]" dimensionUniqueName="[UT FP to HWP]" displayFolder="" count="0" unbalanced="0"/>
    <cacheHierarchy uniqueName="[UT FP to HWP].[FP to HWP ID]" caption="FP to HWP ID" attribute="1" keyAttribute="1" defaultMemberUniqueName="[UT FP to HWP].[FP to HWP ID].[All]" allUniqueName="[UT FP to HWP].[FP to HWP ID].[All]" dimensionUniqueName="[UT FP to HWP]" displayFolder="" count="0" unbalanced="0"/>
    <cacheHierarchy uniqueName="[UT GREENHOUSE GAS].[Emission Type]" caption="Emission Type" attribute="1" defaultMemberUniqueName="[UT GREENHOUSE GAS].[Emission Type].[All]" allUniqueName="[UT GREENHOUSE GAS].[Emission Type].[All]" dimensionUniqueName="[UT GREENHOUSE GAS]" displayFolder="" count="0" unbalanced="0"/>
    <cacheHierarchy uniqueName="[UT GREENHOUSE GAS].[GHG]" caption="GHG" attribute="1" defaultMemberUniqueName="[UT GREENHOUSE GAS].[GHG].[All]" allUniqueName="[UT GREENHOUSE GAS].[GHG].[All]" dimensionUniqueName="[UT GREENHOUSE GAS]" displayFolder="" count="0" unbalanced="0"/>
    <cacheHierarchy uniqueName="[UT GREENHOUSE GAS].[GHG NIR]" caption="GHG NIR" attribute="1" defaultMemberUniqueName="[UT GREENHOUSE GAS].[GHG NIR].[All]" allUniqueName="[UT GREENHOUSE GAS].[GHG NIR].[All]" dimensionUniqueName="[UT GREENHOUSE GAS]" displayFolder="" count="0" unbalanced="0"/>
    <cacheHierarchy uniqueName="[UT GREENHOUSE GAS].[GHG_Description]" caption="GHG_Description" attribute="1" defaultMemberUniqueName="[UT GREENHOUSE GAS].[GHG_Description].[All]" allUniqueName="[UT GREENHOUSE GAS].[GHG_Description].[All]" dimensionUniqueName="[UT GREENHOUSE GAS]" displayFolder="" count="0" unbalanced="0"/>
    <cacheHierarchy uniqueName="[UT GREENHOUSE GAS].[UT_GHG]" caption="UT_GHG" attribute="1" keyAttribute="1" defaultMemberUniqueName="[UT GREENHOUSE GAS].[UT_GHG].[All]" allUniqueName="[UT GREENHOUSE GAS].[UT_GHG].[All]" dimensionUniqueName="[UT GREENHOUSE GAS]" displayFolder="" count="0" unbalanced="0"/>
    <cacheHierarchy uniqueName="[UT KYOTO TYPE].[Kyoto Article]" caption="Kyoto Article" attribute="1" defaultMemberUniqueName="[UT KYOTO TYPE].[Kyoto Article].[All]" allUniqueName="[UT KYOTO TYPE].[Kyoto Article].[All]" dimensionUniqueName="[UT KYOTO TYPE]" displayFolder="" count="0" unbalanced="0"/>
    <cacheHierarchy uniqueName="[UT KYOTO TYPE].[Kyoto Type Desc]" caption="Kyoto Type Desc" attribute="1" defaultMemberUniqueName="[UT KYOTO TYPE].[Kyoto Type Desc].[All]" allUniqueName="[UT KYOTO TYPE].[Kyoto Type Desc].[All]" dimensionUniqueName="[UT KYOTO TYPE]" displayFolder="" count="0" unbalanced="0"/>
    <cacheHierarchy uniqueName="[UT KYOTO TYPE].[UT KYOTO TYPE]" caption="UT KYOTO TYPE" attribute="1" keyAttribute="1" defaultMemberUniqueName="[UT KYOTO TYPE].[UT KYOTO TYPE].[All]" allUniqueName="[UT KYOTO TYPE].[UT KYOTO TYPE].[All]" dimensionUniqueName="[UT KYOTO TYPE]" displayFolder="" count="0" unbalanced="0"/>
    <cacheHierarchy uniqueName="[UT LU].[LU Description FR]" caption="LU Description FR" attribute="1" defaultMemberUniqueName="[UT LU].[LU Description FR].[All]" allUniqueName="[UT LU].[LU Description FR].[All]" dimensionUniqueName="[UT LU]" displayFolder="" count="0" unbalanced="0"/>
    <cacheHierarchy uniqueName="[UT LU].[LU ID]" caption="LU ID" attribute="1" defaultMemberUniqueName="[UT LU].[LU ID].[All]" allUniqueName="[UT LU].[LU ID].[All]" dimensionUniqueName="[UT LU]" displayFolder="" count="0" unbalanced="0"/>
    <cacheHierarchy uniqueName="[UT LU].[LU_Description]" caption="LU_Description" attribute="1" defaultMemberUniqueName="[UT LU].[LU_Description].[All]" allUniqueName="[UT LU].[LU_Description].[All]" dimensionUniqueName="[UT LU]" displayFolder="" count="0" unbalanced="0"/>
    <cacheHierarchy uniqueName="[UT LU].[LU_Short]" caption="LU_Short" attribute="1" defaultMemberUniqueName="[UT LU].[LU_Short].[All]" allUniqueName="[UT LU].[LU_Short].[All]" dimensionUniqueName="[UT LU]" displayFolder="" count="0" unbalanced="0"/>
    <cacheHierarchy uniqueName="[UT LU].[UT LU]" caption="UT LU" attribute="1" keyAttribute="1" defaultMemberUniqueName="[UT LU].[UT LU].[All]" allUniqueName="[UT LU].[UT LU].[All]" dimensionUniqueName="[UT LU]" displayFolder="" count="0" unbalanced="0"/>
    <cacheHierarchy uniqueName="[UT LULUC].[Hier_CRF_LU_Categories]" caption="Hier_CRF_LU_Categories" defaultMemberUniqueName="[UT LULUC].[Hier_CRF_LU_Categories].[All]" allUniqueName="[UT LULUC].[Hier_CRF_LU_Categories].[All]" dimensionUniqueName="[UT LULUC]" displayFolder="" count="0" unbalanced="0"/>
    <cacheHierarchy uniqueName="[UT LULUC].[Hier_LU_LULUC]" caption="Hier_LU_LULUC" defaultMemberUniqueName="[UT LULUC].[Hier_LU_LULUC].[All]" allUniqueName="[UT LULUC].[Hier_LU_LULUC].[All]" dimensionUniqueName="[UT LULUC]" displayFolder="" count="0" unbalanced="0"/>
    <cacheHierarchy uniqueName="[UT LULUC].[LU ID]" caption="LU ID" attribute="1" defaultMemberUniqueName="[UT LULUC].[LU ID].[All]" allUniqueName="[UT LULUC].[LU ID].[All]" dimensionUniqueName="[UT LULUC]" displayFolder="" count="0" unbalanced="0"/>
    <cacheHierarchy uniqueName="[UT LULUC].[LU_Description]" caption="LU_Description" attribute="1" defaultMemberUniqueName="[UT LULUC].[LU_Description].[All]" allUniqueName="[UT LULUC].[LU_Description].[All]" dimensionUniqueName="[UT LULUC]" displayFolder="" count="0" unbalanced="0"/>
    <cacheHierarchy uniqueName="[UT LULUC].[LU_Short]" caption="LU_Short" attribute="1" defaultMemberUniqueName="[UT LULUC].[LU_Short].[All]" allUniqueName="[UT LULUC].[LU_Short].[All]" dimensionUniqueName="[UT LULUC]" displayFolder="" count="0" unbalanced="0"/>
    <cacheHierarchy uniqueName="[UT LULUC].[LULUC Description FR]" caption="LULUC Description FR" attribute="1" defaultMemberUniqueName="[UT LULUC].[LULUC Description FR].[All]" allUniqueName="[UT LULUC].[LULUC Description FR].[All]" dimensionUniqueName="[UT LULUC]" displayFolder="" count="0" unbalanced="0"/>
    <cacheHierarchy uniqueName="[UT LULUC].[LULUC Subtype]" caption="LULUC Subtype" attribute="1" defaultMemberUniqueName="[UT LULUC].[LULUC Subtype].[All]" allUniqueName="[UT LULUC].[LULUC Subtype].[All]" dimensionUniqueName="[UT LULUC]" displayFolder="" count="0" unbalanced="0"/>
    <cacheHierarchy uniqueName="[UT LULUC].[LULUC_Description]" caption="LULUC_Description" attribute="1" defaultMemberUniqueName="[UT LULUC].[LULUC_Description].[All]" allUniqueName="[UT LULUC].[LULUC_Description].[All]" dimensionUniqueName="[UT LULUC]" displayFolder="" count="0" unbalanced="0"/>
    <cacheHierarchy uniqueName="[UT LULUC].[LULUC_short]" caption="LULUC_short" attribute="1" defaultMemberUniqueName="[UT LULUC].[LULUC_short].[All]" allUniqueName="[UT LULUC].[LULUC_short].[All]" dimensionUniqueName="[UT LULUC]" displayFolder="" count="0" unbalanced="0"/>
    <cacheHierarchy uniqueName="[UT LULUC].[UNFCCC Description FR]" caption="UNFCCC Description FR" attribute="1" defaultMemberUniqueName="[UT LULUC].[UNFCCC Description FR].[All]" allUniqueName="[UT LULUC].[UNFCCC Description FR].[All]" dimensionUniqueName="[UT LULUC]" displayFolder="" count="0" unbalanced="0"/>
    <cacheHierarchy uniqueName="[UT LULUC].[UNFCCC ID]" caption="UNFCCC ID" attribute="1" defaultMemberUniqueName="[UT LULUC].[UNFCCC ID].[All]" allUniqueName="[UT LULUC].[UNFCCC ID].[All]" dimensionUniqueName="[UT LULUC]" displayFolder="" count="0" unbalanced="0"/>
    <cacheHierarchy uniqueName="[UT LULUC].[UNFCCC_Description]" caption="UNFCCC_Description" attribute="1" defaultMemberUniqueName="[UT LULUC].[UNFCCC_Description].[All]" allUniqueName="[UT LULUC].[UNFCCC_Description].[All]" dimensionUniqueName="[UT LULUC]" displayFolder="" count="0" unbalanced="0"/>
    <cacheHierarchy uniqueName="[UT LULUC].[UNFCCC_short]" caption="UNFCCC_short" attribute="1" defaultMemberUniqueName="[UT LULUC].[UNFCCC_short].[All]" allUniqueName="[UT LULUC].[UNFCCC_short].[All]" dimensionUniqueName="[UT LULUC]" displayFolder="" count="0" unbalanced="0"/>
    <cacheHierarchy uniqueName="[UT LULUC].[UT LULUC]" caption="UT LULUC" attribute="1" keyAttribute="1" defaultMemberUniqueName="[UT LULUC].[UT LULUC].[All]" allUniqueName="[UT LULUC].[UT LULUC].[All]" dimensionUniqueName="[UT LULUC]" displayFolder="" count="0" unbalanced="0"/>
    <cacheHierarchy uniqueName="[UT PEATLAND TYPE].[Drainage Status]" caption="Drainage Status" attribute="1" defaultMemberUniqueName="[UT PEATLAND TYPE].[Drainage Status].[All]" allUniqueName="[UT PEATLAND TYPE].[Drainage Status].[All]" dimensionUniqueName="[UT PEATLAND TYPE]" displayFolder="" count="0" unbalanced="0"/>
    <cacheHierarchy uniqueName="[UT PEATLAND TYPE].[Peatland Type ID]" caption="Peatland Type ID" attribute="1" keyAttribute="1" defaultMemberUniqueName="[UT PEATLAND TYPE].[Peatland Type ID].[All]" allUniqueName="[UT PEATLAND TYPE].[Peatland Type ID].[All]" dimensionUniqueName="[UT PEATLAND TYPE]" displayFolder="" count="0" unbalanced="0"/>
    <cacheHierarchy uniqueName="[UT PEATLAND TYPE].[Peatland Type Name]" caption="Peatland Type Name" attribute="1" defaultMemberUniqueName="[UT PEATLAND TYPE].[Peatland Type Name].[All]" allUniqueName="[UT PEATLAND TYPE].[Peatland Type Name].[All]" dimensionUniqueName="[UT PEATLAND TYPE]" displayFolder="" count="0" unbalanced="0"/>
    <cacheHierarchy uniqueName="[UT PRE LM].[Pre LM ID]" caption="Pre LM ID" attribute="1" keyAttribute="1" defaultMemberUniqueName="[UT PRE LM].[Pre LM ID].[All]" allUniqueName="[UT PRE LM].[Pre LM ID].[All]" dimensionUniqueName="[UT PRE LM]" displayFolder="" count="0" unbalanced="0"/>
    <cacheHierarchy uniqueName="[UT PRE LM].[Pre_LM_Name]" caption="Pre_LM_Name" attribute="1" defaultMemberUniqueName="[UT PRE LM].[Pre_LM_Name].[All]" allUniqueName="[UT PRE LM].[Pre_LM_Name].[All]" dimensionUniqueName="[UT PRE LM]" displayFolder="" count="0" unbalanced="0"/>
    <cacheHierarchy uniqueName="[UT RESERVOIR CODE].[LM Initial]" caption="LM Initial" attribute="1" defaultMemberUniqueName="[UT RESERVOIR CODE].[LM Initial].[All]" allUniqueName="[UT RESERVOIR CODE].[LM Initial].[All]" dimensionUniqueName="[UT RESERVOIR CODE]" displayFolder="" count="0" unbalanced="0"/>
    <cacheHierarchy uniqueName="[UT RESERVOIR CODE].[Reservoir Name]" caption="Reservoir Name" attribute="1" defaultMemberUniqueName="[UT RESERVOIR CODE].[Reservoir Name].[All]" allUniqueName="[UT RESERVOIR CODE].[Reservoir Name].[All]" dimensionUniqueName="[UT RESERVOIR CODE]" displayFolder="" count="0" unbalanced="0"/>
    <cacheHierarchy uniqueName="[UT RESERVOIR CODE].[RU ID]" caption="RU ID" attribute="1" defaultMemberUniqueName="[UT RESERVOIR CODE].[RU ID].[All]" allUniqueName="[UT RESERVOIR CODE].[RU ID].[All]" dimensionUniqueName="[UT RESERVOIR CODE]" displayFolder="" count="0" unbalanced="0"/>
    <cacheHierarchy uniqueName="[UT RESERVOIR CODE].[UT RESERVOIR CODE]" caption="UT RESERVOIR CODE" attribute="1" keyAttribute="1" defaultMemberUniqueName="[UT RESERVOIR CODE].[UT RESERVOIR CODE].[All]" allUniqueName="[UT RESERVOIR CODE].[UT RESERVOIR CODE].[All]" dimensionUniqueName="[UT RESERVOIR CODE]" displayFolder="" count="0" unbalanced="0"/>
    <cacheHierarchy uniqueName="[UT SOIL TEXTURE].[Soil_Texture_Descr]" caption="Soil_Texture_Descr" attribute="1" defaultMemberUniqueName="[UT SOIL TEXTURE].[Soil_Texture_Descr].[All]" allUniqueName="[UT SOIL TEXTURE].[Soil_Texture_Descr].[All]" dimensionUniqueName="[UT SOIL TEXTURE]" displayFolder="" count="0" unbalanced="0"/>
    <cacheHierarchy uniqueName="[UT SOIL TEXTURE].[UT SOIL TEXTURE]" caption="UT SOIL TEXTURE" attribute="1" keyAttribute="1" defaultMemberUniqueName="[UT SOIL TEXTURE].[UT SOIL TEXTURE].[All]" allUniqueName="[UT SOIL TEXTURE].[UT SOIL TEXTURE].[All]" dimensionUniqueName="[UT SOIL TEXTURE]" displayFolder="" count="0" unbalanced="0"/>
    <cacheHierarchy uniqueName="[UT SOIL TYPE].[SoilType_Description]" caption="SoilType_Description" attribute="1" defaultMemberUniqueName="[UT SOIL TYPE].[SoilType_Description].[All]" allUniqueName="[UT SOIL TYPE].[SoilType_Description].[All]" dimensionUniqueName="[UT SOIL TYPE]" displayFolder="" count="0" unbalanced="0"/>
    <cacheHierarchy uniqueName="[UT SOIL TYPE].[UT SOIL TYPE]" caption="UT SOIL TYPE" attribute="1" keyAttribute="1" defaultMemberUniqueName="[UT SOIL TYPE].[UT SOIL TYPE].[All]" allUniqueName="[UT SOIL TYPE].[UT SOIL TYPE].[All]" dimensionUniqueName="[UT SOIL TYPE]" displayFolder="" count="0" unbalanced="0"/>
    <cacheHierarchy uniqueName="[UT STATUS ND].[Status ND ID]" caption="Status ND ID" attribute="1" keyAttribute="1" defaultMemberUniqueName="[UT STATUS ND].[Status ND ID].[All]" allUniqueName="[UT STATUS ND].[Status ND ID].[All]" dimensionUniqueName="[UT STATUS ND]" displayFolder="" count="0" unbalanced="0"/>
    <cacheHierarchy uniqueName="[UT STATUS ND].[Status ND Name]" caption="Status ND Name" attribute="1" defaultMemberUniqueName="[UT STATUS ND].[Status ND Name].[All]" allUniqueName="[UT STATUS ND].[Status ND Name].[All]" dimensionUniqueName="[UT STATUS ND]" displayFolder="" count="0" unbalanced="0"/>
    <cacheHierarchy uniqueName="[UT STATUS ND].[Status Reporting]" caption="Status Reporting" attribute="1" defaultMemberUniqueName="[UT STATUS ND].[Status Reporting].[All]" allUniqueName="[UT STATUS ND].[Status Reporting].[All]" dimensionUniqueName="[UT STATUS ND]" displayFolder="" count="0" unbalanced="0"/>
    <cacheHierarchy uniqueName="[UT SUB EVENTS].[Biomass Burning]" caption="Biomass Burning" attribute="1" defaultMemberUniqueName="[UT SUB EVENTS].[Biomass Burning].[All]" allUniqueName="[UT SUB EVENTS].[Biomass Burning].[All]" dimensionUniqueName="[UT SUB EVENTS]" displayFolder="" count="0" unbalanced="0"/>
    <cacheHierarchy uniqueName="[UT SUB EVENTS].[Event ID]" caption="Event ID" attribute="1" defaultMemberUniqueName="[UT SUB EVENTS].[Event ID].[All]" allUniqueName="[UT SUB EVENTS].[Event ID].[All]" dimensionUniqueName="[UT SUB EVENTS]" displayFolder="" count="0" unbalanced="0"/>
    <cacheHierarchy uniqueName="[UT SUB EVENTS].[Hier_Event_SubEv]" caption="Hier_Event_SubEv" defaultMemberUniqueName="[UT SUB EVENTS].[Hier_Event_SubEv].[All]" allUniqueName="[UT SUB EVENTS].[Hier_Event_SubEv].[All]" dimensionUniqueName="[UT SUB EVENTS]" displayFolder="" count="0" unbalanced="0"/>
    <cacheHierarchy uniqueName="[UT SUB EVENTS].[LULUC Subtype]" caption="LULUC Subtype" attribute="1" defaultMemberUniqueName="[UT SUB EVENTS].[LULUC Subtype].[All]" allUniqueName="[UT SUB EVENTS].[LULUC Subtype].[All]" dimensionUniqueName="[UT SUB EVENTS]" displayFolder="" count="0" unbalanced="0"/>
    <cacheHierarchy uniqueName="[UT SUB EVENTS].[Sub Event ID]" caption="Sub Event ID" attribute="1" defaultMemberUniqueName="[UT SUB EVENTS].[Sub Event ID].[All]" allUniqueName="[UT SUB EVENTS].[Sub Event ID].[All]" dimensionUniqueName="[UT SUB EVENTS]" displayFolder="" count="0" unbalanced="0"/>
    <cacheHierarchy uniqueName="[UT SUB EVENTS].[Sub_Event_Key]" caption="Sub_Event_Key" attribute="1" defaultMemberUniqueName="[UT SUB EVENTS].[Sub_Event_Key].[All]" allUniqueName="[UT SUB EVENTS].[Sub_Event_Key].[All]" dimensionUniqueName="[UT SUB EVENTS]" displayFolder="" count="0" unbalanced="0"/>
    <cacheHierarchy uniqueName="[UT SUB EVENTS].[SubEvent_Name]" caption="SubEvent_Name" attribute="1" defaultMemberUniqueName="[UT SUB EVENTS].[SubEvent_Name].[All]" allUniqueName="[UT SUB EVENTS].[SubEvent_Name].[All]" dimensionUniqueName="[UT SUB EVENTS]" displayFolder="" count="0" unbalanced="0"/>
    <cacheHierarchy uniqueName="[UT SUB EVENTS].[UT SUB EVENTS]" caption="UT SUB EVENTS" attribute="1" keyAttribute="1" defaultMemberUniqueName="[UT SUB EVENTS].[UT SUB EVENTS].[All]" allUniqueName="[UT SUB EVENTS].[UT SUB EVENTS].[All]" dimensionUniqueName="[UT SUB EVENTS]" displayFolder="" count="0" unbalanced="0"/>
    <cacheHierarchy uniqueName="[UT UNFCCC].[LU ID]" caption="LU ID" attribute="1" defaultMemberUniqueName="[UT UNFCCC].[LU ID].[All]" allUniqueName="[UT UNFCCC].[LU ID].[All]" dimensionUniqueName="[UT UNFCCC]" displayFolder="" count="0" unbalanced="0"/>
    <cacheHierarchy uniqueName="[UT UNFCCC].[UNFCCC Description FR]" caption="UNFCCC Description FR" attribute="1" defaultMemberUniqueName="[UT UNFCCC].[UNFCCC Description FR].[All]" allUniqueName="[UT UNFCCC].[UNFCCC Description FR].[All]" dimensionUniqueName="[UT UNFCCC]" displayFolder="" count="0" unbalanced="0"/>
    <cacheHierarchy uniqueName="[UT UNFCCC].[UNFCCC_Desc]" caption="UNFCCC_Desc" attribute="1" defaultMemberUniqueName="[UT UNFCCC].[UNFCCC_Desc].[All]" allUniqueName="[UT UNFCCC].[UNFCCC_Desc].[All]" dimensionUniqueName="[UT UNFCCC]" displayFolder="" count="0" unbalanced="0"/>
    <cacheHierarchy uniqueName="[UT UNFCCC].[UNFCCC_Short]" caption="UNFCCC_Short" attribute="1" defaultMemberUniqueName="[UT UNFCCC].[UNFCCC_Short].[All]" allUniqueName="[UT UNFCCC].[UNFCCC_Short].[All]" dimensionUniqueName="[UT UNFCCC]" displayFolder="" count="0" unbalanced="0"/>
    <cacheHierarchy uniqueName="[UT UNFCCC].[UT UNFCCC]" caption="UT UNFCCC" attribute="1" keyAttribute="1" defaultMemberUniqueName="[UT UNFCCC].[UT UNFCCC].[All]" allUniqueName="[UT UNFCCC].[UT UNFCCC].[All]" dimensionUniqueName="[UT UNFCCC]" displayFolder="" count="0" unbalanced="0"/>
    <cacheHierarchy uniqueName="[UT VAR ID].[CARBON POOL ID]" caption="CARBON POOL ID" attribute="1" defaultMemberUniqueName="[UT VAR ID].[CARBON POOL ID].[All]" allUniqueName="[UT VAR ID].[CARBON POOL ID].[All]" dimensionUniqueName="[UT VAR ID]" displayFolder="" count="0" unbalanced="0"/>
    <cacheHierarchy uniqueName="[UT VAR ID].[For KP]" caption="For KP" attribute="1" defaultMemberUniqueName="[UT VAR ID].[For KP].[All]" allUniqueName="[UT VAR ID].[For KP].[All]" dimensionUniqueName="[UT VAR ID]" displayFolder="" count="0" unbalanced="0"/>
    <cacheHierarchy uniqueName="[UT VAR ID].[For Totals]" caption="For Totals" attribute="1" defaultMemberUniqueName="[UT VAR ID].[For Totals].[All]" allUniqueName="[UT VAR ID].[For Totals].[All]" dimensionUniqueName="[UT VAR ID]" displayFolder="" count="0" unbalanced="0"/>
    <cacheHierarchy uniqueName="[UT VAR ID].[LU ID]" caption="LU ID" attribute="1" defaultMemberUniqueName="[UT VAR ID].[LU ID].[All]" allUniqueName="[UT VAR ID].[LU ID].[All]" dimensionUniqueName="[UT VAR ID]" displayFolder="" count="0" unbalanced="0"/>
    <cacheHierarchy uniqueName="[UT VAR ID].[UT VAR ID]" caption="UT VAR ID" attribute="1" keyAttribute="1" defaultMemberUniqueName="[UT VAR ID].[UT VAR ID].[All]" allUniqueName="[UT VAR ID].[UT VAR ID].[All]" dimensionUniqueName="[UT VAR ID]" displayFolder="" count="0" unbalanced="0"/>
    <cacheHierarchy uniqueName="[UT VAR ID].[Var_CBM_name]" caption="Var_CBM_name" attribute="1" defaultMemberUniqueName="[UT VAR ID].[Var_CBM_name].[All]" allUniqueName="[UT VAR ID].[Var_CBM_name].[All]" dimensionUniqueName="[UT VAR ID]" displayFolder="" count="0" unbalanced="0"/>
    <cacheHierarchy uniqueName="[UT WL TYPE].[UT WL TYPE]" caption="UT WL TYPE" attribute="1" keyAttribute="1" defaultMemberUniqueName="[UT WL TYPE].[UT WL TYPE].[All]" allUniqueName="[UT WL TYPE].[UT WL TYPE].[All]" dimensionUniqueName="[UT WL TYPE]" displayFolder="" count="0" unbalanced="0"/>
    <cacheHierarchy uniqueName="[UT WL TYPE].[WLtype_Description]" caption="WLtype_Description" attribute="1" defaultMemberUniqueName="[UT WL TYPE].[WLtype_Description].[All]" allUniqueName="[UT WL TYPE].[WLtype_Description].[All]" dimensionUniqueName="[UT WL TYPE]" displayFolder="" count="0" unbalanced="0"/>
    <cacheHierarchy uniqueName="[RECONCILIATION UNIT].[RZ ID]" caption="RZ ID" attribute="1" defaultMemberUniqueName="[RECONCILIATION UNIT].[RZ ID].[All]" allUniqueName="[RECONCILIATION UNIT].[RZ ID].[All]" dimensionUniqueName="[RECONCILIATION UNIT]" displayFolder="" count="0" unbalanced="0" hidden="1"/>
    <cacheHierarchy uniqueName="[UT SUB EVENTS].[FK UT SUB EVENTS UT EVENTS]" caption="FK UT SUB EVENTS UT EVENTS" attribute="1" defaultMemberUniqueName="[UT SUB EVENTS].[FK UT SUB EVENTS UT EVENTS].[All]" allUniqueName="[UT SUB EVENTS].[FK UT SUB EVENTS UT EVENTS].[All]" dimensionUniqueName="[UT SUB EVENTS]" displayFolder="" count="0" unbalanced="0" hidden="1"/>
    <cacheHierarchy uniqueName="[Measures].[Total Area]" caption="Total Area" measure="1" displayFolder="" measureGroup="Fact Total Areas" count="0"/>
    <cacheHierarchy uniqueName="[Measures].[ER GHG]" caption="ER GHG" measure="1" displayFolder="" measureGroup="Fact Estimates" count="0"/>
    <cacheHierarchy uniqueName="[Measures].[CO2e]" caption="CO2e" measure="1" displayFolder="" measureGroup="Fact Estimates" count="0"/>
    <cacheHierarchy uniqueName="[Measures].[C Net Change]" caption="C Net Change" measure="1" displayFolder="" measureGroup="Fact Estimates" count="0"/>
    <cacheHierarchy uniqueName="[Measures].[Act Area]" caption="Act Area" measure="1" displayFolder="" measureGroup="Fact Act Areas" count="0"/>
    <cacheHierarchy uniqueName="[Measures].[TotArea_Recalc_Diff]" caption="TotArea_Recalc_Diff" measure="1" displayFolder="" count="0"/>
    <cacheHierarchy uniqueName="[Measures].[TotArea_Recalc_Percent]" caption="TotArea_Recalc_Percent" measure="1" displayFolder="" count="0"/>
    <cacheHierarchy uniqueName="[Measures].[ActArea_Recalc_Diff]" caption="ActArea_Recalc_Diff" measure="1" displayFolder="" count="0"/>
    <cacheHierarchy uniqueName="[Measures].[ActArea_Recalc_Percent]" caption="ActArea_Recalc_Percent" measure="1" displayFolder="" count="0"/>
    <cacheHierarchy uniqueName="[Measures].[CO2e_Recalc_Diff]" caption="CO2e_Recalc_Diff" measure="1" displayFolder="" count="0"/>
    <cacheHierarchy uniqueName="[Measures].[CO2e_Recalc_Percent]" caption="CO2e_Recalc_Percent" measure="1" displayFolder="" count="0"/>
    <cacheHierarchy uniqueName="[Measures].[ERghg_Recalc_Diff]" caption="ERghg_Recalc_Diff" measure="1" displayFolder="" count="0"/>
    <cacheHierarchy uniqueName="[Measures].[ERghg_Recalc_Percent]" caption="ERghg_Recalc_Percent" measure="1" displayFolder="" count="0"/>
    <cacheHierarchy uniqueName="[Measures].[IEF_CO2e_TotArea]" caption="IEF_CO2e_TotArea" measure="1" displayFolder="" count="0"/>
    <cacheHierarchy uniqueName="[Measures].[IEF_CO2e_ActArea]" caption="IEF_CO2e_ActArea" measure="1" displayFolder="" count="0"/>
    <cacheHierarchy uniqueName="[Measures].[IEF_ERghg_TotArea]" caption="IEF_ERghg_TotArea" measure="1" displayFolder="" count="0"/>
    <cacheHierarchy uniqueName="[Measures].[IEF_ERghg_ActArea]" caption="IEF_ERghg_ActArea" measure="1" displayFolder="" count="0"/>
    <cacheHierarchy uniqueName="[Measures].[CNetChange_over_ActArea]" caption="CNetChange_over_ActArea" measure="1" displayFolder="" count="0"/>
  </cacheHierarchies>
  <kpis count="0"/>
  <calculatedMembers count="1">
    <calculatedMember name="[Measures].[CNetChange_over_ActArea]" mdx="[Measures].[C Net Change] / [Measures].[Act Area]" memberName="CNetChange_over_ActAre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31">
    <dimension name="Dist Type ND" uniqueName="[Dist Type ND]" caption="Dist Type ND"/>
    <dimension name="Dist Year FLFL" uniqueName="[Dist Year FLFL]" caption="Dist Year FLFL"/>
    <dimension name="ECOZONE" uniqueName="[ECOZONE]" caption="ECOZONE"/>
    <dimension name="Inv_Year" uniqueName="[Inv_Year]" caption="Inv_Year"/>
    <dimension name="LU Initial" uniqueName="[LU Initial]" caption="LU Initial"/>
    <dimension name="LUC Year" uniqueName="[LUC Year]" caption="LUC Year"/>
    <dimension measure="1" name="Measures" uniqueName="[Measures]" caption="Measures"/>
    <dimension name="PROVINCE" uniqueName="[PROVINCE]" caption="PROVINCE"/>
    <dimension name="RECONCILIATION UNIT" uniqueName="[RECONCILIATION UNIT]" caption="RECONCILIATION UNIT"/>
    <dimension name="REPORTING ZONE" uniqueName="[REPORTING ZONE]" caption="REPORTING ZONE"/>
    <dimension name="RU_Reported" uniqueName="[RU_Reported]" caption="RU_Reported"/>
    <dimension name="SUBM_YEAR" uniqueName="[SUBM_YEAR]" caption="SUBM_YEAR"/>
    <dimension name="UT CARBON POOL" uniqueName="[UT CARBON POOL]" caption="UT CARBON POOL"/>
    <dimension name="UT DATA SOURCE" uniqueName="[UT DATA SOURCE]" caption="UT DATA SOURCE"/>
    <dimension name="UT EVENTS" uniqueName="[UT EVENTS]" caption="UT EVENTS"/>
    <dimension name="UT FL DIST TYPE" uniqueName="[UT FL DIST TYPE]" caption="UT FL DIST TYPE"/>
    <dimension name="UT FP to HWP" uniqueName="[UT FP to HWP]" caption="UT FP to HWP"/>
    <dimension name="UT GREENHOUSE GAS" uniqueName="[UT GREENHOUSE GAS]" caption="UT GREENHOUSE GAS"/>
    <dimension name="UT KYOTO TYPE" uniqueName="[UT KYOTO TYPE]" caption="UT KYOTO TYPE"/>
    <dimension name="UT LU" uniqueName="[UT LU]" caption="UT LU"/>
    <dimension name="UT LULUC" uniqueName="[UT LULUC]" caption="UT LULUC"/>
    <dimension name="UT PEATLAND TYPE" uniqueName="[UT PEATLAND TYPE]" caption="UT PEATLAND TYPE"/>
    <dimension name="UT PRE LM" uniqueName="[UT PRE LM]" caption="UT PRE LM"/>
    <dimension name="UT RESERVOIR CODE" uniqueName="[UT RESERVOIR CODE]" caption="UT RESERVOIR CODE"/>
    <dimension name="UT SOIL TEXTURE" uniqueName="[UT SOIL TEXTURE]" caption="UT SOIL TEXTURE"/>
    <dimension name="UT SOIL TYPE" uniqueName="[UT SOIL TYPE]" caption="UT SOIL TYPE"/>
    <dimension name="UT STATUS ND" uniqueName="[UT STATUS ND]" caption="UT STATUS ND"/>
    <dimension name="UT SUB EVENTS" uniqueName="[UT SUB EVENTS]" caption="UT SUB EVENTS"/>
    <dimension name="UT UNFCCC" uniqueName="[UT UNFCCC]" caption="UT UNFCCC"/>
    <dimension name="UT VAR ID" uniqueName="[UT VAR ID]" caption="UT VAR ID"/>
    <dimension name="UT WL TYPE" uniqueName="[UT WL TYPE]" caption="UT WL TYPE"/>
  </dimensions>
  <measureGroups count="3">
    <measureGroup name="Fact Act Areas" caption="Fact Act Areas"/>
    <measureGroup name="Fact Estimates" caption="Fact Estimates"/>
    <measureGroup name="Fact Total Areas" caption="Fact Total Area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  <map measureGroup="0" dimension="11"/>
    <map measureGroup="0" dimension="13"/>
    <map measureGroup="0" dimension="14"/>
    <map measureGroup="0" dimension="15"/>
    <map measureGroup="0" dimension="18"/>
    <map measureGroup="0" dimension="19"/>
    <map measureGroup="0" dimension="20"/>
    <map measureGroup="0" dimension="21"/>
    <map measureGroup="0" dimension="22"/>
    <map measureGroup="0" dimension="24"/>
    <map measureGroup="0" dimension="25"/>
    <map measureGroup="0" dimension="26"/>
    <map measureGroup="0" dimension="27"/>
    <map measureGroup="0" dimension="28"/>
    <map measureGroup="0" dimension="3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8"/>
    <map measureGroup="2" dimension="19"/>
    <map measureGroup="2" dimension="20"/>
    <map measureGroup="2" dimension="22"/>
    <map measureGroup="2" dimension="23"/>
    <map measureGroup="2" dimension="26"/>
    <map measureGroup="2" dimension="28"/>
    <map measureGroup="2" dimension="3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,Chih-Yu (ECCC)" refreshedDate="45344.423096874998" backgroundQuery="1" createdVersion="8" refreshedVersion="8" minRefreshableVersion="3" recordCount="0" supportSubquery="1" supportAdvancedDrill="1" xr:uid="{00000000-000A-0000-FFFF-FFFF44000000}">
  <cacheSource type="external" connectionId="1"/>
  <cacheFields count="25">
    <cacheField name="[Inv_Year].[Inv_Year].[Inv_Year]" caption="Inv_Year" numFmtId="0" hierarchy="10" mappingCount="1">
      <sharedItems count="33">
        <s v="[Inv_Year].[Inv_Year].&amp;[1990]" c="1990"/>
        <s v="[Inv_Year].[Inv_Year].&amp;[1991]" c="1991"/>
        <s v="[Inv_Year].[Inv_Year].&amp;[1992]" c="1992"/>
        <s v="[Inv_Year].[Inv_Year].&amp;[1993]" c="1993"/>
        <s v="[Inv_Year].[Inv_Year].&amp;[1994]" c="1994"/>
        <s v="[Inv_Year].[Inv_Year].&amp;[1995]" c="1995"/>
        <s v="[Inv_Year].[Inv_Year].&amp;[1996]" c="1996"/>
        <s v="[Inv_Year].[Inv_Year].&amp;[1997]" c="1997"/>
        <s v="[Inv_Year].[Inv_Year].&amp;[1998]" c="1998"/>
        <s v="[Inv_Year].[Inv_Year].&amp;[1999]" c="1999"/>
        <s v="[Inv_Year].[Inv_Year].&amp;[2000]" c="2000"/>
        <s v="[Inv_Year].[Inv_Year].&amp;[2001]" c="2001"/>
        <s v="[Inv_Year].[Inv_Year].&amp;[2002]" c="2002"/>
        <s v="[Inv_Year].[Inv_Year].&amp;[2003]" c="2003"/>
        <s v="[Inv_Year].[Inv_Year].&amp;[2004]" c="2004"/>
        <s v="[Inv_Year].[Inv_Year].&amp;[2005]" c="2005"/>
        <s v="[Inv_Year].[Inv_Year].&amp;[2006]" c="2006"/>
        <s v="[Inv_Year].[Inv_Year].&amp;[2007]" c="2007"/>
        <s v="[Inv_Year].[Inv_Year].&amp;[2008]" c="2008"/>
        <s v="[Inv_Year].[Inv_Year].&amp;[2009]" c="2009"/>
        <s v="[Inv_Year].[Inv_Year].&amp;[2010]" c="2010"/>
        <s v="[Inv_Year].[Inv_Year].&amp;[2011]" c="2011"/>
        <s v="[Inv_Year].[Inv_Year].&amp;[2012]" c="2012"/>
        <s v="[Inv_Year].[Inv_Year].&amp;[2013]" c="2013"/>
        <s v="[Inv_Year].[Inv_Year].&amp;[2014]" c="2014"/>
        <s v="[Inv_Year].[Inv_Year].&amp;[2015]" c="2015"/>
        <s v="[Inv_Year].[Inv_Year].&amp;[2016]" c="2016"/>
        <s v="[Inv_Year].[Inv_Year].&amp;[2017]" c="2017"/>
        <s v="[Inv_Year].[Inv_Year].&amp;[2018]" c="2018"/>
        <s v="[Inv_Year].[Inv_Year].&amp;[2019]" c="2019"/>
        <s v="[Inv_Year].[Inv_Year].&amp;[2020]" c="2020"/>
        <s v="[Inv_Year].[Inv_Year].&amp;[2021]" c="2021"/>
        <s v="[Inv_Year].[Inv_Year].&amp;[2022]" c="2022"/>
      </sharedItems>
      <mpMap v="1"/>
    </cacheField>
    <cacheField name="[Inv_Year].[Inv_Year].[Inv_Year].[Comments]" caption="Comments" propertyName="Comments" numFmtId="0" hierarchy="10" memberPropertyField="1">
      <sharedItems count="4">
        <s v="Base Year"/>
        <s v=""/>
        <s v="Base Year for current reduction targets"/>
        <s v="First year of KP commitment period"/>
      </sharedItems>
    </cacheField>
    <cacheField name="[SUBM_YEAR].[SUBM_YEAR].[SUBM_YEAR]" caption="SUBM_YEAR" numFmtId="0" hierarchy="59">
      <sharedItems containsSemiMixedTypes="0" containsString="0"/>
    </cacheField>
    <cacheField name="[SUBM_YEAR].[SUBM_YEAR].[SUBM_YEAR].[COMMENTS]" caption="COMMENTS" propertyName="COMMENTS" numFmtId="0" hierarchy="59" memberPropertyField="1">
      <sharedItems containsSemiMixedTypes="0" containsString="0"/>
    </cacheField>
    <cacheField name="[SUBM_YEAR].[SUBM_YEAR].[SUBM_YEAR].[DATE VERSION]" caption="DATE VERSION" propertyName="DATE VERSION" numFmtId="0" hierarchy="59" memberPropertyField="1">
      <sharedItems containsSemiMixedTypes="0" containsString="0"/>
    </cacheField>
    <cacheField name="[SUBM_YEAR].[SUBM_YEAR].[SUBM_YEAR].[GWP CH4]" caption="GWP CH4" propertyName="GWP CH4" numFmtId="0" hierarchy="59" memberPropertyField="1">
      <sharedItems containsSemiMixedTypes="0" containsString="0"/>
    </cacheField>
    <cacheField name="[SUBM_YEAR].[SUBM_YEAR].[SUBM_YEAR].[GWP N2O]" caption="GWP N2O" propertyName="GWP N2O" numFmtId="0" hierarchy="59" memberPropertyField="1">
      <sharedItems containsSemiMixedTypes="0" containsString="0"/>
    </cacheField>
    <cacheField name="[SUBM_YEAR].[SUBM_YEAR].[SUBM_YEAR].[GWP Version]" caption="GWP Version" propertyName="GWP Version" numFmtId="0" hierarchy="59" memberPropertyField="1">
      <sharedItems containsSemiMixedTypes="0" containsString="0"/>
    </cacheField>
    <cacheField name="[SUBM_YEAR].[SUBM_YEAR].[SUBM_YEAR].[SUBM YEAR Ver]" caption="SUBM YEAR Ver" propertyName="SUBM YEAR Ver" numFmtId="0" hierarchy="59" memberPropertyField="1">
      <sharedItems containsSemiMixedTypes="0" containsString="0"/>
    </cacheField>
    <cacheField name="[SUBM_YEAR].[SUBM_YEAR].[SUBM_YEAR].[VERSION STATUS]" caption="VERSION STATUS" propertyName="VERSION STATUS" numFmtId="0" hierarchy="59" memberPropertyField="1">
      <sharedItems containsSemiMixedTypes="0" containsString="0"/>
    </cacheField>
    <cacheField name="[UT EVENTS].[Event_Name].[Event_Name]" caption="Event_Name" numFmtId="0" hierarchy="69" level="1">
      <sharedItems containsSemiMixedTypes="0" containsString="0"/>
    </cacheField>
    <cacheField name="[UT SUB EVENTS].[SubEvent_Name].[SubEvent_Name]" caption="SubEvent_Name" numFmtId="0" hierarchy="142" level="1">
      <sharedItems count="2">
        <s v="[UT SUB EVENTS].[SubEvent_Name].&amp;[2]&amp;[10]&amp;[99]" c="Undifferentiated crop residual C input"/>
        <s v="[UT SUB EVENTS].[SubEvent_Name].&amp;[22]&amp;[10]&amp;[99]" c="Undifferentiated crop residual C input"/>
      </sharedItems>
    </cacheField>
    <cacheField name="[PROVINCE].[PROVINCE ID].[PROVINCE ID]" caption="PROVINCE ID" numFmtId="0" hierarchy="17" level="1" mappingCount="4">
      <sharedItems count="10">
        <s v="[PROVINCE].[PROVINCE ID].&amp;[AB]" c="AB"/>
        <s v="[PROVINCE].[PROVINCE ID].&amp;[BC]" c="BC"/>
        <s v="[PROVINCE].[PROVINCE ID].&amp;[MB]" c="MB"/>
        <s v="[PROVINCE].[PROVINCE ID].&amp;[NB]" c="NB"/>
        <s v="[PROVINCE].[PROVINCE ID].&amp;[NL]" c="NL"/>
        <s v="[PROVINCE].[PROVINCE ID].&amp;[NS]" c="NS"/>
        <s v="[PROVINCE].[PROVINCE ID].&amp;[ON]" c="ON"/>
        <s v="[PROVINCE].[PROVINCE ID].&amp;[PE]" c="PE"/>
        <s v="[PROVINCE].[PROVINCE ID].&amp;[QC]" c="QC"/>
        <s v="[PROVINCE].[PROVINCE ID].&amp;[SK]" c="SK"/>
      </sharedItems>
      <mpMap v="13"/>
      <mpMap v="14"/>
      <mpMap v="15"/>
      <mpMap v="16"/>
    </cacheField>
    <cacheField name="[PROVINCE].[PROVINCE ID].[PROVINCE ID].[PROVINCE NAME]" caption="PROVINCE NAME" propertyName="PROVINCE NAME" numFmtId="0" hierarchy="17" level="1" memberPropertyField="1">
      <sharedItems count="10">
        <s v="Alberta"/>
        <s v="British Columbia"/>
        <s v="Manitoba"/>
        <s v="New Brunswick"/>
        <s v="Newfoundland and Labrador"/>
        <s v="Nova Scotia"/>
        <s v="Ontario"/>
        <s v="Prince Edward Island"/>
        <s v="Québec"/>
        <s v="Saskatchewan"/>
      </sharedItems>
    </cacheField>
    <cacheField name="[PROVINCE].[PROVINCE ID].[PROVINCE ID].[PROVINCE NO]" caption="PROVINCE NO" propertyName="PROVINCE NO" numFmtId="0" hierarchy="17" level="1" memberPropertyField="1">
      <sharedItems containsSemiMixedTypes="0" containsString="0" containsNumber="1" containsInteger="1" minValue="1" maxValue="10" count="10">
        <n v="9"/>
        <n v="10"/>
        <n v="7"/>
        <n v="4"/>
        <n v="1"/>
        <n v="2"/>
        <n v="6"/>
        <n v="3"/>
        <n v="5"/>
        <n v="8"/>
      </sharedItems>
    </cacheField>
    <cacheField name="[PROVINCE].[PROVINCE ID].[PROVINCE ID].[PROVINCE NOM]" caption="PROVINCE NOM" propertyName="PROVINCE NOM" numFmtId="0" hierarchy="17" level="1" memberPropertyField="1">
      <sharedItems count="10">
        <s v="Alberta"/>
        <s v="Colombie-Britannique"/>
        <s v="Manitoba"/>
        <s v="Nouveau-Brunswick"/>
        <s v="Terre-Neuve-et-Labrador"/>
        <s v="Nouvelle-Écosse"/>
        <s v="Ontario"/>
        <s v="Île-du-Prince-Édouard"/>
        <s v="Québec"/>
        <s v="Saskatchewan"/>
      </sharedItems>
    </cacheField>
    <cacheField name="[PROVINCE].[PROVINCE ID].[PROVINCE ID].[Region]" caption="Region" propertyName="Region" numFmtId="0" hierarchy="17" level="1" memberPropertyField="1">
      <sharedItems count="2">
        <s v="Western"/>
        <s v="Eastern"/>
      </sharedItems>
    </cacheField>
    <cacheField name="[Measures].[C Net Change]" caption="C Net Change" numFmtId="0" hierarchy="162" level="32767"/>
    <cacheField name="[Measures].[CO2e]" caption="CO2e" numFmtId="0" hierarchy="161" level="32767"/>
    <cacheField name="[Measures].[Act Area]" caption="Act Area" numFmtId="0" hierarchy="163" level="32767"/>
    <cacheField name="[Measures].[IEF_CO2e_ActArea]" caption="IEF_CO2e_ActArea" numFmtId="0" hierarchy="173" level="32767"/>
    <cacheField name="[UT LULUC].[LULUC_short].[LULUC_short]" caption="LULUC_short" numFmtId="0" hierarchy="114" level="1">
      <sharedItems containsSemiMixedTypes="0" containsString="0"/>
    </cacheField>
    <cacheField name="[UT GREENHOUSE GAS].[GHG].[GHG]" caption="GHG" numFmtId="0" hierarchy="94" level="1">
      <sharedItems containsSemiMixedTypes="0" containsString="0"/>
    </cacheField>
    <cacheField name="[UT GREENHOUSE GAS].[GHG].[GHG].[GHG NIR]" caption="GHG NIR" propertyName="GHG NIR" numFmtId="0" hierarchy="94" level="1" memberPropertyField="1">
      <sharedItems containsSemiMixedTypes="0" containsString="0"/>
    </cacheField>
    <cacheField name="[Measures].[CNetChange_over_ActArea]" caption="CNetChange_over_ActArea" numFmtId="0" hierarchy="176" level="32767"/>
  </cacheFields>
  <cacheHierarchies count="177">
    <cacheHierarchy uniqueName="[Dist Type ND].[Dist Type ID ND]" caption="Dist Type ID ND" attribute="1" keyAttribute="1" defaultMemberUniqueName="[Dist Type ND].[Dist Type ID ND].[All]" allUniqueName="[Dist Type ND].[Dist Type ID ND].[All]" dimensionUniqueName="[Dist Type ND]" displayFolder="" count="0" unbalanced="0"/>
    <cacheHierarchy uniqueName="[Dist Type ND].[Dist Type Name ND]" caption="Dist Type Name ND" attribute="1" defaultMemberUniqueName="[Dist Type ND].[Dist Type Name ND].[All]" allUniqueName="[Dist Type ND].[Dist Type Name ND].[All]" dimensionUniqueName="[Dist Type ND]" displayFolder="" count="0" unbalanced="0"/>
    <cacheHierarchy uniqueName="[Dist Type ND].[Event ID ND]" caption="Event ID ND" attribute="1" defaultMemberUniqueName="[Dist Type ND].[Event ID ND].[All]" allUniqueName="[Dist Type ND].[Event ID ND].[All]" dimensionUniqueName="[Dist Type ND]" displayFolder="" count="0" unbalanced="0"/>
    <cacheHierarchy uniqueName="[Dist Type ND].[Event Name ND]" caption="Event Name ND" attribute="1" defaultMemberUniqueName="[Dist Type ND].[Event Name ND].[All]" allUniqueName="[Dist Type ND].[Event Name ND].[All]" dimensionUniqueName="[Dist Type ND]" displayFolder="" count="0" unbalanced="0"/>
    <cacheHierarchy uniqueName="[Dist Type ND].[Sub Event ID ND]" caption="Sub Event ID ND" attribute="1" defaultMemberUniqueName="[Dist Type ND].[Sub Event ID ND].[All]" allUniqueName="[Dist Type ND].[Sub Event ID ND].[All]" dimensionUniqueName="[Dist Type ND]" displayFolder="" count="0" unbalanced="0"/>
    <cacheHierarchy uniqueName="[Dist Type ND].[Sub Event Name ND]" caption="Sub Event Name ND" attribute="1" defaultMemberUniqueName="[Dist Type ND].[Sub Event Name ND].[All]" allUniqueName="[Dist Type ND].[Sub Event Name ND].[All]" dimensionUniqueName="[Dist Type ND]" displayFolder="" count="0" unbalanced="0"/>
    <cacheHierarchy uniqueName="[Dist Year FLFL].[Dist Year FLFL]" caption="Dist Year FLFL" attribute="1" keyAttribute="1" defaultMemberUniqueName="[Dist Year FLFL].[Dist Year FLFL].[All]" allUniqueName="[Dist Year FLFL].[Dist Year FLFL].[All]" dimensionUniqueName="[Dist Year FLFL]" displayFolder="" count="0" unbalanced="0"/>
    <cacheHierarchy uniqueName="[ECOZONE].[ECOZONE ID]" caption="ECOZONE ID" attribute="1" keyAttribute="1" defaultMemberUniqueName="[ECOZONE].[ECOZONE ID].[All]" allUniqueName="[ECOZONE].[ECOZONE ID].[All]" dimensionUniqueName="[ECOZONE]" displayFolder="" count="0" unbalanced="0"/>
    <cacheHierarchy uniqueName="[ECOZONE].[ECOZONE NAME]" caption="ECOZONE NAME" attribute="1" defaultMemberUniqueName="[ECOZONE].[ECOZONE NAME].[All]" allUniqueName="[ECOZONE].[ECOZONE NAME].[All]" dimensionUniqueName="[ECOZONE]" displayFolder="" count="0" unbalanced="0"/>
    <cacheHierarchy uniqueName="[ECOZONE].[ECOZONE NOM]" caption="ECOZONE NOM" attribute="1" defaultMemberUniqueName="[ECOZONE].[ECOZONE NOM].[All]" allUniqueName="[ECOZONE].[ECOZONE NOM].[All]" dimensionUniqueName="[ECOZONE]" displayFolder="" count="0" unbalanced="0"/>
    <cacheHierarchy uniqueName="[Inv_Year].[Inv_Year]" caption="Inv_Year" attribute="1" keyAttribute="1" defaultMemberUniqueName="[Inv_Year].[Inv_Year].&amp;[2022]" dimensionUniqueName="[Inv_Year]" displayFolder="" count="1" unbalanced="0">
      <fieldsUsage count="1">
        <fieldUsage x="0"/>
      </fieldsUsage>
    </cacheHierarchy>
    <cacheHierarchy uniqueName="[LU Initial].[Description FR]" caption="Description FR" attribute="1" defaultMemberUniqueName="[LU Initial].[Description FR].[All]" allUniqueName="[LU Initial].[Description FR].[All]" dimensionUniqueName="[LU Initial]" displayFolder="" count="0" unbalanced="0"/>
    <cacheHierarchy uniqueName="[LU Initial].[LU Initial]" caption="LU Initial" attribute="1" keyAttribute="1" defaultMemberUniqueName="[LU Initial].[LU Initial].[All]" allUniqueName="[LU Initial].[LU Initial].[All]" dimensionUniqueName="[LU Initial]" displayFolder="" count="0" unbalanced="0"/>
    <cacheHierarchy uniqueName="[LU Initial].[LUi_Description]" caption="LUi_Description" attribute="1" defaultMemberUniqueName="[LU Initial].[LUi_Description].[All]" allUniqueName="[LU Initial].[LUi_Description].[All]" dimensionUniqueName="[LU Initial]" displayFolder="" count="0" unbalanced="0"/>
    <cacheHierarchy uniqueName="[LU Initial].[LUi_Short]" caption="LUi_Short" attribute="1" defaultMemberUniqueName="[LU Initial].[LUi_Short].[All]" allUniqueName="[LU Initial].[LUi_Short].[All]" dimensionUniqueName="[LU Initial]" displayFolder="" count="0" unbalanced="0"/>
    <cacheHierarchy uniqueName="[LUC Year].[Comments]" caption="Comments" attribute="1" defaultMemberUniqueName="[LUC Year].[Comments].[All]" allUniqueName="[LUC Year].[Comments].[All]" dimensionUniqueName="[LUC Year]" displayFolder="" count="0" unbalanced="0"/>
    <cacheHierarchy uniqueName="[LUC Year].[LUC YEAR]" caption="LUC YEAR" attribute="1" keyAttribute="1" defaultMemberUniqueName="[LUC Year].[LUC YEAR].[All]" allUniqueName="[LUC Year].[LUC YEAR].[All]" dimensionUniqueName="[LUC Year]" displayFolder="" count="0" unbalanced="0"/>
    <cacheHierarchy uniqueName="[PROVINCE].[PROVINCE ID]" caption="PROVINCE ID" attribute="1" keyAttribute="1" defaultMemberUniqueName="[PROVINCE].[PROVINCE ID].[All]" allUniqueName="[PROVINCE].[PROVINCE ID].[All]" dimensionUniqueName="[PROVINCE]" displayFolder="" count="2" unbalanced="0">
      <fieldsUsage count="2">
        <fieldUsage x="-1"/>
        <fieldUsage x="12"/>
      </fieldsUsage>
    </cacheHierarchy>
    <cacheHierarchy uniqueName="[PROVINCE].[PROVINCE NAME]" caption="PROVINCE NAME" attribute="1" defaultMemberUniqueName="[PROVINCE].[PROVINCE NAME].[All]" allUniqueName="[PROVINCE].[PROVINCE NAME].[All]" dimensionUniqueName="[PROVINCE]" displayFolder="" count="0" unbalanced="0"/>
    <cacheHierarchy uniqueName="[PROVINCE].[PROVINCE NO]" caption="PROVINCE NO" attribute="1" defaultMemberUniqueName="[PROVINCE].[PROVINCE NO].[All]" allUniqueName="[PROVINCE].[PROVINCE NO].[All]" dimensionUniqueName="[PROVINCE]" displayFolder="" count="0" unbalanced="0"/>
    <cacheHierarchy uniqueName="[PROVINCE].[PROVINCE NOM]" caption="PROVINCE NOM" attribute="1" defaultMemberUniqueName="[PROVINCE].[PROVINCE NOM].[All]" allUniqueName="[PROVINCE].[PROVINCE NOM].[All]" dimensionUniqueName="[PROVINCE]" displayFolder="" count="0" unbalanced="0"/>
    <cacheHierarchy uniqueName="[PROVINCE].[Region]" caption="Region" attribute="1" defaultMemberUniqueName="[PROVINCE].[Region].[All]" allUniqueName="[PROVINCE].[Region].[All]" dimensionUniqueName="[PROVINCE]" displayFolder="" count="0" unbalanced="0"/>
    <cacheHierarchy uniqueName="[RECONCILIATION UNIT].[CESI Region]" caption="CESI Region" attribute="1" defaultMemberUniqueName="[RECONCILIATION UNIT].[CESI Region].[All]" allUniqueName="[RECONCILIATION UNIT].[CESI Region].[All]" dimensionUniqueName="[RECONCILIATION UNIT]" displayFolder="" count="0" unbalanced="0"/>
    <cacheHierarchy uniqueName="[RECONCILIATION UNIT].[ECO ID]" caption="ECO ID" attribute="1" defaultMemberUniqueName="[RECONCILIATION UNIT].[ECO ID].[All]" allUniqueName="[RECONCILIATION UNIT].[ECO ID].[All]" dimensionUniqueName="[RECONCILIATION UNIT]" displayFolder="" count="0" unbalanced="0"/>
    <cacheHierarchy uniqueName="[RECONCILIATION UNIT].[Ecozone ID]" caption="Ecozone ID" attribute="1" defaultMemberUniqueName="[RECONCILIATION UNIT].[Ecozone ID].[All]" allUniqueName="[RECONCILIATION UNIT].[Ecozone ID].[All]" dimensionUniqueName="[RECONCILIATION UNIT]" displayFolder="" count="0" unbalanced="0"/>
    <cacheHierarchy uniqueName="[RECONCILIATION UNIT].[Hier_CESIreg_RU]" caption="Hier_CESIreg_RU" defaultMemberUniqueName="[RECONCILIATION UNIT].[Hier_CESIreg_RU].[All]" allUniqueName="[RECONCILIATION UNIT].[Hier_CESIreg_RU].[All]" dimensionUniqueName="[RECONCILIATION UNIT]" displayFolder="" count="0" unbalanced="0"/>
    <cacheHierarchy uniqueName="[RECONCILIATION UNIT].[Hier_Prov_RU]" caption="Hier_Prov_RU" defaultMemberUniqueName="[RECONCILIATION UNIT].[Hier_Prov_RU].[All]" allUniqueName="[RECONCILIATION UNIT].[Hier_Prov_RU].[All]" dimensionUniqueName="[RECONCILIATION UNIT]" displayFolder="" count="0" unbalanced="0"/>
    <cacheHierarchy uniqueName="[RECONCILIATION UNIT].[Hier_Region_Prov_RU]" caption="Hier_Region_Prov_RU" defaultMemberUniqueName="[RECONCILIATION UNIT].[Hier_Region_Prov_RU].[All]" allUniqueName="[RECONCILIATION UNIT].[Hier_Region_Prov_RU].[All]" dimensionUniqueName="[RECONCILIATION UNIT]" displayFolder="" count="0" unbalanced="0"/>
    <cacheHierarchy uniqueName="[RECONCILIATION UNIT].[Hier_RZ_RU]" caption="Hier_RZ_RU" defaultMemberUniqueName="[RECONCILIATION UNIT].[Hier_RZ_RU].[All]" allUniqueName="[RECONCILIATION UNIT].[Hier_RZ_RU].[All]" dimensionUniqueName="[RECONCILIATION UNIT]" displayFolder="" count="0" unbalanced="0"/>
    <cacheHierarchy uniqueName="[RECONCILIATION UNIT].[Hydro Ocean]" caption="Hydro Ocean" attribute="1" defaultMemberUniqueName="[RECONCILIATION UNIT].[Hydro Ocean].[All]" allUniqueName="[RECONCILIATION UNIT].[Hydro Ocean].[All]" dimensionUniqueName="[RECONCILIATION UNIT]" displayFolder="" count="0" unbalanced="0"/>
    <cacheHierarchy uniqueName="[RECONCILIATION UNIT].[Land Area]" caption="Land Area" attribute="1" defaultMemberUniqueName="[RECONCILIATION UNIT].[Land Area].[All]" allUniqueName="[RECONCILIATION UNIT].[Land Area].[All]" dimensionUniqueName="[RECONCILIATION UNIT]" displayFolder="" count="0" unbalanced="0"/>
    <cacheHierarchy uniqueName="[RECONCILIATION UNIT].[PROVINCE ID]" caption="PROVINCE ID" attribute="1" defaultMemberUniqueName="[RECONCILIATION UNIT].[PROVINCE ID].[All]" allUniqueName="[RECONCILIATION UNIT].[PROVINCE ID].[All]" dimensionUniqueName="[RECONCILIATION UNIT]" displayFolder="" count="0" unbalanced="0"/>
    <cacheHierarchy uniqueName="[RECONCILIATION UNIT].[PROVINCE NAME]" caption="PROVINCE NAME" attribute="1" defaultMemberUniqueName="[RECONCILIATION UNIT].[PROVINCE NAME].[All]" allUniqueName="[RECONCILIATION UNIT].[PROVINCE NAME].[All]" dimensionUniqueName="[RECONCILIATION UNIT]" displayFolder="" count="0" unbalanced="0"/>
    <cacheHierarchy uniqueName="[RECONCILIATION UNIT].[PROVINCE NOM]" caption="PROVINCE NOM" attribute="1" defaultMemberUniqueName="[RECONCILIATION UNIT].[PROVINCE NOM].[All]" allUniqueName="[RECONCILIATION UNIT].[PROVINCE NOM].[All]" dimensionUniqueName="[RECONCILIATION UNIT]" displayFolder="" count="0" unbalanced="0"/>
    <cacheHierarchy uniqueName="[RECONCILIATION UNIT].[RECONCILIATION UNIT]" caption="RECONCILIATION UNIT" attribute="1" keyAttribute="1" defaultMemberUniqueName="[RECONCILIATION UNIT].[RECONCILIATION UNIT].[All]" allUniqueName="[RECONCILIATION UNIT].[RECONCILIATION UNIT].[All]" dimensionUniqueName="[RECONCILIATION UNIT]" displayFolder="" count="0" unbalanced="0"/>
    <cacheHierarchy uniqueName="[RECONCILIATION UNIT].[Region]" caption="Region" attribute="1" defaultMemberUniqueName="[RECONCILIATION UNIT].[Region].[All]" allUniqueName="[RECONCILIATION UNIT].[Region].[All]" dimensionUniqueName="[RECONCILIATION UNIT]" displayFolder="" count="0" unbalanced="0"/>
    <cacheHierarchy uniqueName="[RECONCILIATION UNIT].[RU NAME]" caption="RU NAME" attribute="1" defaultMemberUniqueName="[RECONCILIATION UNIT].[RU NAME].[All]" allUniqueName="[RECONCILIATION UNIT].[RU NAME].[All]" dimensionUniqueName="[RECONCILIATION UNIT]" displayFolder="" count="0" unbalanced="0"/>
    <cacheHierarchy uniqueName="[RECONCILIATION UNIT].[RU NOM]" caption="RU NOM" attribute="1" defaultMemberUniqueName="[RECONCILIATION UNIT].[RU NOM].[All]" allUniqueName="[RECONCILIATION UNIT].[RU NOM].[All]" dimensionUniqueName="[RECONCILIATION UNIT]" displayFolder="" count="0" unbalanced="0"/>
    <cacheHierarchy uniqueName="[RECONCILIATION UNIT].[RZ NAME]" caption="RZ NAME" attribute="1" defaultMemberUniqueName="[RECONCILIATION UNIT].[RZ NAME].[All]" allUniqueName="[RECONCILIATION UNIT].[RZ NAME].[All]" dimensionUniqueName="[RECONCILIATION UNIT]" displayFolder="" count="0" unbalanced="0"/>
    <cacheHierarchy uniqueName="[RECONCILIATION UNIT].[Water Fresh]" caption="Water Fresh" attribute="1" defaultMemberUniqueName="[RECONCILIATION UNIT].[Water Fresh].[All]" allUniqueName="[RECONCILIATION UNIT].[Water Fresh].[All]" dimensionUniqueName="[RECONCILIATION UNIT]" displayFolder="" count="0" unbalanced="0"/>
    <cacheHierarchy uniqueName="[RECONCILIATION UNIT].[Water Total]" caption="Water Total" attribute="1" defaultMemberUniqueName="[RECONCILIATION UNIT].[Water Total].[All]" allUniqueName="[RECONCILIATION UNIT].[Water Total].[All]" dimensionUniqueName="[RECONCILIATION UNIT]" displayFolder="" count="0" unbalanced="0"/>
    <cacheHierarchy uniqueName="[REPORTING ZONE].[Ha Albers]" caption="Ha Albers" attribute="1" defaultMemberUniqueName="[REPORTING ZONE].[Ha Albers].[All]" allUniqueName="[REPORTING ZONE].[Ha Albers].[All]" dimensionUniqueName="[REPORTING ZONE]" displayFolder="" count="0" unbalanced="0"/>
    <cacheHierarchy uniqueName="[REPORTING ZONE].[Hydro Ocean]" caption="Hydro Ocean" attribute="1" defaultMemberUniqueName="[REPORTING ZONE].[Hydro Ocean].[All]" allUniqueName="[REPORTING ZONE].[Hydro Ocean].[All]" dimensionUniqueName="[REPORTING ZONE]" displayFolder="" count="0" unbalanced="0"/>
    <cacheHierarchy uniqueName="[REPORTING ZONE].[Poly Area]" caption="Poly Area" attribute="1" defaultMemberUniqueName="[REPORTING ZONE].[Poly Area].[All]" allUniqueName="[REPORTING ZONE].[Poly Area].[All]" dimensionUniqueName="[REPORTING ZONE]" displayFolder="" count="0" unbalanced="0"/>
    <cacheHierarchy uniqueName="[REPORTING ZONE].[REPORTING ZONE]" caption="REPORTING ZONE" attribute="1" keyAttribute="1" defaultMemberUniqueName="[REPORTING ZONE].[REPORTING ZONE].[All]" allUniqueName="[REPORTING ZONE].[REPORTING ZONE].[All]" dimensionUniqueName="[REPORTING ZONE]" displayFolder="" count="0" unbalanced="0"/>
    <cacheHierarchy uniqueName="[REPORTING ZONE].[RZ Fr]" caption="RZ Fr" attribute="1" defaultMemberUniqueName="[REPORTING ZONE].[RZ Fr].[All]" allUniqueName="[REPORTING ZONE].[RZ Fr].[All]" dimensionUniqueName="[REPORTING ZONE]" displayFolder="" count="0" unbalanced="0"/>
    <cacheHierarchy uniqueName="[REPORTING ZONE].[RZ FRESHWATER]" caption="RZ FRESHWATER" attribute="1" defaultMemberUniqueName="[REPORTING ZONE].[RZ FRESHWATER].[All]" allUniqueName="[REPORTING ZONE].[RZ FRESHWATER].[All]" dimensionUniqueName="[REPORTING ZONE]" displayFolder="" count="0" unbalanced="0"/>
    <cacheHierarchy uniqueName="[REPORTING ZONE].[RZ LANDAREA]" caption="RZ LANDAREA" attribute="1" defaultMemberUniqueName="[REPORTING ZONE].[RZ LANDAREA].[All]" allUniqueName="[REPORTING ZONE].[RZ LANDAREA].[All]" dimensionUniqueName="[REPORTING ZONE]" displayFolder="" count="0" unbalanced="0"/>
    <cacheHierarchy uniqueName="[REPORTING ZONE].[RZ NAME]" caption="RZ NAME" attribute="1" defaultMemberUniqueName="[REPORTING ZONE].[RZ NAME].[All]" allUniqueName="[REPORTING ZONE].[RZ NAME].[All]" dimensionUniqueName="[REPORTING ZONE]" displayFolder="" count="0" unbalanced="0"/>
    <cacheHierarchy uniqueName="[REPORTING ZONE].[Water Total]" caption="Water Total" attribute="1" defaultMemberUniqueName="[REPORTING ZONE].[Water Total].[All]" allUniqueName="[REPORTING ZONE].[Water Total].[All]" dimensionUniqueName="[REPORTING ZONE]" displayFolder="" count="0" unbalanced="0"/>
    <cacheHierarchy uniqueName="[RU_Reported].[PROVINCE ID rep]" caption="PROVINCE ID rep" attribute="1" defaultMemberUniqueName="[RU_Reported].[PROVINCE ID rep].[All]" allUniqueName="[RU_Reported].[PROVINCE ID rep].[All]" dimensionUniqueName="[RU_Reported]" displayFolder="" count="0" unbalanced="0"/>
    <cacheHierarchy uniqueName="[RU_Reported].[PROVINCE NAME rep]" caption="PROVINCE NAME rep" attribute="1" defaultMemberUniqueName="[RU_Reported].[PROVINCE NAME rep].[All]" allUniqueName="[RU_Reported].[PROVINCE NAME rep].[All]" dimensionUniqueName="[RU_Reported]" displayFolder="" count="0" unbalanced="0"/>
    <cacheHierarchy uniqueName="[RU_Reported].[PROVINCE NO rep]" caption="PROVINCE NO rep" attribute="1" defaultMemberUniqueName="[RU_Reported].[PROVINCE NO rep].[All]" allUniqueName="[RU_Reported].[PROVINCE NO rep].[All]" dimensionUniqueName="[RU_Reported]" displayFolder="" count="0" unbalanced="0"/>
    <cacheHierarchy uniqueName="[RU_Reported].[PROVINCE NOM rep]" caption="PROVINCE NOM rep" attribute="1" defaultMemberUniqueName="[RU_Reported].[PROVINCE NOM rep].[All]" allUniqueName="[RU_Reported].[PROVINCE NOM rep].[All]" dimensionUniqueName="[RU_Reported]" displayFolder="" count="0" unbalanced="0"/>
    <cacheHierarchy uniqueName="[RU_Reported].[RU ID rep]" caption="RU ID rep" attribute="1" keyAttribute="1" defaultMemberUniqueName="[RU_Reported].[RU ID rep].[All]" allUniqueName="[RU_Reported].[RU ID rep].[All]" dimensionUniqueName="[RU_Reported]" displayFolder="" count="0" unbalanced="0"/>
    <cacheHierarchy uniqueName="[RU_Reported].[RU NAME rep]" caption="RU NAME rep" attribute="1" defaultMemberUniqueName="[RU_Reported].[RU NAME rep].[All]" allUniqueName="[RU_Reported].[RU NAME rep].[All]" dimensionUniqueName="[RU_Reported]" displayFolder="" count="0" unbalanced="0"/>
    <cacheHierarchy uniqueName="[RU_Reported].[RZ FR rep]" caption="RZ FR rep" attribute="1" defaultMemberUniqueName="[RU_Reported].[RZ FR rep].[All]" allUniqueName="[RU_Reported].[RZ FR rep].[All]" dimensionUniqueName="[RU_Reported]" displayFolder="" count="0" unbalanced="0"/>
    <cacheHierarchy uniqueName="[RU_Reported].[RZ ID rep]" caption="RZ ID rep" attribute="1" defaultMemberUniqueName="[RU_Reported].[RZ ID rep].[All]" allUniqueName="[RU_Reported].[RZ ID rep].[All]" dimensionUniqueName="[RU_Reported]" displayFolder="" count="0" unbalanced="0"/>
    <cacheHierarchy uniqueName="[RU_Reported].[RZ NAME rep]" caption="RZ NAME rep" attribute="1" defaultMemberUniqueName="[RU_Reported].[RZ NAME rep].[All]" allUniqueName="[RU_Reported].[RZ NAME rep].[All]" dimensionUniqueName="[RU_Reported]" displayFolder="" count="0" unbalanced="0"/>
    <cacheHierarchy uniqueName="[SUBM_YEAR].[SUBM_YEAR]" caption="SUBM_YEAR" attribute="1" keyAttribute="1" defaultMemberUniqueName="[SUBM_YEAR].[SUBM_YEAR].&amp;[2024]&amp;[v2]" dimensionUniqueName="[SUBM_YEAR]" displayFolder="" count="1" unbalanced="0">
      <fieldsUsage count="1">
        <fieldUsage x="2"/>
      </fieldsUsage>
    </cacheHierarchy>
    <cacheHierarchy uniqueName="[UT CARBON POOL].[CP Description]" caption="CP Description" attribute="1" defaultMemberUniqueName="[UT CARBON POOL].[CP Description].[All]" allUniqueName="[UT CARBON POOL].[CP Description].[All]" dimensionUniqueName="[UT CARBON POOL]" displayFolder="" count="0" unbalanced="0"/>
    <cacheHierarchy uniqueName="[UT CARBON POOL].[CP Main ID]" caption="CP Main ID" attribute="1" defaultMemberUniqueName="[UT CARBON POOL].[CP Main ID].[All]" allUniqueName="[UT CARBON POOL].[CP Main ID].[All]" dimensionUniqueName="[UT CARBON POOL]" displayFolder="" count="0" unbalanced="0"/>
    <cacheHierarchy uniqueName="[UT CARBON POOL].[CP Main Name]" caption="CP Main Name" attribute="1" defaultMemberUniqueName="[UT CARBON POOL].[CP Main Name].[All]" allUniqueName="[UT CARBON POOL].[CP Main Name].[All]" dimensionUniqueName="[UT CARBON POOL]" displayFolder="" count="0" unbalanced="0"/>
    <cacheHierarchy uniqueName="[UT CARBON POOL].[UT CARBON POOL]" caption="UT CARBON POOL" attribute="1" keyAttribute="1" defaultMemberUniqueName="[UT CARBON POOL].[UT CARBON POOL].[All]" allUniqueName="[UT CARBON POOL].[UT CARBON POOL].[All]" dimensionUniqueName="[UT CARBON POOL]" displayFolder="" count="0" unbalanced="0"/>
    <cacheHierarchy uniqueName="[UT DATA SOURCE].[Data_Source_Name]" caption="Data_Source_Name" attribute="1" defaultMemberUniqueName="[UT DATA SOURCE].[Data_Source_Name].[All]" allUniqueName="[UT DATA SOURCE].[Data_Source_Name].[All]" dimensionUniqueName="[UT DATA SOURCE]" displayFolder="" count="0" unbalanced="0"/>
    <cacheHierarchy uniqueName="[UT DATA SOURCE].[UT DATA SOURCE]" caption="UT DATA SOURCE" attribute="1" keyAttribute="1" defaultMemberUniqueName="[UT DATA SOURCE].[UT DATA SOURCE].[All]" allUniqueName="[UT DATA SOURCE].[UT DATA SOURCE].[All]" dimensionUniqueName="[UT DATA SOURCE]" displayFolder="" count="0" unbalanced="0"/>
    <cacheHierarchy uniqueName="[UT EVENTS].[Driver Type]" caption="Driver Type" attribute="1" defaultMemberUniqueName="[UT EVENTS].[Driver Type].[All]" allUniqueName="[UT EVENTS].[Driver Type].[All]" dimensionUniqueName="[UT EVENTS]" displayFolder="" count="0" unbalanced="0"/>
    <cacheHierarchy uniqueName="[UT EVENTS].[Event ID]" caption="Event ID" attribute="1" defaultMemberUniqueName="[UT EVENTS].[Event ID].[All]" allUniqueName="[UT EVENTS].[Event ID].[All]" dimensionUniqueName="[UT EVENTS]" displayFolder="" count="0" unbalanced="0"/>
    <cacheHierarchy uniqueName="[UT EVENTS].[Event_Key]" caption="Event_Key" attribute="1" defaultMemberUniqueName="[UT EVENTS].[Event_Key].[All]" allUniqueName="[UT EVENTS].[Event_Key].[All]" dimensionUniqueName="[UT EVENTS]" displayFolder="" count="0" unbalanced="0"/>
    <cacheHierarchy uniqueName="[UT EVENTS].[Event_Name]" caption="Event_Name" attribute="1" defaultMemberUniqueName="[UT EVENTS].[Event_Name].[All]" allUniqueName="[UT EVENTS].[Event_Name].[All]" dimensionUniqueName="[UT EVENTS]" displayFolder="" count="2" unbalanced="0">
      <fieldsUsage count="2">
        <fieldUsage x="-1"/>
        <fieldUsage x="10"/>
      </fieldsUsage>
    </cacheHierarchy>
    <cacheHierarchy uniqueName="[UT EVENTS].[LULUC Subtype]" caption="LULUC Subtype" attribute="1" defaultMemberUniqueName="[UT EVENTS].[LULUC Subtype].[All]" allUniqueName="[UT EVENTS].[LULUC Subtype].[All]" dimensionUniqueName="[UT EVENTS]" displayFolder="" count="0" unbalanced="0"/>
    <cacheHierarchy uniqueName="[UT EVENTS].[UT EVENTS]" caption="UT EVENTS" attribute="1" keyAttribute="1" defaultMemberUniqueName="[UT EVENTS].[UT EVENTS].[All]" allUniqueName="[UT EVENTS].[UT EVENTS].[All]" dimensionUniqueName="[UT EVENTS]" displayFolder="" count="0" unbalanced="0"/>
    <cacheHierarchy uniqueName="[UT FL DIST TYPE].[D Agg Cat ID]" caption="D Agg Cat ID" attribute="1" defaultMemberUniqueName="[UT FL DIST TYPE].[D Agg Cat ID].[All]" allUniqueName="[UT FL DIST TYPE].[D Agg Cat ID].[All]" dimensionUniqueName="[UT FL DIST TYPE]" displayFolder="" count="0" unbalanced="0"/>
    <cacheHierarchy uniqueName="[UT FL DIST TYPE].[D Agg Category]" caption="D Agg Category" attribute="1" defaultMemberUniqueName="[UT FL DIST TYPE].[D Agg Category].[All]" allUniqueName="[UT FL DIST TYPE].[D Agg Category].[All]" dimensionUniqueName="[UT FL DIST TYPE]" displayFolder="" count="0" unbalanced="0"/>
    <cacheHierarchy uniqueName="[UT FL DIST TYPE].[Defor LU Final ID]" caption="Defor LU Final ID" attribute="1" defaultMemberUniqueName="[UT FL DIST TYPE].[Defor LU Final ID].[All]" allUniqueName="[UT FL DIST TYPE].[Defor LU Final ID].[All]" dimensionUniqueName="[UT FL DIST TYPE]" displayFolder="" count="0" unbalanced="0"/>
    <cacheHierarchy uniqueName="[UT FL DIST TYPE].[Defor LU final Name]" caption="Defor LU final Name" attribute="1" defaultMemberUniqueName="[UT FL DIST TYPE].[Defor LU final Name].[All]" allUniqueName="[UT FL DIST TYPE].[Defor LU final Name].[All]" dimensionUniqueName="[UT FL DIST TYPE]" displayFolder="" count="0" unbalanced="0"/>
    <cacheHierarchy uniqueName="[UT FL DIST TYPE].[Dist Type ID]" caption="Dist Type ID" attribute="1" defaultMemberUniqueName="[UT FL DIST TYPE].[Dist Type ID].[All]" allUniqueName="[UT FL DIST TYPE].[Dist Type ID].[All]" dimensionUniqueName="[UT FL DIST TYPE]" displayFolder="" count="0" unbalanced="0"/>
    <cacheHierarchy uniqueName="[UT FL DIST TYPE].[Dist Type Name]" caption="Dist Type Name" attribute="1" defaultMemberUniqueName="[UT FL DIST TYPE].[Dist Type Name].[All]" allUniqueName="[UT FL DIST TYPE].[Dist Type Name].[All]" dimensionUniqueName="[UT FL DIST TYPE]" displayFolder="" count="0" unbalanced="0"/>
    <cacheHierarchy uniqueName="[UT FL DIST TYPE].[DistType_Description]" caption="DistType_Description" attribute="1" defaultMemberUniqueName="[UT FL DIST TYPE].[DistType_Description].[All]" allUniqueName="[UT FL DIST TYPE].[DistType_Description].[All]" dimensionUniqueName="[UT FL DIST TYPE]" displayFolder="" count="0" unbalanced="0"/>
    <cacheHierarchy uniqueName="[UT FL DIST TYPE].[EC Defor DM Short]" caption="EC Defor DM Short" attribute="1" defaultMemberUniqueName="[UT FL DIST TYPE].[EC Defor DM Short].[All]" allUniqueName="[UT FL DIST TYPE].[EC Defor DM Short].[All]" dimensionUniqueName="[UT FL DIST TYPE]" displayFolder="" count="0" unbalanced="0"/>
    <cacheHierarchy uniqueName="[UT FL DIST TYPE].[EC Defor LU Final]" caption="EC Defor LU Final" attribute="1" defaultMemberUniqueName="[UT FL DIST TYPE].[EC Defor LU Final].[All]" allUniqueName="[UT FL DIST TYPE].[EC Defor LU Final].[All]" dimensionUniqueName="[UT FL DIST TYPE]" displayFolder="" count="0" unbalanced="0"/>
    <cacheHierarchy uniqueName="[UT FL DIST TYPE].[EC Event]" caption="EC Event" attribute="1" defaultMemberUniqueName="[UT FL DIST TYPE].[EC Event].[All]" allUniqueName="[UT FL DIST TYPE].[EC Event].[All]" dimensionUniqueName="[UT FL DIST TYPE]" displayFolder="" count="0" unbalanced="0"/>
    <cacheHierarchy uniqueName="[UT FL DIST TYPE].[EC Sub Event]" caption="EC Sub Event" attribute="1" defaultMemberUniqueName="[UT FL DIST TYPE].[EC Sub Event].[All]" allUniqueName="[UT FL DIST TYPE].[EC Sub Event].[All]" dimensionUniqueName="[UT FL DIST TYPE]" displayFolder="" count="0" unbalanced="0"/>
    <cacheHierarchy uniqueName="[UT FL DIST TYPE].[FLSL Class Grouping]" caption="FLSL Class Grouping" attribute="1" defaultMemberUniqueName="[UT FL DIST TYPE].[FLSL Class Grouping].[All]" allUniqueName="[UT FL DIST TYPE].[FLSL Class Grouping].[All]" dimensionUniqueName="[UT FL DIST TYPE]" displayFolder="" count="0" unbalanced="0"/>
    <cacheHierarchy uniqueName="[UT FL DIST TYPE].[Hier_DeforLUf_DT]" caption="Hier_DeforLUf_DT" defaultMemberUniqueName="[UT FL DIST TYPE].[Hier_DeforLUf_DT].[All]" allUniqueName="[UT FL DIST TYPE].[Hier_DeforLUf_DT].[All]" dimensionUniqueName="[UT FL DIST TYPE]" displayFolder="" count="0" unbalanced="0"/>
    <cacheHierarchy uniqueName="[UT FL DIST TYPE].[Hier_Event_DistType]" caption="Hier_Event_DistType" defaultMemberUniqueName="[UT FL DIST TYPE].[Hier_Event_DistType].[All]" allUniqueName="[UT FL DIST TYPE].[Hier_Event_DistType].[All]" dimensionUniqueName="[UT FL DIST TYPE]" displayFolder="" count="0" unbalanced="0"/>
    <cacheHierarchy uniqueName="[UT FL DIST TYPE].[Is Multi Year]" caption="Is Multi Year" attribute="1" defaultMemberUniqueName="[UT FL DIST TYPE].[Is Multi Year].[All]" allUniqueName="[UT FL DIST TYPE].[Is Multi Year].[All]" dimensionUniqueName="[UT FL DIST TYPE]" displayFolder="" count="0" unbalanced="0"/>
    <cacheHierarchy uniqueName="[UT FL DIST TYPE].[Is Stand Replacing]" caption="Is Stand Replacing" attribute="1" defaultMemberUniqueName="[UT FL DIST TYPE].[Is Stand Replacing].[All]" allUniqueName="[UT FL DIST TYPE].[Is Stand Replacing].[All]" dimensionUniqueName="[UT FL DIST TYPE]" displayFolder="" count="0" unbalanced="0"/>
    <cacheHierarchy uniqueName="[UT FL DIST TYPE].[Multi Year Count]" caption="Multi Year Count" attribute="1" defaultMemberUniqueName="[UT FL DIST TYPE].[Multi Year Count].[All]" allUniqueName="[UT FL DIST TYPE].[Multi Year Count].[All]" dimensionUniqueName="[UT FL DIST TYPE]" displayFolder="" count="0" unbalanced="0"/>
    <cacheHierarchy uniqueName="[UT FL DIST TYPE].[On Off Switch]" caption="On Off Switch" attribute="1" defaultMemberUniqueName="[UT FL DIST TYPE].[On Off Switch].[All]" allUniqueName="[UT FL DIST TYPE].[On Off Switch].[All]" dimensionUniqueName="[UT FL DIST TYPE]" displayFolder="" count="0" unbalanced="0"/>
    <cacheHierarchy uniqueName="[UT FL DIST TYPE].[UT FL DIST TYPE]" caption="UT FL DIST TYPE" attribute="1" keyAttribute="1" defaultMemberUniqueName="[UT FL DIST TYPE].[UT FL DIST TYPE].[All]" allUniqueName="[UT FL DIST TYPE].[UT FL DIST TYPE].[All]" dimensionUniqueName="[UT FL DIST TYPE]" displayFolder="" count="0" unbalanced="0"/>
    <cacheHierarchy uniqueName="[UT FP to HWP].[FP to HWP]" caption="FP to HWP" attribute="1" defaultMemberUniqueName="[UT FP to HWP].[FP to HWP].[All]" allUniqueName="[UT FP to HWP].[FP to HWP].[All]" dimensionUniqueName="[UT FP to HWP]" displayFolder="" count="0" unbalanced="0"/>
    <cacheHierarchy uniqueName="[UT FP to HWP].[FP to HWP ID]" caption="FP to HWP ID" attribute="1" keyAttribute="1" defaultMemberUniqueName="[UT FP to HWP].[FP to HWP ID].[All]" allUniqueName="[UT FP to HWP].[FP to HWP ID].[All]" dimensionUniqueName="[UT FP to HWP]" displayFolder="" count="0" unbalanced="0"/>
    <cacheHierarchy uniqueName="[UT GREENHOUSE GAS].[Emission Type]" caption="Emission Type" attribute="1" defaultMemberUniqueName="[UT GREENHOUSE GAS].[Emission Type].[All]" allUniqueName="[UT GREENHOUSE GAS].[Emission Type].[All]" dimensionUniqueName="[UT GREENHOUSE GAS]" displayFolder="" count="0" unbalanced="0"/>
    <cacheHierarchy uniqueName="[UT GREENHOUSE GAS].[GHG]" caption="GHG" attribute="1" defaultMemberUniqueName="[UT GREENHOUSE GAS].[GHG].[All]" allUniqueName="[UT GREENHOUSE GAS].[GHG].[All]" dimensionUniqueName="[UT GREENHOUSE GAS]" displayFolder="" count="2" unbalanced="0">
      <fieldsUsage count="2">
        <fieldUsage x="-1"/>
        <fieldUsage x="22"/>
      </fieldsUsage>
    </cacheHierarchy>
    <cacheHierarchy uniqueName="[UT GREENHOUSE GAS].[GHG NIR]" caption="GHG NIR" attribute="1" defaultMemberUniqueName="[UT GREENHOUSE GAS].[GHG NIR].[All]" allUniqueName="[UT GREENHOUSE GAS].[GHG NIR].[All]" dimensionUniqueName="[UT GREENHOUSE GAS]" displayFolder="" count="0" unbalanced="0"/>
    <cacheHierarchy uniqueName="[UT GREENHOUSE GAS].[GHG_Description]" caption="GHG_Description" attribute="1" defaultMemberUniqueName="[UT GREENHOUSE GAS].[GHG_Description].[All]" allUniqueName="[UT GREENHOUSE GAS].[GHG_Description].[All]" dimensionUniqueName="[UT GREENHOUSE GAS]" displayFolder="" count="0" unbalanced="0"/>
    <cacheHierarchy uniqueName="[UT GREENHOUSE GAS].[UT_GHG]" caption="UT_GHG" attribute="1" keyAttribute="1" defaultMemberUniqueName="[UT GREENHOUSE GAS].[UT_GHG].[All]" allUniqueName="[UT GREENHOUSE GAS].[UT_GHG].[All]" dimensionUniqueName="[UT GREENHOUSE GAS]" displayFolder="" count="0" unbalanced="0"/>
    <cacheHierarchy uniqueName="[UT KYOTO TYPE].[Kyoto Article]" caption="Kyoto Article" attribute="1" defaultMemberUniqueName="[UT KYOTO TYPE].[Kyoto Article].[All]" allUniqueName="[UT KYOTO TYPE].[Kyoto Article].[All]" dimensionUniqueName="[UT KYOTO TYPE]" displayFolder="" count="0" unbalanced="0"/>
    <cacheHierarchy uniqueName="[UT KYOTO TYPE].[Kyoto Type Desc]" caption="Kyoto Type Desc" attribute="1" defaultMemberUniqueName="[UT KYOTO TYPE].[Kyoto Type Desc].[All]" allUniqueName="[UT KYOTO TYPE].[Kyoto Type Desc].[All]" dimensionUniqueName="[UT KYOTO TYPE]" displayFolder="" count="0" unbalanced="0"/>
    <cacheHierarchy uniqueName="[UT KYOTO TYPE].[UT KYOTO TYPE]" caption="UT KYOTO TYPE" attribute="1" keyAttribute="1" defaultMemberUniqueName="[UT KYOTO TYPE].[UT KYOTO TYPE].[All]" allUniqueName="[UT KYOTO TYPE].[UT KYOTO TYPE].[All]" dimensionUniqueName="[UT KYOTO TYPE]" displayFolder="" count="0" unbalanced="0"/>
    <cacheHierarchy uniqueName="[UT LU].[LU Description FR]" caption="LU Description FR" attribute="1" defaultMemberUniqueName="[UT LU].[LU Description FR].[All]" allUniqueName="[UT LU].[LU Description FR].[All]" dimensionUniqueName="[UT LU]" displayFolder="" count="0" unbalanced="0"/>
    <cacheHierarchy uniqueName="[UT LU].[LU ID]" caption="LU ID" attribute="1" defaultMemberUniqueName="[UT LU].[LU ID].[All]" allUniqueName="[UT LU].[LU ID].[All]" dimensionUniqueName="[UT LU]" displayFolder="" count="0" unbalanced="0"/>
    <cacheHierarchy uniqueName="[UT LU].[LU_Description]" caption="LU_Description" attribute="1" defaultMemberUniqueName="[UT LU].[LU_Description].[All]" allUniqueName="[UT LU].[LU_Description].[All]" dimensionUniqueName="[UT LU]" displayFolder="" count="0" unbalanced="0"/>
    <cacheHierarchy uniqueName="[UT LU].[LU_Short]" caption="LU_Short" attribute="1" defaultMemberUniqueName="[UT LU].[LU_Short].[All]" allUniqueName="[UT LU].[LU_Short].[All]" dimensionUniqueName="[UT LU]" displayFolder="" count="0" unbalanced="0"/>
    <cacheHierarchy uniqueName="[UT LU].[UT LU]" caption="UT LU" attribute="1" keyAttribute="1" defaultMemberUniqueName="[UT LU].[UT LU].[All]" allUniqueName="[UT LU].[UT LU].[All]" dimensionUniqueName="[UT LU]" displayFolder="" count="0" unbalanced="0"/>
    <cacheHierarchy uniqueName="[UT LULUC].[Hier_CRF_LU_Categories]" caption="Hier_CRF_LU_Categories" defaultMemberUniqueName="[UT LULUC].[Hier_CRF_LU_Categories].[All]" allUniqueName="[UT LULUC].[Hier_CRF_LU_Categories].[All]" dimensionUniqueName="[UT LULUC]" displayFolder="" count="0" unbalanced="0"/>
    <cacheHierarchy uniqueName="[UT LULUC].[Hier_LU_LULUC]" caption="Hier_LU_LULUC" defaultMemberUniqueName="[UT LULUC].[Hier_LU_LULUC].[All]" allUniqueName="[UT LULUC].[Hier_LU_LULUC].[All]" dimensionUniqueName="[UT LULUC]" displayFolder="" count="0" unbalanced="0"/>
    <cacheHierarchy uniqueName="[UT LULUC].[LU ID]" caption="LU ID" attribute="1" defaultMemberUniqueName="[UT LULUC].[LU ID].[All]" allUniqueName="[UT LULUC].[LU ID].[All]" dimensionUniqueName="[UT LULUC]" displayFolder="" count="0" unbalanced="0"/>
    <cacheHierarchy uniqueName="[UT LULUC].[LU_Description]" caption="LU_Description" attribute="1" defaultMemberUniqueName="[UT LULUC].[LU_Description].[All]" allUniqueName="[UT LULUC].[LU_Description].[All]" dimensionUniqueName="[UT LULUC]" displayFolder="" count="0" unbalanced="0"/>
    <cacheHierarchy uniqueName="[UT LULUC].[LU_Short]" caption="LU_Short" attribute="1" defaultMemberUniqueName="[UT LULUC].[LU_Short].[All]" allUniqueName="[UT LULUC].[LU_Short].[All]" dimensionUniqueName="[UT LULUC]" displayFolder="" count="0" unbalanced="0"/>
    <cacheHierarchy uniqueName="[UT LULUC].[LULUC Description FR]" caption="LULUC Description FR" attribute="1" defaultMemberUniqueName="[UT LULUC].[LULUC Description FR].[All]" allUniqueName="[UT LULUC].[LULUC Description FR].[All]" dimensionUniqueName="[UT LULUC]" displayFolder="" count="0" unbalanced="0"/>
    <cacheHierarchy uniqueName="[UT LULUC].[LULUC Subtype]" caption="LULUC Subtype" attribute="1" defaultMemberUniqueName="[UT LULUC].[LULUC Subtype].[All]" allUniqueName="[UT LULUC].[LULUC Subtype].[All]" dimensionUniqueName="[UT LULUC]" displayFolder="" count="0" unbalanced="0"/>
    <cacheHierarchy uniqueName="[UT LULUC].[LULUC_Description]" caption="LULUC_Description" attribute="1" defaultMemberUniqueName="[UT LULUC].[LULUC_Description].[All]" allUniqueName="[UT LULUC].[LULUC_Description].[All]" dimensionUniqueName="[UT LULUC]" displayFolder="" count="0" unbalanced="0"/>
    <cacheHierarchy uniqueName="[UT LULUC].[LULUC_short]" caption="LULUC_short" attribute="1" defaultMemberUniqueName="[UT LULUC].[LULUC_short].[All]" allUniqueName="[UT LULUC].[LULUC_short].[All]" dimensionUniqueName="[UT LULUC]" displayFolder="" count="2" unbalanced="0">
      <fieldsUsage count="2">
        <fieldUsage x="-1"/>
        <fieldUsage x="21"/>
      </fieldsUsage>
    </cacheHierarchy>
    <cacheHierarchy uniqueName="[UT LULUC].[UNFCCC Description FR]" caption="UNFCCC Description FR" attribute="1" defaultMemberUniqueName="[UT LULUC].[UNFCCC Description FR].[All]" allUniqueName="[UT LULUC].[UNFCCC Description FR].[All]" dimensionUniqueName="[UT LULUC]" displayFolder="" count="0" unbalanced="0"/>
    <cacheHierarchy uniqueName="[UT LULUC].[UNFCCC ID]" caption="UNFCCC ID" attribute="1" defaultMemberUniqueName="[UT LULUC].[UNFCCC ID].[All]" allUniqueName="[UT LULUC].[UNFCCC ID].[All]" dimensionUniqueName="[UT LULUC]" displayFolder="" count="0" unbalanced="0"/>
    <cacheHierarchy uniqueName="[UT LULUC].[UNFCCC_Description]" caption="UNFCCC_Description" attribute="1" defaultMemberUniqueName="[UT LULUC].[UNFCCC_Description].[All]" allUniqueName="[UT LULUC].[UNFCCC_Description].[All]" dimensionUniqueName="[UT LULUC]" displayFolder="" count="0" unbalanced="0"/>
    <cacheHierarchy uniqueName="[UT LULUC].[UNFCCC_short]" caption="UNFCCC_short" attribute="1" defaultMemberUniqueName="[UT LULUC].[UNFCCC_short].[All]" allUniqueName="[UT LULUC].[UNFCCC_short].[All]" dimensionUniqueName="[UT LULUC]" displayFolder="" count="0" unbalanced="0"/>
    <cacheHierarchy uniqueName="[UT LULUC].[UT LULUC]" caption="UT LULUC" attribute="1" keyAttribute="1" defaultMemberUniqueName="[UT LULUC].[UT LULUC].[All]" allUniqueName="[UT LULUC].[UT LULUC].[All]" dimensionUniqueName="[UT LULUC]" displayFolder="" count="0" unbalanced="0"/>
    <cacheHierarchy uniqueName="[UT PEATLAND TYPE].[Drainage Status]" caption="Drainage Status" attribute="1" defaultMemberUniqueName="[UT PEATLAND TYPE].[Drainage Status].[All]" allUniqueName="[UT PEATLAND TYPE].[Drainage Status].[All]" dimensionUniqueName="[UT PEATLAND TYPE]" displayFolder="" count="0" unbalanced="0"/>
    <cacheHierarchy uniqueName="[UT PEATLAND TYPE].[Peatland Type ID]" caption="Peatland Type ID" attribute="1" keyAttribute="1" defaultMemberUniqueName="[UT PEATLAND TYPE].[Peatland Type ID].[All]" allUniqueName="[UT PEATLAND TYPE].[Peatland Type ID].[All]" dimensionUniqueName="[UT PEATLAND TYPE]" displayFolder="" count="0" unbalanced="0"/>
    <cacheHierarchy uniqueName="[UT PEATLAND TYPE].[Peatland Type Name]" caption="Peatland Type Name" attribute="1" defaultMemberUniqueName="[UT PEATLAND TYPE].[Peatland Type Name].[All]" allUniqueName="[UT PEATLAND TYPE].[Peatland Type Name].[All]" dimensionUniqueName="[UT PEATLAND TYPE]" displayFolder="" count="0" unbalanced="0"/>
    <cacheHierarchy uniqueName="[UT PRE LM].[Pre LM ID]" caption="Pre LM ID" attribute="1" keyAttribute="1" defaultMemberUniqueName="[UT PRE LM].[Pre LM ID].[All]" allUniqueName="[UT PRE LM].[Pre LM ID].[All]" dimensionUniqueName="[UT PRE LM]" displayFolder="" count="0" unbalanced="0"/>
    <cacheHierarchy uniqueName="[UT PRE LM].[Pre_LM_Name]" caption="Pre_LM_Name" attribute="1" defaultMemberUniqueName="[UT PRE LM].[Pre_LM_Name].[All]" allUniqueName="[UT PRE LM].[Pre_LM_Name].[All]" dimensionUniqueName="[UT PRE LM]" displayFolder="" count="0" unbalanced="0"/>
    <cacheHierarchy uniqueName="[UT RESERVOIR CODE].[LM Initial]" caption="LM Initial" attribute="1" defaultMemberUniqueName="[UT RESERVOIR CODE].[LM Initial].[All]" allUniqueName="[UT RESERVOIR CODE].[LM Initial].[All]" dimensionUniqueName="[UT RESERVOIR CODE]" displayFolder="" count="0" unbalanced="0"/>
    <cacheHierarchy uniqueName="[UT RESERVOIR CODE].[Reservoir Name]" caption="Reservoir Name" attribute="1" defaultMemberUniqueName="[UT RESERVOIR CODE].[Reservoir Name].[All]" allUniqueName="[UT RESERVOIR CODE].[Reservoir Name].[All]" dimensionUniqueName="[UT RESERVOIR CODE]" displayFolder="" count="0" unbalanced="0"/>
    <cacheHierarchy uniqueName="[UT RESERVOIR CODE].[RU ID]" caption="RU ID" attribute="1" defaultMemberUniqueName="[UT RESERVOIR CODE].[RU ID].[All]" allUniqueName="[UT RESERVOIR CODE].[RU ID].[All]" dimensionUniqueName="[UT RESERVOIR CODE]" displayFolder="" count="0" unbalanced="0"/>
    <cacheHierarchy uniqueName="[UT RESERVOIR CODE].[UT RESERVOIR CODE]" caption="UT RESERVOIR CODE" attribute="1" keyAttribute="1" defaultMemberUniqueName="[UT RESERVOIR CODE].[UT RESERVOIR CODE].[All]" allUniqueName="[UT RESERVOIR CODE].[UT RESERVOIR CODE].[All]" dimensionUniqueName="[UT RESERVOIR CODE]" displayFolder="" count="0" unbalanced="0"/>
    <cacheHierarchy uniqueName="[UT SOIL TEXTURE].[Soil_Texture_Descr]" caption="Soil_Texture_Descr" attribute="1" defaultMemberUniqueName="[UT SOIL TEXTURE].[Soil_Texture_Descr].[All]" allUniqueName="[UT SOIL TEXTURE].[Soil_Texture_Descr].[All]" dimensionUniqueName="[UT SOIL TEXTURE]" displayFolder="" count="0" unbalanced="0"/>
    <cacheHierarchy uniqueName="[UT SOIL TEXTURE].[UT SOIL TEXTURE]" caption="UT SOIL TEXTURE" attribute="1" keyAttribute="1" defaultMemberUniqueName="[UT SOIL TEXTURE].[UT SOIL TEXTURE].[All]" allUniqueName="[UT SOIL TEXTURE].[UT SOIL TEXTURE].[All]" dimensionUniqueName="[UT SOIL TEXTURE]" displayFolder="" count="0" unbalanced="0"/>
    <cacheHierarchy uniqueName="[UT SOIL TYPE].[SoilType_Description]" caption="SoilType_Description" attribute="1" defaultMemberUniqueName="[UT SOIL TYPE].[SoilType_Description].[All]" allUniqueName="[UT SOIL TYPE].[SoilType_Description].[All]" dimensionUniqueName="[UT SOIL TYPE]" displayFolder="" count="0" unbalanced="0"/>
    <cacheHierarchy uniqueName="[UT SOIL TYPE].[UT SOIL TYPE]" caption="UT SOIL TYPE" attribute="1" keyAttribute="1" defaultMemberUniqueName="[UT SOIL TYPE].[UT SOIL TYPE].[All]" allUniqueName="[UT SOIL TYPE].[UT SOIL TYPE].[All]" dimensionUniqueName="[UT SOIL TYPE]" displayFolder="" count="0" unbalanced="0"/>
    <cacheHierarchy uniqueName="[UT STATUS ND].[Status ND ID]" caption="Status ND ID" attribute="1" keyAttribute="1" defaultMemberUniqueName="[UT STATUS ND].[Status ND ID].[All]" allUniqueName="[UT STATUS ND].[Status ND ID].[All]" dimensionUniqueName="[UT STATUS ND]" displayFolder="" count="0" unbalanced="0"/>
    <cacheHierarchy uniqueName="[UT STATUS ND].[Status ND Name]" caption="Status ND Name" attribute="1" defaultMemberUniqueName="[UT STATUS ND].[Status ND Name].[All]" allUniqueName="[UT STATUS ND].[Status ND Name].[All]" dimensionUniqueName="[UT STATUS ND]" displayFolder="" count="0" unbalanced="0"/>
    <cacheHierarchy uniqueName="[UT STATUS ND].[Status Reporting]" caption="Status Reporting" attribute="1" defaultMemberUniqueName="[UT STATUS ND].[Status Reporting].[All]" allUniqueName="[UT STATUS ND].[Status Reporting].[All]" dimensionUniqueName="[UT STATUS ND]" displayFolder="" count="0" unbalanced="0"/>
    <cacheHierarchy uniqueName="[UT SUB EVENTS].[Biomass Burning]" caption="Biomass Burning" attribute="1" defaultMemberUniqueName="[UT SUB EVENTS].[Biomass Burning].[All]" allUniqueName="[UT SUB EVENTS].[Biomass Burning].[All]" dimensionUniqueName="[UT SUB EVENTS]" displayFolder="" count="0" unbalanced="0"/>
    <cacheHierarchy uniqueName="[UT SUB EVENTS].[Event ID]" caption="Event ID" attribute="1" defaultMemberUniqueName="[UT SUB EVENTS].[Event ID].[All]" allUniqueName="[UT SUB EVENTS].[Event ID].[All]" dimensionUniqueName="[UT SUB EVENTS]" displayFolder="" count="0" unbalanced="0"/>
    <cacheHierarchy uniqueName="[UT SUB EVENTS].[Hier_Event_SubEv]" caption="Hier_Event_SubEv" defaultMemberUniqueName="[UT SUB EVENTS].[Hier_Event_SubEv].[All]" allUniqueName="[UT SUB EVENTS].[Hier_Event_SubEv].[All]" dimensionUniqueName="[UT SUB EVENTS]" displayFolder="" count="0" unbalanced="0"/>
    <cacheHierarchy uniqueName="[UT SUB EVENTS].[LULUC Subtype]" caption="LULUC Subtype" attribute="1" defaultMemberUniqueName="[UT SUB EVENTS].[LULUC Subtype].[All]" allUniqueName="[UT SUB EVENTS].[LULUC Subtype].[All]" dimensionUniqueName="[UT SUB EVENTS]" displayFolder="" count="0" unbalanced="0"/>
    <cacheHierarchy uniqueName="[UT SUB EVENTS].[Sub Event ID]" caption="Sub Event ID" attribute="1" defaultMemberUniqueName="[UT SUB EVENTS].[Sub Event ID].[All]" allUniqueName="[UT SUB EVENTS].[Sub Event ID].[All]" dimensionUniqueName="[UT SUB EVENTS]" displayFolder="" count="0" unbalanced="0"/>
    <cacheHierarchy uniqueName="[UT SUB EVENTS].[Sub_Event_Key]" caption="Sub_Event_Key" attribute="1" defaultMemberUniqueName="[UT SUB EVENTS].[Sub_Event_Key].[All]" allUniqueName="[UT SUB EVENTS].[Sub_Event_Key].[All]" dimensionUniqueName="[UT SUB EVENTS]" displayFolder="" count="0" unbalanced="0"/>
    <cacheHierarchy uniqueName="[UT SUB EVENTS].[SubEvent_Name]" caption="SubEvent_Name" attribute="1" defaultMemberUniqueName="[UT SUB EVENTS].[SubEvent_Name].[All]" allUniqueName="[UT SUB EVENTS].[SubEvent_Name].[All]" dimensionUniqueName="[UT SUB EVENTS]" displayFolder="" count="2" unbalanced="0">
      <fieldsUsage count="2">
        <fieldUsage x="-1"/>
        <fieldUsage x="11"/>
      </fieldsUsage>
    </cacheHierarchy>
    <cacheHierarchy uniqueName="[UT SUB EVENTS].[UT SUB EVENTS]" caption="UT SUB EVENTS" attribute="1" keyAttribute="1" defaultMemberUniqueName="[UT SUB EVENTS].[UT SUB EVENTS].[All]" allUniqueName="[UT SUB EVENTS].[UT SUB EVENTS].[All]" dimensionUniqueName="[UT SUB EVENTS]" displayFolder="" count="0" unbalanced="0"/>
    <cacheHierarchy uniqueName="[UT UNFCCC].[LU ID]" caption="LU ID" attribute="1" defaultMemberUniqueName="[UT UNFCCC].[LU ID].[All]" allUniqueName="[UT UNFCCC].[LU ID].[All]" dimensionUniqueName="[UT UNFCCC]" displayFolder="" count="0" unbalanced="0"/>
    <cacheHierarchy uniqueName="[UT UNFCCC].[UNFCCC Description FR]" caption="UNFCCC Description FR" attribute="1" defaultMemberUniqueName="[UT UNFCCC].[UNFCCC Description FR].[All]" allUniqueName="[UT UNFCCC].[UNFCCC Description FR].[All]" dimensionUniqueName="[UT UNFCCC]" displayFolder="" count="0" unbalanced="0"/>
    <cacheHierarchy uniqueName="[UT UNFCCC].[UNFCCC_Desc]" caption="UNFCCC_Desc" attribute="1" defaultMemberUniqueName="[UT UNFCCC].[UNFCCC_Desc].[All]" allUniqueName="[UT UNFCCC].[UNFCCC_Desc].[All]" dimensionUniqueName="[UT UNFCCC]" displayFolder="" count="0" unbalanced="0"/>
    <cacheHierarchy uniqueName="[UT UNFCCC].[UNFCCC_Short]" caption="UNFCCC_Short" attribute="1" defaultMemberUniqueName="[UT UNFCCC].[UNFCCC_Short].[All]" allUniqueName="[UT UNFCCC].[UNFCCC_Short].[All]" dimensionUniqueName="[UT UNFCCC]" displayFolder="" count="0" unbalanced="0"/>
    <cacheHierarchy uniqueName="[UT UNFCCC].[UT UNFCCC]" caption="UT UNFCCC" attribute="1" keyAttribute="1" defaultMemberUniqueName="[UT UNFCCC].[UT UNFCCC].[All]" allUniqueName="[UT UNFCCC].[UT UNFCCC].[All]" dimensionUniqueName="[UT UNFCCC]" displayFolder="" count="0" unbalanced="0"/>
    <cacheHierarchy uniqueName="[UT VAR ID].[CARBON POOL ID]" caption="CARBON POOL ID" attribute="1" defaultMemberUniqueName="[UT VAR ID].[CARBON POOL ID].[All]" allUniqueName="[UT VAR ID].[CARBON POOL ID].[All]" dimensionUniqueName="[UT VAR ID]" displayFolder="" count="0" unbalanced="0"/>
    <cacheHierarchy uniqueName="[UT VAR ID].[For KP]" caption="For KP" attribute="1" defaultMemberUniqueName="[UT VAR ID].[For KP].[All]" allUniqueName="[UT VAR ID].[For KP].[All]" dimensionUniqueName="[UT VAR ID]" displayFolder="" count="0" unbalanced="0"/>
    <cacheHierarchy uniqueName="[UT VAR ID].[For Totals]" caption="For Totals" attribute="1" defaultMemberUniqueName="[UT VAR ID].[For Totals].[All]" allUniqueName="[UT VAR ID].[For Totals].[All]" dimensionUniqueName="[UT VAR ID]" displayFolder="" count="0" unbalanced="0"/>
    <cacheHierarchy uniqueName="[UT VAR ID].[LU ID]" caption="LU ID" attribute="1" defaultMemberUniqueName="[UT VAR ID].[LU ID].[All]" allUniqueName="[UT VAR ID].[LU ID].[All]" dimensionUniqueName="[UT VAR ID]" displayFolder="" count="0" unbalanced="0"/>
    <cacheHierarchy uniqueName="[UT VAR ID].[UT VAR ID]" caption="UT VAR ID" attribute="1" keyAttribute="1" defaultMemberUniqueName="[UT VAR ID].[UT VAR ID].[All]" allUniqueName="[UT VAR ID].[UT VAR ID].[All]" dimensionUniqueName="[UT VAR ID]" displayFolder="" count="0" unbalanced="0"/>
    <cacheHierarchy uniqueName="[UT VAR ID].[Var_CBM_name]" caption="Var_CBM_name" attribute="1" defaultMemberUniqueName="[UT VAR ID].[Var_CBM_name].[All]" allUniqueName="[UT VAR ID].[Var_CBM_name].[All]" dimensionUniqueName="[UT VAR ID]" displayFolder="" count="0" unbalanced="0"/>
    <cacheHierarchy uniqueName="[UT WL TYPE].[UT WL TYPE]" caption="UT WL TYPE" attribute="1" keyAttribute="1" defaultMemberUniqueName="[UT WL TYPE].[UT WL TYPE].[All]" allUniqueName="[UT WL TYPE].[UT WL TYPE].[All]" dimensionUniqueName="[UT WL TYPE]" displayFolder="" count="0" unbalanced="0"/>
    <cacheHierarchy uniqueName="[UT WL TYPE].[WLtype_Description]" caption="WLtype_Description" attribute="1" defaultMemberUniqueName="[UT WL TYPE].[WLtype_Description].[All]" allUniqueName="[UT WL TYPE].[WLtype_Description].[All]" dimensionUniqueName="[UT WL TYPE]" displayFolder="" count="0" unbalanced="0"/>
    <cacheHierarchy uniqueName="[RECONCILIATION UNIT].[RZ ID]" caption="RZ ID" attribute="1" defaultMemberUniqueName="[RECONCILIATION UNIT].[RZ ID].[All]" allUniqueName="[RECONCILIATION UNIT].[RZ ID].[All]" dimensionUniqueName="[RECONCILIATION UNIT]" displayFolder="" count="0" unbalanced="0" hidden="1"/>
    <cacheHierarchy uniqueName="[UT SUB EVENTS].[FK UT SUB EVENTS UT EVENTS]" caption="FK UT SUB EVENTS UT EVENTS" attribute="1" defaultMemberUniqueName="[UT SUB EVENTS].[FK UT SUB EVENTS UT EVENTS].[All]" allUniqueName="[UT SUB EVENTS].[FK UT SUB EVENTS UT EVENTS].[All]" dimensionUniqueName="[UT SUB EVENTS]" displayFolder="" count="0" unbalanced="0" hidden="1"/>
    <cacheHierarchy uniqueName="[Measures].[Total Area]" caption="Total Area" measure="1" displayFolder="" measureGroup="Fact Total Areas" count="0"/>
    <cacheHierarchy uniqueName="[Measures].[ER GHG]" caption="ER GHG" measure="1" displayFolder="" measureGroup="Fact Estimates" count="0"/>
    <cacheHierarchy uniqueName="[Measures].[CO2e]" caption="CO2e" measure="1" displayFolder="" measureGroup="Fact Estimates" count="0" oneField="1">
      <fieldsUsage count="1">
        <fieldUsage x="18"/>
      </fieldsUsage>
    </cacheHierarchy>
    <cacheHierarchy uniqueName="[Measures].[C Net Change]" caption="C Net Change" measure="1" displayFolder="" measureGroup="Fact Estimates" count="0" oneField="1">
      <fieldsUsage count="1">
        <fieldUsage x="17"/>
      </fieldsUsage>
    </cacheHierarchy>
    <cacheHierarchy uniqueName="[Measures].[Act Area]" caption="Act Area" measure="1" displayFolder="" measureGroup="Fact Act Areas" count="0" oneField="1">
      <fieldsUsage count="1">
        <fieldUsage x="19"/>
      </fieldsUsage>
    </cacheHierarchy>
    <cacheHierarchy uniqueName="[Measures].[TotArea_Recalc_Diff]" caption="TotArea_Recalc_Diff" measure="1" displayFolder="" count="0"/>
    <cacheHierarchy uniqueName="[Measures].[TotArea_Recalc_Percent]" caption="TotArea_Recalc_Percent" measure="1" displayFolder="" count="0"/>
    <cacheHierarchy uniqueName="[Measures].[ActArea_Recalc_Diff]" caption="ActArea_Recalc_Diff" measure="1" displayFolder="" count="0"/>
    <cacheHierarchy uniqueName="[Measures].[ActArea_Recalc_Percent]" caption="ActArea_Recalc_Percent" measure="1" displayFolder="" count="0"/>
    <cacheHierarchy uniqueName="[Measures].[CO2e_Recalc_Diff]" caption="CO2e_Recalc_Diff" measure="1" displayFolder="" count="0"/>
    <cacheHierarchy uniqueName="[Measures].[CO2e_Recalc_Percent]" caption="CO2e_Recalc_Percent" measure="1" displayFolder="" count="0"/>
    <cacheHierarchy uniqueName="[Measures].[ERghg_Recalc_Diff]" caption="ERghg_Recalc_Diff" measure="1" displayFolder="" count="0"/>
    <cacheHierarchy uniqueName="[Measures].[ERghg_Recalc_Percent]" caption="ERghg_Recalc_Percent" measure="1" displayFolder="" count="0"/>
    <cacheHierarchy uniqueName="[Measures].[IEF_CO2e_TotArea]" caption="IEF_CO2e_TotArea" measure="1" displayFolder="" count="0"/>
    <cacheHierarchy uniqueName="[Measures].[IEF_CO2e_ActArea]" caption="IEF_CO2e_ActArea" measure="1" displayFolder="" count="0" oneField="1">
      <fieldsUsage count="1">
        <fieldUsage x="20"/>
      </fieldsUsage>
    </cacheHierarchy>
    <cacheHierarchy uniqueName="[Measures].[IEF_ERghg_TotArea]" caption="IEF_ERghg_TotArea" measure="1" displayFolder="" count="0"/>
    <cacheHierarchy uniqueName="[Measures].[IEF_ERghg_ActArea]" caption="IEF_ERghg_ActArea" measure="1" displayFolder="" count="0"/>
    <cacheHierarchy uniqueName="[Measures].[CNetChange_over_ActArea]" caption="CNetChange_over_ActArea" measure="1" displayFolder="" count="0" oneField="1">
      <fieldsUsage count="1">
        <fieldUsage x="24"/>
      </fieldsUsage>
    </cacheHierarchy>
  </cacheHierarchies>
  <kpis count="0"/>
  <calculatedMembers count="1">
    <calculatedMember name="[Measures].[CNetChange_over_ActArea]" mdx="[Measures].[C Net Change] / [Measures].[Act Area]" memberName="CNetChange_over_ActArea" hierarchy="[Measures]">
      <extLst>
        <ext xmlns:x14="http://schemas.microsoft.com/office/spreadsheetml/2009/9/main" uri="{0C70D0D5-359C-4a49-802D-23BBF952B5CE}">
          <x14:calculatedMember flattenHierarchies="0" hierarchizeDistinct="0"/>
        </ext>
        <ext xmlns:x15="http://schemas.microsoft.com/office/spreadsheetml/2010/11/main" uri="{57DEB092-E4DC-418E-9C9A-C0C97F8552CB}">
          <x15:calculatedMember measure="1"/>
        </ext>
      </extLst>
    </calculatedMember>
  </calculatedMembers>
  <dimensions count="31">
    <dimension name="Dist Type ND" uniqueName="[Dist Type ND]" caption="Dist Type ND"/>
    <dimension name="Dist Year FLFL" uniqueName="[Dist Year FLFL]" caption="Dist Year FLFL"/>
    <dimension name="ECOZONE" uniqueName="[ECOZONE]" caption="ECOZONE"/>
    <dimension name="Inv_Year" uniqueName="[Inv_Year]" caption="Inv_Year"/>
    <dimension name="LU Initial" uniqueName="[LU Initial]" caption="LU Initial"/>
    <dimension name="LUC Year" uniqueName="[LUC Year]" caption="LUC Year"/>
    <dimension measure="1" name="Measures" uniqueName="[Measures]" caption="Measures"/>
    <dimension name="PROVINCE" uniqueName="[PROVINCE]" caption="PROVINCE"/>
    <dimension name="RECONCILIATION UNIT" uniqueName="[RECONCILIATION UNIT]" caption="RECONCILIATION UNIT"/>
    <dimension name="REPORTING ZONE" uniqueName="[REPORTING ZONE]" caption="REPORTING ZONE"/>
    <dimension name="RU_Reported" uniqueName="[RU_Reported]" caption="RU_Reported"/>
    <dimension name="SUBM_YEAR" uniqueName="[SUBM_YEAR]" caption="SUBM_YEAR"/>
    <dimension name="UT CARBON POOL" uniqueName="[UT CARBON POOL]" caption="UT CARBON POOL"/>
    <dimension name="UT DATA SOURCE" uniqueName="[UT DATA SOURCE]" caption="UT DATA SOURCE"/>
    <dimension name="UT EVENTS" uniqueName="[UT EVENTS]" caption="UT EVENTS"/>
    <dimension name="UT FL DIST TYPE" uniqueName="[UT FL DIST TYPE]" caption="UT FL DIST TYPE"/>
    <dimension name="UT FP to HWP" uniqueName="[UT FP to HWP]" caption="UT FP to HWP"/>
    <dimension name="UT GREENHOUSE GAS" uniqueName="[UT GREENHOUSE GAS]" caption="UT GREENHOUSE GAS"/>
    <dimension name="UT KYOTO TYPE" uniqueName="[UT KYOTO TYPE]" caption="UT KYOTO TYPE"/>
    <dimension name="UT LU" uniqueName="[UT LU]" caption="UT LU"/>
    <dimension name="UT LULUC" uniqueName="[UT LULUC]" caption="UT LULUC"/>
    <dimension name="UT PEATLAND TYPE" uniqueName="[UT PEATLAND TYPE]" caption="UT PEATLAND TYPE"/>
    <dimension name="UT PRE LM" uniqueName="[UT PRE LM]" caption="UT PRE LM"/>
    <dimension name="UT RESERVOIR CODE" uniqueName="[UT RESERVOIR CODE]" caption="UT RESERVOIR CODE"/>
    <dimension name="UT SOIL TEXTURE" uniqueName="[UT SOIL TEXTURE]" caption="UT SOIL TEXTURE"/>
    <dimension name="UT SOIL TYPE" uniqueName="[UT SOIL TYPE]" caption="UT SOIL TYPE"/>
    <dimension name="UT STATUS ND" uniqueName="[UT STATUS ND]" caption="UT STATUS ND"/>
    <dimension name="UT SUB EVENTS" uniqueName="[UT SUB EVENTS]" caption="UT SUB EVENTS"/>
    <dimension name="UT UNFCCC" uniqueName="[UT UNFCCC]" caption="UT UNFCCC"/>
    <dimension name="UT VAR ID" uniqueName="[UT VAR ID]" caption="UT VAR ID"/>
    <dimension name="UT WL TYPE" uniqueName="[UT WL TYPE]" caption="UT WL TYPE"/>
  </dimensions>
  <measureGroups count="3">
    <measureGroup name="Fact Act Areas" caption="Fact Act Areas"/>
    <measureGroup name="Fact Estimates" caption="Fact Estimates"/>
    <measureGroup name="Fact Total Areas" caption="Fact Total Area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  <map measureGroup="0" dimension="11"/>
    <map measureGroup="0" dimension="13"/>
    <map measureGroup="0" dimension="14"/>
    <map measureGroup="0" dimension="15"/>
    <map measureGroup="0" dimension="18"/>
    <map measureGroup="0" dimension="19"/>
    <map measureGroup="0" dimension="20"/>
    <map measureGroup="0" dimension="21"/>
    <map measureGroup="0" dimension="22"/>
    <map measureGroup="0" dimension="24"/>
    <map measureGroup="0" dimension="25"/>
    <map measureGroup="0" dimension="26"/>
    <map measureGroup="0" dimension="27"/>
    <map measureGroup="0" dimension="28"/>
    <map measureGroup="0" dimension="3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1" dimension="24"/>
    <map measureGroup="1" dimension="25"/>
    <map measureGroup="1" dimension="26"/>
    <map measureGroup="1" dimension="27"/>
    <map measureGroup="1" dimension="28"/>
    <map measureGroup="1" dimension="29"/>
    <map measureGroup="1" dimension="30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2" dimension="9"/>
    <map measureGroup="2" dimension="10"/>
    <map measureGroup="2" dimension="11"/>
    <map measureGroup="2" dimension="13"/>
    <map measureGroup="2" dimension="18"/>
    <map measureGroup="2" dimension="19"/>
    <map measureGroup="2" dimension="20"/>
    <map measureGroup="2" dimension="22"/>
    <map measureGroup="2" dimension="23"/>
    <map measureGroup="2" dimension="26"/>
    <map measureGroup="2" dimension="28"/>
    <map measureGroup="2" dimension="3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6:FJ48" firstHeaderRow="1" firstDataRow="3" firstDataCol="1" rowPageCount="4" colPageCount="1"/>
  <pivotFields count="25">
    <pivotField axis="axisCol" allDrilled="1" subtotalTop="0" showAll="0" dataSourceSort="1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ubtotalTop="0" showAll="0" dataSourceSort="1" defaultSubtotal="0" showPropTip="1"/>
    <pivotField axis="axisPage" allDrilled="1" subtotalTop="0" showAll="0" dataSourceSort="1" defaultAttributeDrillState="1">
      <items count="1">
        <item t="default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AttributeDrillState="1">
      <items count="1">
        <item t="default"/>
      </items>
    </pivotField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howAll="0" defaultSubtotal="0"/>
    <pivotField dataField="1" showAll="0" defaultSubtotal="0"/>
    <pivotField dataField="1" showAll="0" defaultSubtotal="0"/>
    <pivotField dataField="1" showAll="0" defaultSubtotal="0"/>
    <pivotField axis="axisPage" allDrilled="1" subtotalTop="0" showAll="0" dataSourceSort="1" defaultAttributeDrillState="1">
      <items count="1">
        <item t="default"/>
      </items>
    </pivotField>
    <pivotField axis="axisPage" allDrilled="1" subtotalTop="0" showAll="0" dataSourceSort="1" defaultAttributeDrillState="1">
      <items count="1">
        <item t="default"/>
      </items>
    </pivotField>
    <pivotField subtotalTop="0" showAll="0" dataSourceSort="1" showPropTip="1"/>
    <pivotField dataField="1" subtotalTop="0" showAll="0"/>
  </pivotFields>
  <rowFields count="2">
    <field x="12"/>
    <field x="11"/>
  </rowFields>
  <rowItems count="40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 v="1"/>
    </i>
    <i t="default">
      <x v="2"/>
    </i>
    <i>
      <x v="3"/>
    </i>
    <i r="1">
      <x/>
    </i>
    <i r="1">
      <x v="1"/>
    </i>
    <i t="default">
      <x v="3"/>
    </i>
    <i>
      <x v="4"/>
    </i>
    <i r="1">
      <x/>
    </i>
    <i r="1">
      <x v="1"/>
    </i>
    <i t="default">
      <x v="4"/>
    </i>
    <i>
      <x v="5"/>
    </i>
    <i r="1">
      <x/>
    </i>
    <i r="1">
      <x v="1"/>
    </i>
    <i t="default">
      <x v="5"/>
    </i>
    <i>
      <x v="6"/>
    </i>
    <i r="1">
      <x/>
    </i>
    <i r="1">
      <x v="1"/>
    </i>
    <i t="default">
      <x v="6"/>
    </i>
    <i>
      <x v="7"/>
    </i>
    <i r="1">
      <x/>
    </i>
    <i r="1">
      <x v="1"/>
    </i>
    <i t="default">
      <x v="7"/>
    </i>
    <i>
      <x v="8"/>
    </i>
    <i r="1">
      <x/>
    </i>
    <i r="1">
      <x v="1"/>
    </i>
    <i t="default">
      <x v="8"/>
    </i>
    <i>
      <x v="9"/>
    </i>
    <i r="1">
      <x/>
    </i>
    <i r="1">
      <x v="1"/>
    </i>
    <i t="default">
      <x v="9"/>
    </i>
    <i t="grand">
      <x/>
    </i>
  </rowItems>
  <colFields count="2">
    <field x="0"/>
    <field x="-2"/>
  </colFields>
  <colItems count="16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>
      <x v="6"/>
      <x/>
    </i>
    <i r="1" i="1">
      <x v="1"/>
    </i>
    <i r="1" i="2">
      <x v="2"/>
    </i>
    <i r="1" i="3">
      <x v="3"/>
    </i>
    <i r="1" i="4">
      <x v="4"/>
    </i>
    <i>
      <x v="7"/>
      <x/>
    </i>
    <i r="1" i="1">
      <x v="1"/>
    </i>
    <i r="1" i="2">
      <x v="2"/>
    </i>
    <i r="1" i="3">
      <x v="3"/>
    </i>
    <i r="1" i="4">
      <x v="4"/>
    </i>
    <i>
      <x v="8"/>
      <x/>
    </i>
    <i r="1" i="1">
      <x v="1"/>
    </i>
    <i r="1" i="2">
      <x v="2"/>
    </i>
    <i r="1" i="3">
      <x v="3"/>
    </i>
    <i r="1" i="4">
      <x v="4"/>
    </i>
    <i>
      <x v="9"/>
      <x/>
    </i>
    <i r="1" i="1">
      <x v="1"/>
    </i>
    <i r="1" i="2">
      <x v="2"/>
    </i>
    <i r="1" i="3">
      <x v="3"/>
    </i>
    <i r="1" i="4">
      <x v="4"/>
    </i>
    <i>
      <x v="10"/>
      <x/>
    </i>
    <i r="1" i="1">
      <x v="1"/>
    </i>
    <i r="1" i="2">
      <x v="2"/>
    </i>
    <i r="1" i="3">
      <x v="3"/>
    </i>
    <i r="1" i="4">
      <x v="4"/>
    </i>
    <i>
      <x v="11"/>
      <x/>
    </i>
    <i r="1" i="1">
      <x v="1"/>
    </i>
    <i r="1" i="2">
      <x v="2"/>
    </i>
    <i r="1" i="3">
      <x v="3"/>
    </i>
    <i r="1" i="4">
      <x v="4"/>
    </i>
    <i>
      <x v="12"/>
      <x/>
    </i>
    <i r="1" i="1">
      <x v="1"/>
    </i>
    <i r="1" i="2">
      <x v="2"/>
    </i>
    <i r="1" i="3">
      <x v="3"/>
    </i>
    <i r="1" i="4">
      <x v="4"/>
    </i>
    <i>
      <x v="13"/>
      <x/>
    </i>
    <i r="1" i="1">
      <x v="1"/>
    </i>
    <i r="1" i="2">
      <x v="2"/>
    </i>
    <i r="1" i="3">
      <x v="3"/>
    </i>
    <i r="1" i="4">
      <x v="4"/>
    </i>
    <i>
      <x v="14"/>
      <x/>
    </i>
    <i r="1" i="1">
      <x v="1"/>
    </i>
    <i r="1" i="2">
      <x v="2"/>
    </i>
    <i r="1" i="3">
      <x v="3"/>
    </i>
    <i r="1" i="4">
      <x v="4"/>
    </i>
    <i>
      <x v="15"/>
      <x/>
    </i>
    <i r="1" i="1">
      <x v="1"/>
    </i>
    <i r="1" i="2">
      <x v="2"/>
    </i>
    <i r="1" i="3">
      <x v="3"/>
    </i>
    <i r="1" i="4">
      <x v="4"/>
    </i>
    <i>
      <x v="16"/>
      <x/>
    </i>
    <i r="1" i="1">
      <x v="1"/>
    </i>
    <i r="1" i="2">
      <x v="2"/>
    </i>
    <i r="1" i="3">
      <x v="3"/>
    </i>
    <i r="1" i="4">
      <x v="4"/>
    </i>
    <i>
      <x v="17"/>
      <x/>
    </i>
    <i r="1" i="1">
      <x v="1"/>
    </i>
    <i r="1" i="2">
      <x v="2"/>
    </i>
    <i r="1" i="3">
      <x v="3"/>
    </i>
    <i r="1" i="4">
      <x v="4"/>
    </i>
    <i>
      <x v="18"/>
      <x/>
    </i>
    <i r="1" i="1">
      <x v="1"/>
    </i>
    <i r="1" i="2">
      <x v="2"/>
    </i>
    <i r="1" i="3">
      <x v="3"/>
    </i>
    <i r="1" i="4">
      <x v="4"/>
    </i>
    <i>
      <x v="19"/>
      <x/>
    </i>
    <i r="1" i="1">
      <x v="1"/>
    </i>
    <i r="1" i="2">
      <x v="2"/>
    </i>
    <i r="1" i="3">
      <x v="3"/>
    </i>
    <i r="1" i="4">
      <x v="4"/>
    </i>
    <i>
      <x v="20"/>
      <x/>
    </i>
    <i r="1" i="1">
      <x v="1"/>
    </i>
    <i r="1" i="2">
      <x v="2"/>
    </i>
    <i r="1" i="3">
      <x v="3"/>
    </i>
    <i r="1" i="4">
      <x v="4"/>
    </i>
    <i>
      <x v="21"/>
      <x/>
    </i>
    <i r="1" i="1">
      <x v="1"/>
    </i>
    <i r="1" i="2">
      <x v="2"/>
    </i>
    <i r="1" i="3">
      <x v="3"/>
    </i>
    <i r="1" i="4">
      <x v="4"/>
    </i>
    <i>
      <x v="22"/>
      <x/>
    </i>
    <i r="1" i="1">
      <x v="1"/>
    </i>
    <i r="1" i="2">
      <x v="2"/>
    </i>
    <i r="1" i="3">
      <x v="3"/>
    </i>
    <i r="1" i="4">
      <x v="4"/>
    </i>
    <i>
      <x v="23"/>
      <x/>
    </i>
    <i r="1" i="1">
      <x v="1"/>
    </i>
    <i r="1" i="2">
      <x v="2"/>
    </i>
    <i r="1" i="3">
      <x v="3"/>
    </i>
    <i r="1" i="4">
      <x v="4"/>
    </i>
    <i>
      <x v="24"/>
      <x/>
    </i>
    <i r="1" i="1">
      <x v="1"/>
    </i>
    <i r="1" i="2">
      <x v="2"/>
    </i>
    <i r="1" i="3">
      <x v="3"/>
    </i>
    <i r="1" i="4">
      <x v="4"/>
    </i>
    <i>
      <x v="25"/>
      <x/>
    </i>
    <i r="1" i="1">
      <x v="1"/>
    </i>
    <i r="1" i="2">
      <x v="2"/>
    </i>
    <i r="1" i="3">
      <x v="3"/>
    </i>
    <i r="1" i="4">
      <x v="4"/>
    </i>
    <i>
      <x v="26"/>
      <x/>
    </i>
    <i r="1" i="1">
      <x v="1"/>
    </i>
    <i r="1" i="2">
      <x v="2"/>
    </i>
    <i r="1" i="3">
      <x v="3"/>
    </i>
    <i r="1" i="4">
      <x v="4"/>
    </i>
    <i>
      <x v="27"/>
      <x/>
    </i>
    <i r="1" i="1">
      <x v="1"/>
    </i>
    <i r="1" i="2">
      <x v="2"/>
    </i>
    <i r="1" i="3">
      <x v="3"/>
    </i>
    <i r="1" i="4">
      <x v="4"/>
    </i>
    <i>
      <x v="28"/>
      <x/>
    </i>
    <i r="1" i="1">
      <x v="1"/>
    </i>
    <i r="1" i="2">
      <x v="2"/>
    </i>
    <i r="1" i="3">
      <x v="3"/>
    </i>
    <i r="1" i="4">
      <x v="4"/>
    </i>
    <i>
      <x v="29"/>
      <x/>
    </i>
    <i r="1" i="1">
      <x v="1"/>
    </i>
    <i r="1" i="2">
      <x v="2"/>
    </i>
    <i r="1" i="3">
      <x v="3"/>
    </i>
    <i r="1" i="4">
      <x v="4"/>
    </i>
    <i>
      <x v="30"/>
      <x/>
    </i>
    <i r="1" i="1">
      <x v="1"/>
    </i>
    <i r="1" i="2">
      <x v="2"/>
    </i>
    <i r="1" i="3">
      <x v="3"/>
    </i>
    <i r="1" i="4">
      <x v="4"/>
    </i>
    <i>
      <x v="31"/>
      <x/>
    </i>
    <i r="1" i="1">
      <x v="1"/>
    </i>
    <i r="1" i="2">
      <x v="2"/>
    </i>
    <i r="1" i="3">
      <x v="3"/>
    </i>
    <i r="1" i="4">
      <x v="4"/>
    </i>
    <i>
      <x v="32"/>
      <x/>
    </i>
    <i r="1" i="1">
      <x v="1"/>
    </i>
    <i r="1" i="2">
      <x v="2"/>
    </i>
    <i r="1" i="3">
      <x v="3"/>
    </i>
    <i r="1" i="4">
      <x v="4"/>
    </i>
  </colItems>
  <pageFields count="4">
    <pageField fld="2" hier="59" name="[SUBM_YEAR].[SUBM_YEAR].&amp;[2024]&amp;[v2]" cap="2024 v2"/>
    <pageField fld="21" hier="114" name="[UT LULUC].[LULUC_short].&amp;[CLCL]" cap="CLCL"/>
    <pageField fld="10" hier="69" name="[UT EVENTS].[Event_Name].&amp;[2]&amp;[10]" cap="Crop residual C input"/>
    <pageField fld="22" hier="94" name="[UT GREENHOUSE GAS].[GHG].&amp;[CO2]" cap="CO2"/>
  </pageFields>
  <dataFields count="5">
    <dataField fld="17" baseField="0" baseItem="0"/>
    <dataField fld="18" baseField="0" baseItem="0"/>
    <dataField fld="19" baseField="0" baseItem="0"/>
    <dataField fld="24" baseField="11" baseItem="0" numFmtId="165"/>
    <dataField fld="20" baseField="11" baseItem="0" numFmtId="164"/>
  </dataFields>
  <pivotHierarchies count="177"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>
      <mps count="4">
        <mp field="13"/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3"/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UT EVENTS].[Event_Name].&amp;[2]&amp;[10]"/>
        <member name="[UT EVENTS].[Event_Name].&amp;[22]&amp;[1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23"/>
      </mps>
      <members count="1" level="1">
        <member name="[UT GREENHOUSE GAS].[GHG].&amp;[CO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UT LULUC].[LULUC_short].&amp;[CLCL]"/>
        <member name="[UT LULUC].[LULUC_short].&amp;[FLCL]"/>
        <member name="[UT LULUC].[LULUC_short].&amp;[GLC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42"/>
  </rowHierarchiesUsage>
  <colHierarchiesUsage count="2">
    <colHierarchyUsage hierarchyUsage="1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05B8-D5BC-4DB1-8DA7-33B2DA5D014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Hierarchies count="1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48"/>
  <sheetViews>
    <sheetView tabSelected="1" topLeftCell="A4" workbookViewId="0">
      <selection activeCell="F15" sqref="F15"/>
    </sheetView>
  </sheetViews>
  <sheetFormatPr defaultRowHeight="14.5" x14ac:dyDescent="0.35"/>
  <cols>
    <col min="1" max="1" width="38.08984375" bestFit="1" customWidth="1"/>
    <col min="2" max="2" width="17.1796875" bestFit="1" customWidth="1"/>
    <col min="3" max="3" width="12.453125" bestFit="1" customWidth="1"/>
    <col min="4" max="4" width="11.81640625" bestFit="1" customWidth="1"/>
    <col min="5" max="5" width="24.36328125" bestFit="1" customWidth="1"/>
    <col min="6" max="6" width="21.26953125" bestFit="1" customWidth="1"/>
    <col min="7" max="7" width="12.26953125" bestFit="1" customWidth="1"/>
    <col min="8" max="8" width="12.453125" bestFit="1" customWidth="1"/>
    <col min="9" max="9" width="11.81640625" bestFit="1" customWidth="1"/>
    <col min="10" max="10" width="24.36328125" bestFit="1" customWidth="1"/>
    <col min="11" max="11" width="21.26953125" bestFit="1" customWidth="1"/>
    <col min="12" max="12" width="12.26953125" bestFit="1" customWidth="1"/>
    <col min="13" max="13" width="12.453125" bestFit="1" customWidth="1"/>
    <col min="14" max="14" width="11.81640625" bestFit="1" customWidth="1"/>
    <col min="15" max="15" width="24.36328125" bestFit="1" customWidth="1"/>
    <col min="16" max="16" width="21.26953125" bestFit="1" customWidth="1"/>
    <col min="17" max="17" width="12.26953125" bestFit="1" customWidth="1"/>
    <col min="18" max="18" width="12.453125" bestFit="1" customWidth="1"/>
    <col min="19" max="19" width="11.81640625" bestFit="1" customWidth="1"/>
    <col min="20" max="20" width="24.36328125" bestFit="1" customWidth="1"/>
    <col min="21" max="21" width="21.26953125" bestFit="1" customWidth="1"/>
    <col min="22" max="22" width="12.26953125" bestFit="1" customWidth="1"/>
    <col min="23" max="23" width="12.453125" bestFit="1" customWidth="1"/>
    <col min="24" max="24" width="11.81640625" bestFit="1" customWidth="1"/>
    <col min="25" max="25" width="24.36328125" bestFit="1" customWidth="1"/>
    <col min="26" max="26" width="21.26953125" bestFit="1" customWidth="1"/>
    <col min="27" max="27" width="12.26953125" bestFit="1" customWidth="1"/>
    <col min="28" max="28" width="12.453125" bestFit="1" customWidth="1"/>
    <col min="29" max="29" width="11.81640625" bestFit="1" customWidth="1"/>
    <col min="30" max="30" width="24.36328125" bestFit="1" customWidth="1"/>
    <col min="31" max="31" width="21.26953125" bestFit="1" customWidth="1"/>
    <col min="32" max="32" width="12.26953125" bestFit="1" customWidth="1"/>
    <col min="33" max="33" width="12.453125" bestFit="1" customWidth="1"/>
    <col min="34" max="34" width="11.81640625" bestFit="1" customWidth="1"/>
    <col min="35" max="35" width="24.36328125" bestFit="1" customWidth="1"/>
    <col min="36" max="36" width="21.26953125" bestFit="1" customWidth="1"/>
    <col min="37" max="37" width="12.26953125" bestFit="1" customWidth="1"/>
    <col min="38" max="38" width="12.453125" bestFit="1" customWidth="1"/>
    <col min="39" max="39" width="11.81640625" bestFit="1" customWidth="1"/>
    <col min="40" max="40" width="24.36328125" bestFit="1" customWidth="1"/>
    <col min="41" max="41" width="21.26953125" bestFit="1" customWidth="1"/>
    <col min="42" max="42" width="12.26953125" bestFit="1" customWidth="1"/>
    <col min="43" max="43" width="12.453125" bestFit="1" customWidth="1"/>
    <col min="44" max="44" width="11.81640625" bestFit="1" customWidth="1"/>
    <col min="45" max="45" width="24.36328125" bestFit="1" customWidth="1"/>
    <col min="46" max="46" width="21.26953125" bestFit="1" customWidth="1"/>
    <col min="47" max="47" width="12.26953125" bestFit="1" customWidth="1"/>
    <col min="48" max="48" width="12.453125" bestFit="1" customWidth="1"/>
    <col min="49" max="49" width="11.81640625" bestFit="1" customWidth="1"/>
    <col min="50" max="50" width="24.36328125" bestFit="1" customWidth="1"/>
    <col min="51" max="51" width="21.26953125" bestFit="1" customWidth="1"/>
    <col min="52" max="52" width="12.26953125" bestFit="1" customWidth="1"/>
    <col min="53" max="53" width="12.453125" bestFit="1" customWidth="1"/>
    <col min="54" max="54" width="11.81640625" bestFit="1" customWidth="1"/>
    <col min="55" max="55" width="24.36328125" bestFit="1" customWidth="1"/>
    <col min="56" max="56" width="21.26953125" bestFit="1" customWidth="1"/>
    <col min="57" max="57" width="12.26953125" bestFit="1" customWidth="1"/>
    <col min="58" max="58" width="12.453125" bestFit="1" customWidth="1"/>
    <col min="59" max="59" width="11.81640625" bestFit="1" customWidth="1"/>
    <col min="60" max="60" width="24.36328125" bestFit="1" customWidth="1"/>
    <col min="61" max="61" width="21.26953125" bestFit="1" customWidth="1"/>
    <col min="62" max="62" width="12.453125" bestFit="1" customWidth="1"/>
    <col min="63" max="64" width="11.81640625" bestFit="1" customWidth="1"/>
    <col min="65" max="65" width="24.36328125" bestFit="1" customWidth="1"/>
    <col min="66" max="66" width="21.26953125" bestFit="1" customWidth="1"/>
    <col min="67" max="68" width="12.453125" bestFit="1" customWidth="1"/>
    <col min="69" max="69" width="11.81640625" bestFit="1" customWidth="1"/>
    <col min="70" max="70" width="24.36328125" bestFit="1" customWidth="1"/>
    <col min="71" max="71" width="21.26953125" bestFit="1" customWidth="1"/>
    <col min="72" max="72" width="12.26953125" bestFit="1" customWidth="1"/>
    <col min="73" max="73" width="12.453125" bestFit="1" customWidth="1"/>
    <col min="74" max="74" width="11.81640625" bestFit="1" customWidth="1"/>
    <col min="75" max="75" width="24.36328125" bestFit="1" customWidth="1"/>
    <col min="76" max="76" width="21.26953125" bestFit="1" customWidth="1"/>
    <col min="77" max="77" width="12.26953125" bestFit="1" customWidth="1"/>
    <col min="78" max="78" width="12.453125" bestFit="1" customWidth="1"/>
    <col min="79" max="79" width="11.81640625" bestFit="1" customWidth="1"/>
    <col min="80" max="80" width="24.36328125" bestFit="1" customWidth="1"/>
    <col min="81" max="81" width="21.26953125" bestFit="1" customWidth="1"/>
    <col min="82" max="82" width="12.26953125" bestFit="1" customWidth="1"/>
    <col min="83" max="83" width="12.453125" bestFit="1" customWidth="1"/>
    <col min="84" max="84" width="11.81640625" bestFit="1" customWidth="1"/>
    <col min="85" max="85" width="24.36328125" bestFit="1" customWidth="1"/>
    <col min="86" max="86" width="21.26953125" bestFit="1" customWidth="1"/>
    <col min="87" max="87" width="12.26953125" bestFit="1" customWidth="1"/>
    <col min="88" max="88" width="12.453125" bestFit="1" customWidth="1"/>
    <col min="89" max="89" width="11.81640625" bestFit="1" customWidth="1"/>
    <col min="90" max="90" width="24.36328125" bestFit="1" customWidth="1"/>
    <col min="91" max="91" width="21.26953125" bestFit="1" customWidth="1"/>
    <col min="92" max="92" width="12.26953125" bestFit="1" customWidth="1"/>
    <col min="93" max="93" width="12.453125" bestFit="1" customWidth="1"/>
    <col min="94" max="94" width="11.81640625" bestFit="1" customWidth="1"/>
    <col min="95" max="95" width="24.36328125" bestFit="1" customWidth="1"/>
    <col min="96" max="96" width="21.26953125" bestFit="1" customWidth="1"/>
    <col min="97" max="97" width="12.26953125" bestFit="1" customWidth="1"/>
    <col min="98" max="98" width="12.453125" bestFit="1" customWidth="1"/>
    <col min="99" max="99" width="11.81640625" bestFit="1" customWidth="1"/>
    <col min="100" max="100" width="24.36328125" bestFit="1" customWidth="1"/>
    <col min="101" max="101" width="21.26953125" bestFit="1" customWidth="1"/>
    <col min="102" max="102" width="12.26953125" bestFit="1" customWidth="1"/>
    <col min="103" max="103" width="12.453125" bestFit="1" customWidth="1"/>
    <col min="104" max="104" width="11.81640625" bestFit="1" customWidth="1"/>
    <col min="105" max="105" width="24.36328125" bestFit="1" customWidth="1"/>
    <col min="106" max="106" width="21.26953125" bestFit="1" customWidth="1"/>
    <col min="107" max="107" width="12.26953125" bestFit="1" customWidth="1"/>
    <col min="108" max="108" width="12.453125" bestFit="1" customWidth="1"/>
    <col min="109" max="109" width="11.81640625" bestFit="1" customWidth="1"/>
    <col min="110" max="110" width="24.36328125" bestFit="1" customWidth="1"/>
    <col min="111" max="111" width="21.26953125" bestFit="1" customWidth="1"/>
    <col min="112" max="112" width="12.26953125" bestFit="1" customWidth="1"/>
    <col min="113" max="113" width="12.453125" bestFit="1" customWidth="1"/>
    <col min="114" max="114" width="11.81640625" bestFit="1" customWidth="1"/>
    <col min="115" max="115" width="24.36328125" bestFit="1" customWidth="1"/>
    <col min="116" max="116" width="21.26953125" bestFit="1" customWidth="1"/>
    <col min="117" max="117" width="12.26953125" bestFit="1" customWidth="1"/>
    <col min="118" max="118" width="12.453125" bestFit="1" customWidth="1"/>
    <col min="119" max="119" width="11.81640625" bestFit="1" customWidth="1"/>
    <col min="120" max="120" width="24.36328125" bestFit="1" customWidth="1"/>
    <col min="121" max="121" width="21.26953125" bestFit="1" customWidth="1"/>
    <col min="122" max="122" width="12.26953125" bestFit="1" customWidth="1"/>
    <col min="123" max="123" width="12.453125" bestFit="1" customWidth="1"/>
    <col min="124" max="124" width="11.81640625" bestFit="1" customWidth="1"/>
    <col min="125" max="125" width="24.36328125" bestFit="1" customWidth="1"/>
    <col min="126" max="126" width="21.26953125" bestFit="1" customWidth="1"/>
    <col min="127" max="127" width="12.26953125" bestFit="1" customWidth="1"/>
    <col min="128" max="128" width="12.453125" bestFit="1" customWidth="1"/>
    <col min="129" max="129" width="11.81640625" bestFit="1" customWidth="1"/>
    <col min="130" max="130" width="24.36328125" bestFit="1" customWidth="1"/>
    <col min="131" max="131" width="21.26953125" bestFit="1" customWidth="1"/>
    <col min="132" max="132" width="12.26953125" bestFit="1" customWidth="1"/>
    <col min="133" max="133" width="12.453125" bestFit="1" customWidth="1"/>
    <col min="134" max="134" width="11.81640625" bestFit="1" customWidth="1"/>
    <col min="135" max="135" width="24.36328125" bestFit="1" customWidth="1"/>
    <col min="136" max="136" width="21.26953125" bestFit="1" customWidth="1"/>
    <col min="137" max="137" width="12.26953125" bestFit="1" customWidth="1"/>
    <col min="138" max="138" width="12.453125" bestFit="1" customWidth="1"/>
    <col min="139" max="139" width="11.81640625" bestFit="1" customWidth="1"/>
    <col min="140" max="140" width="24.36328125" bestFit="1" customWidth="1"/>
    <col min="141" max="141" width="21.26953125" bestFit="1" customWidth="1"/>
    <col min="142" max="142" width="12.26953125" bestFit="1" customWidth="1"/>
    <col min="143" max="143" width="12.453125" bestFit="1" customWidth="1"/>
    <col min="144" max="144" width="11.81640625" bestFit="1" customWidth="1"/>
    <col min="145" max="145" width="24.36328125" bestFit="1" customWidth="1"/>
    <col min="146" max="146" width="21.26953125" bestFit="1" customWidth="1"/>
    <col min="147" max="147" width="12.26953125" bestFit="1" customWidth="1"/>
    <col min="148" max="148" width="12.453125" bestFit="1" customWidth="1"/>
    <col min="149" max="149" width="11.81640625" bestFit="1" customWidth="1"/>
    <col min="150" max="150" width="24.36328125" bestFit="1" customWidth="1"/>
    <col min="151" max="151" width="21.26953125" bestFit="1" customWidth="1"/>
    <col min="152" max="152" width="12.26953125" bestFit="1" customWidth="1"/>
    <col min="153" max="153" width="12.453125" bestFit="1" customWidth="1"/>
    <col min="154" max="154" width="11.81640625" bestFit="1" customWidth="1"/>
    <col min="155" max="155" width="24.36328125" bestFit="1" customWidth="1"/>
    <col min="156" max="156" width="21.26953125" bestFit="1" customWidth="1"/>
    <col min="157" max="157" width="12.26953125" bestFit="1" customWidth="1"/>
    <col min="158" max="158" width="12.453125" bestFit="1" customWidth="1"/>
    <col min="159" max="159" width="11.81640625" bestFit="1" customWidth="1"/>
    <col min="160" max="160" width="24.36328125" bestFit="1" customWidth="1"/>
    <col min="161" max="161" width="21.26953125" bestFit="1" customWidth="1"/>
    <col min="162" max="162" width="12.453125" bestFit="1" customWidth="1"/>
    <col min="163" max="164" width="11.81640625" bestFit="1" customWidth="1"/>
    <col min="165" max="165" width="24.36328125" bestFit="1" customWidth="1"/>
    <col min="166" max="166" width="21.26953125" bestFit="1" customWidth="1"/>
  </cols>
  <sheetData>
    <row r="1" spans="1:166" x14ac:dyDescent="0.35">
      <c r="A1" s="1" t="s">
        <v>34</v>
      </c>
      <c r="B1" t="s" vm="1">
        <v>35</v>
      </c>
    </row>
    <row r="2" spans="1:166" x14ac:dyDescent="0.35">
      <c r="A2" s="1" t="s">
        <v>52</v>
      </c>
      <c r="B2" t="s" vm="2">
        <v>53</v>
      </c>
    </row>
    <row r="3" spans="1:166" x14ac:dyDescent="0.35">
      <c r="A3" s="1" t="s">
        <v>37</v>
      </c>
      <c r="B3" t="s" vm="4">
        <v>53</v>
      </c>
    </row>
    <row r="4" spans="1:166" x14ac:dyDescent="0.35">
      <c r="A4" s="1" t="s">
        <v>65</v>
      </c>
      <c r="B4" t="s" vm="3">
        <v>66</v>
      </c>
    </row>
    <row r="6" spans="1:166" x14ac:dyDescent="0.35">
      <c r="B6" s="1" t="s">
        <v>0</v>
      </c>
    </row>
    <row r="7" spans="1:166" x14ac:dyDescent="0.35">
      <c r="B7" t="s">
        <v>1</v>
      </c>
      <c r="G7" t="s">
        <v>2</v>
      </c>
      <c r="L7" t="s">
        <v>3</v>
      </c>
      <c r="Q7" t="s">
        <v>4</v>
      </c>
      <c r="V7" t="s">
        <v>5</v>
      </c>
      <c r="AA7" t="s">
        <v>6</v>
      </c>
      <c r="AF7" t="s">
        <v>7</v>
      </c>
      <c r="AK7" t="s">
        <v>8</v>
      </c>
      <c r="AP7" t="s">
        <v>9</v>
      </c>
      <c r="AU7" t="s">
        <v>10</v>
      </c>
      <c r="AZ7" t="s">
        <v>11</v>
      </c>
      <c r="BE7" t="s">
        <v>12</v>
      </c>
      <c r="BJ7" t="s">
        <v>13</v>
      </c>
      <c r="BO7" t="s">
        <v>14</v>
      </c>
      <c r="BT7" t="s">
        <v>15</v>
      </c>
      <c r="BY7" t="s">
        <v>16</v>
      </c>
      <c r="CD7" t="s">
        <v>17</v>
      </c>
      <c r="CI7" t="s">
        <v>18</v>
      </c>
      <c r="CN7" t="s">
        <v>19</v>
      </c>
      <c r="CS7" t="s">
        <v>20</v>
      </c>
      <c r="CX7" t="s">
        <v>21</v>
      </c>
      <c r="DC7" t="s">
        <v>22</v>
      </c>
      <c r="DH7" t="s">
        <v>23</v>
      </c>
      <c r="DM7" t="s">
        <v>24</v>
      </c>
      <c r="DR7" t="s">
        <v>25</v>
      </c>
      <c r="DW7" t="s">
        <v>26</v>
      </c>
      <c r="EB7" t="s">
        <v>27</v>
      </c>
      <c r="EG7" t="s">
        <v>28</v>
      </c>
      <c r="EL7" t="s">
        <v>29</v>
      </c>
      <c r="EQ7" t="s">
        <v>30</v>
      </c>
      <c r="EV7" t="s">
        <v>31</v>
      </c>
      <c r="FA7" t="s">
        <v>32</v>
      </c>
      <c r="FF7" t="s">
        <v>33</v>
      </c>
    </row>
    <row r="8" spans="1:166" x14ac:dyDescent="0.35">
      <c r="A8" s="1" t="s">
        <v>36</v>
      </c>
      <c r="B8" t="s">
        <v>48</v>
      </c>
      <c r="C8" t="s">
        <v>49</v>
      </c>
      <c r="D8" t="s">
        <v>50</v>
      </c>
      <c r="E8" t="s">
        <v>67</v>
      </c>
      <c r="F8" t="s">
        <v>51</v>
      </c>
      <c r="G8" t="s">
        <v>48</v>
      </c>
      <c r="H8" t="s">
        <v>49</v>
      </c>
      <c r="I8" t="s">
        <v>50</v>
      </c>
      <c r="J8" t="s">
        <v>67</v>
      </c>
      <c r="K8" t="s">
        <v>51</v>
      </c>
      <c r="L8" t="s">
        <v>48</v>
      </c>
      <c r="M8" t="s">
        <v>49</v>
      </c>
      <c r="N8" t="s">
        <v>50</v>
      </c>
      <c r="O8" t="s">
        <v>67</v>
      </c>
      <c r="P8" t="s">
        <v>51</v>
      </c>
      <c r="Q8" t="s">
        <v>48</v>
      </c>
      <c r="R8" t="s">
        <v>49</v>
      </c>
      <c r="S8" t="s">
        <v>50</v>
      </c>
      <c r="T8" t="s">
        <v>67</v>
      </c>
      <c r="U8" t="s">
        <v>51</v>
      </c>
      <c r="V8" t="s">
        <v>48</v>
      </c>
      <c r="W8" t="s">
        <v>49</v>
      </c>
      <c r="X8" t="s">
        <v>50</v>
      </c>
      <c r="Y8" t="s">
        <v>67</v>
      </c>
      <c r="Z8" t="s">
        <v>51</v>
      </c>
      <c r="AA8" t="s">
        <v>48</v>
      </c>
      <c r="AB8" t="s">
        <v>49</v>
      </c>
      <c r="AC8" t="s">
        <v>50</v>
      </c>
      <c r="AD8" t="s">
        <v>67</v>
      </c>
      <c r="AE8" t="s">
        <v>51</v>
      </c>
      <c r="AF8" t="s">
        <v>48</v>
      </c>
      <c r="AG8" t="s">
        <v>49</v>
      </c>
      <c r="AH8" t="s">
        <v>50</v>
      </c>
      <c r="AI8" t="s">
        <v>67</v>
      </c>
      <c r="AJ8" t="s">
        <v>51</v>
      </c>
      <c r="AK8" t="s">
        <v>48</v>
      </c>
      <c r="AL8" t="s">
        <v>49</v>
      </c>
      <c r="AM8" t="s">
        <v>50</v>
      </c>
      <c r="AN8" t="s">
        <v>67</v>
      </c>
      <c r="AO8" t="s">
        <v>51</v>
      </c>
      <c r="AP8" t="s">
        <v>48</v>
      </c>
      <c r="AQ8" t="s">
        <v>49</v>
      </c>
      <c r="AR8" t="s">
        <v>50</v>
      </c>
      <c r="AS8" t="s">
        <v>67</v>
      </c>
      <c r="AT8" t="s">
        <v>51</v>
      </c>
      <c r="AU8" t="s">
        <v>48</v>
      </c>
      <c r="AV8" t="s">
        <v>49</v>
      </c>
      <c r="AW8" t="s">
        <v>50</v>
      </c>
      <c r="AX8" t="s">
        <v>67</v>
      </c>
      <c r="AY8" t="s">
        <v>51</v>
      </c>
      <c r="AZ8" t="s">
        <v>48</v>
      </c>
      <c r="BA8" t="s">
        <v>49</v>
      </c>
      <c r="BB8" t="s">
        <v>50</v>
      </c>
      <c r="BC8" t="s">
        <v>67</v>
      </c>
      <c r="BD8" t="s">
        <v>51</v>
      </c>
      <c r="BE8" t="s">
        <v>48</v>
      </c>
      <c r="BF8" t="s">
        <v>49</v>
      </c>
      <c r="BG8" t="s">
        <v>50</v>
      </c>
      <c r="BH8" t="s">
        <v>67</v>
      </c>
      <c r="BI8" t="s">
        <v>51</v>
      </c>
      <c r="BJ8" t="s">
        <v>48</v>
      </c>
      <c r="BK8" t="s">
        <v>49</v>
      </c>
      <c r="BL8" t="s">
        <v>50</v>
      </c>
      <c r="BM8" t="s">
        <v>67</v>
      </c>
      <c r="BN8" t="s">
        <v>51</v>
      </c>
      <c r="BO8" t="s">
        <v>48</v>
      </c>
      <c r="BP8" t="s">
        <v>49</v>
      </c>
      <c r="BQ8" t="s">
        <v>50</v>
      </c>
      <c r="BR8" t="s">
        <v>67</v>
      </c>
      <c r="BS8" t="s">
        <v>51</v>
      </c>
      <c r="BT8" t="s">
        <v>48</v>
      </c>
      <c r="BU8" t="s">
        <v>49</v>
      </c>
      <c r="BV8" t="s">
        <v>50</v>
      </c>
      <c r="BW8" t="s">
        <v>67</v>
      </c>
      <c r="BX8" t="s">
        <v>51</v>
      </c>
      <c r="BY8" t="s">
        <v>48</v>
      </c>
      <c r="BZ8" t="s">
        <v>49</v>
      </c>
      <c r="CA8" t="s">
        <v>50</v>
      </c>
      <c r="CB8" t="s">
        <v>67</v>
      </c>
      <c r="CC8" t="s">
        <v>51</v>
      </c>
      <c r="CD8" t="s">
        <v>48</v>
      </c>
      <c r="CE8" t="s">
        <v>49</v>
      </c>
      <c r="CF8" t="s">
        <v>50</v>
      </c>
      <c r="CG8" t="s">
        <v>67</v>
      </c>
      <c r="CH8" t="s">
        <v>51</v>
      </c>
      <c r="CI8" t="s">
        <v>48</v>
      </c>
      <c r="CJ8" t="s">
        <v>49</v>
      </c>
      <c r="CK8" t="s">
        <v>50</v>
      </c>
      <c r="CL8" t="s">
        <v>67</v>
      </c>
      <c r="CM8" t="s">
        <v>51</v>
      </c>
      <c r="CN8" t="s">
        <v>48</v>
      </c>
      <c r="CO8" t="s">
        <v>49</v>
      </c>
      <c r="CP8" t="s">
        <v>50</v>
      </c>
      <c r="CQ8" t="s">
        <v>67</v>
      </c>
      <c r="CR8" t="s">
        <v>51</v>
      </c>
      <c r="CS8" t="s">
        <v>48</v>
      </c>
      <c r="CT8" t="s">
        <v>49</v>
      </c>
      <c r="CU8" t="s">
        <v>50</v>
      </c>
      <c r="CV8" t="s">
        <v>67</v>
      </c>
      <c r="CW8" t="s">
        <v>51</v>
      </c>
      <c r="CX8" t="s">
        <v>48</v>
      </c>
      <c r="CY8" t="s">
        <v>49</v>
      </c>
      <c r="CZ8" t="s">
        <v>50</v>
      </c>
      <c r="DA8" t="s">
        <v>67</v>
      </c>
      <c r="DB8" t="s">
        <v>51</v>
      </c>
      <c r="DC8" t="s">
        <v>48</v>
      </c>
      <c r="DD8" t="s">
        <v>49</v>
      </c>
      <c r="DE8" t="s">
        <v>50</v>
      </c>
      <c r="DF8" t="s">
        <v>67</v>
      </c>
      <c r="DG8" t="s">
        <v>51</v>
      </c>
      <c r="DH8" t="s">
        <v>48</v>
      </c>
      <c r="DI8" t="s">
        <v>49</v>
      </c>
      <c r="DJ8" t="s">
        <v>50</v>
      </c>
      <c r="DK8" t="s">
        <v>67</v>
      </c>
      <c r="DL8" t="s">
        <v>51</v>
      </c>
      <c r="DM8" t="s">
        <v>48</v>
      </c>
      <c r="DN8" t="s">
        <v>49</v>
      </c>
      <c r="DO8" t="s">
        <v>50</v>
      </c>
      <c r="DP8" t="s">
        <v>67</v>
      </c>
      <c r="DQ8" t="s">
        <v>51</v>
      </c>
      <c r="DR8" t="s">
        <v>48</v>
      </c>
      <c r="DS8" t="s">
        <v>49</v>
      </c>
      <c r="DT8" t="s">
        <v>50</v>
      </c>
      <c r="DU8" t="s">
        <v>67</v>
      </c>
      <c r="DV8" t="s">
        <v>51</v>
      </c>
      <c r="DW8" t="s">
        <v>48</v>
      </c>
      <c r="DX8" t="s">
        <v>49</v>
      </c>
      <c r="DY8" t="s">
        <v>50</v>
      </c>
      <c r="DZ8" t="s">
        <v>67</v>
      </c>
      <c r="EA8" t="s">
        <v>51</v>
      </c>
      <c r="EB8" t="s">
        <v>48</v>
      </c>
      <c r="EC8" t="s">
        <v>49</v>
      </c>
      <c r="ED8" t="s">
        <v>50</v>
      </c>
      <c r="EE8" t="s">
        <v>67</v>
      </c>
      <c r="EF8" t="s">
        <v>51</v>
      </c>
      <c r="EG8" t="s">
        <v>48</v>
      </c>
      <c r="EH8" t="s">
        <v>49</v>
      </c>
      <c r="EI8" t="s">
        <v>50</v>
      </c>
      <c r="EJ8" t="s">
        <v>67</v>
      </c>
      <c r="EK8" t="s">
        <v>51</v>
      </c>
      <c r="EL8" t="s">
        <v>48</v>
      </c>
      <c r="EM8" t="s">
        <v>49</v>
      </c>
      <c r="EN8" t="s">
        <v>50</v>
      </c>
      <c r="EO8" t="s">
        <v>67</v>
      </c>
      <c r="EP8" t="s">
        <v>51</v>
      </c>
      <c r="EQ8" t="s">
        <v>48</v>
      </c>
      <c r="ER8" t="s">
        <v>49</v>
      </c>
      <c r="ES8" t="s">
        <v>50</v>
      </c>
      <c r="ET8" t="s">
        <v>67</v>
      </c>
      <c r="EU8" t="s">
        <v>51</v>
      </c>
      <c r="EV8" t="s">
        <v>48</v>
      </c>
      <c r="EW8" t="s">
        <v>49</v>
      </c>
      <c r="EX8" t="s">
        <v>50</v>
      </c>
      <c r="EY8" t="s">
        <v>67</v>
      </c>
      <c r="EZ8" t="s">
        <v>51</v>
      </c>
      <c r="FA8" t="s">
        <v>48</v>
      </c>
      <c r="FB8" t="s">
        <v>49</v>
      </c>
      <c r="FC8" t="s">
        <v>50</v>
      </c>
      <c r="FD8" t="s">
        <v>67</v>
      </c>
      <c r="FE8" t="s">
        <v>51</v>
      </c>
      <c r="FF8" t="s">
        <v>48</v>
      </c>
      <c r="FG8" t="s">
        <v>49</v>
      </c>
      <c r="FH8" t="s">
        <v>50</v>
      </c>
      <c r="FI8" t="s">
        <v>67</v>
      </c>
      <c r="FJ8" t="s">
        <v>51</v>
      </c>
    </row>
    <row r="9" spans="1:166" x14ac:dyDescent="0.35">
      <c r="A9" s="2" t="s">
        <v>38</v>
      </c>
      <c r="B9" s="15"/>
      <c r="C9" s="15"/>
      <c r="D9" s="15"/>
      <c r="E9" s="5"/>
      <c r="F9" s="4"/>
      <c r="G9" s="15"/>
      <c r="H9" s="15"/>
      <c r="I9" s="15"/>
      <c r="J9" s="5"/>
      <c r="K9" s="4"/>
      <c r="L9" s="15"/>
      <c r="M9" s="15"/>
      <c r="N9" s="15"/>
      <c r="O9" s="5"/>
      <c r="P9" s="4"/>
      <c r="Q9" s="15"/>
      <c r="R9" s="15"/>
      <c r="S9" s="15"/>
      <c r="T9" s="5"/>
      <c r="U9" s="4"/>
      <c r="V9" s="15"/>
      <c r="W9" s="15"/>
      <c r="X9" s="15"/>
      <c r="Y9" s="5"/>
      <c r="Z9" s="4"/>
      <c r="AA9" s="15"/>
      <c r="AB9" s="15"/>
      <c r="AC9" s="15"/>
      <c r="AD9" s="5"/>
      <c r="AE9" s="4"/>
      <c r="AF9" s="15"/>
      <c r="AG9" s="15"/>
      <c r="AH9" s="15"/>
      <c r="AI9" s="5"/>
      <c r="AJ9" s="4"/>
      <c r="AK9" s="15"/>
      <c r="AL9" s="15"/>
      <c r="AM9" s="15"/>
      <c r="AN9" s="5"/>
      <c r="AO9" s="4"/>
      <c r="AP9" s="15"/>
      <c r="AQ9" s="15"/>
      <c r="AR9" s="15"/>
      <c r="AS9" s="5"/>
      <c r="AT9" s="4"/>
      <c r="AU9" s="15"/>
      <c r="AV9" s="15"/>
      <c r="AW9" s="15"/>
      <c r="AX9" s="5"/>
      <c r="AY9" s="4"/>
      <c r="AZ9" s="15"/>
      <c r="BA9" s="15"/>
      <c r="BB9" s="15"/>
      <c r="BC9" s="5"/>
      <c r="BD9" s="4"/>
      <c r="BE9" s="15"/>
      <c r="BF9" s="15"/>
      <c r="BG9" s="15"/>
      <c r="BH9" s="5"/>
      <c r="BI9" s="4"/>
      <c r="BJ9" s="15"/>
      <c r="BK9" s="15"/>
      <c r="BL9" s="15"/>
      <c r="BM9" s="5"/>
      <c r="BN9" s="4"/>
      <c r="BO9" s="15"/>
      <c r="BP9" s="15"/>
      <c r="BQ9" s="15"/>
      <c r="BR9" s="5"/>
      <c r="BS9" s="4"/>
      <c r="BT9" s="15"/>
      <c r="BU9" s="15"/>
      <c r="BV9" s="15"/>
      <c r="BW9" s="5"/>
      <c r="BX9" s="4"/>
      <c r="BY9" s="15"/>
      <c r="BZ9" s="15"/>
      <c r="CA9" s="15"/>
      <c r="CB9" s="5"/>
      <c r="CC9" s="4"/>
      <c r="CD9" s="15"/>
      <c r="CE9" s="15"/>
      <c r="CF9" s="15"/>
      <c r="CG9" s="5"/>
      <c r="CH9" s="4"/>
      <c r="CI9" s="15"/>
      <c r="CJ9" s="15"/>
      <c r="CK9" s="15"/>
      <c r="CL9" s="5"/>
      <c r="CM9" s="4"/>
      <c r="CN9" s="15"/>
      <c r="CO9" s="15"/>
      <c r="CP9" s="15"/>
      <c r="CQ9" s="5"/>
      <c r="CR9" s="4"/>
      <c r="CS9" s="15"/>
      <c r="CT9" s="15"/>
      <c r="CU9" s="15"/>
      <c r="CV9" s="5"/>
      <c r="CW9" s="4"/>
      <c r="CX9" s="15"/>
      <c r="CY9" s="15"/>
      <c r="CZ9" s="15"/>
      <c r="DA9" s="5"/>
      <c r="DB9" s="4"/>
      <c r="DC9" s="15"/>
      <c r="DD9" s="15"/>
      <c r="DE9" s="15"/>
      <c r="DF9" s="5"/>
      <c r="DG9" s="4"/>
      <c r="DH9" s="15"/>
      <c r="DI9" s="15"/>
      <c r="DJ9" s="15"/>
      <c r="DK9" s="5"/>
      <c r="DL9" s="4"/>
      <c r="DM9" s="15"/>
      <c r="DN9" s="15"/>
      <c r="DO9" s="15"/>
      <c r="DP9" s="5"/>
      <c r="DQ9" s="4"/>
      <c r="DR9" s="15"/>
      <c r="DS9" s="15"/>
      <c r="DT9" s="15"/>
      <c r="DU9" s="5"/>
      <c r="DV9" s="4"/>
      <c r="DW9" s="15"/>
      <c r="DX9" s="15"/>
      <c r="DY9" s="15"/>
      <c r="DZ9" s="5"/>
      <c r="EA9" s="4"/>
      <c r="EB9" s="15"/>
      <c r="EC9" s="15"/>
      <c r="ED9" s="15"/>
      <c r="EE9" s="5"/>
      <c r="EF9" s="4"/>
      <c r="EG9" s="15"/>
      <c r="EH9" s="15"/>
      <c r="EI9" s="15"/>
      <c r="EJ9" s="5"/>
      <c r="EK9" s="4"/>
      <c r="EL9" s="15"/>
      <c r="EM9" s="15"/>
      <c r="EN9" s="15"/>
      <c r="EO9" s="5"/>
      <c r="EP9" s="4"/>
      <c r="EQ9" s="15"/>
      <c r="ER9" s="15"/>
      <c r="ES9" s="15"/>
      <c r="ET9" s="5"/>
      <c r="EU9" s="4"/>
      <c r="EV9" s="15"/>
      <c r="EW9" s="15"/>
      <c r="EX9" s="15"/>
      <c r="EY9" s="5"/>
      <c r="EZ9" s="4"/>
      <c r="FA9" s="15"/>
      <c r="FB9" s="15"/>
      <c r="FC9" s="15"/>
      <c r="FD9" s="5"/>
      <c r="FE9" s="4"/>
      <c r="FF9" s="15"/>
      <c r="FG9" s="15"/>
      <c r="FH9" s="15"/>
      <c r="FI9" s="5"/>
      <c r="FJ9" s="4"/>
    </row>
    <row r="10" spans="1:166" x14ac:dyDescent="0.35">
      <c r="A10" s="3" t="s">
        <v>68</v>
      </c>
      <c r="B10" s="15">
        <v>13.313708999999999</v>
      </c>
      <c r="C10" s="15">
        <v>-48.816934000000003</v>
      </c>
      <c r="D10" s="15">
        <v>200579.62</v>
      </c>
      <c r="E10" s="5">
        <v>6.6376180192185028E-5</v>
      </c>
      <c r="F10" s="4">
        <v>-2.4337933235689651E-4</v>
      </c>
      <c r="G10" s="15">
        <v>0.55178400000000005</v>
      </c>
      <c r="H10" s="15">
        <v>-2.0232079999999999</v>
      </c>
      <c r="I10" s="15">
        <v>178625.95</v>
      </c>
      <c r="J10" s="5">
        <v>3.089047252092991E-6</v>
      </c>
      <c r="K10" s="4">
        <v>-1.1326506591007632E-5</v>
      </c>
      <c r="L10" s="15">
        <v>20.489871000000001</v>
      </c>
      <c r="M10" s="15">
        <v>-75.129530000000003</v>
      </c>
      <c r="N10" s="15">
        <v>154656.04999999001</v>
      </c>
      <c r="O10" s="5">
        <v>1.3248670840876464E-4</v>
      </c>
      <c r="P10" s="4">
        <v>-4.857846168966869E-4</v>
      </c>
      <c r="Q10" s="15">
        <v>0.86302000000000001</v>
      </c>
      <c r="R10" s="15">
        <v>-3.1644070000000002</v>
      </c>
      <c r="S10" s="15">
        <v>128418.67</v>
      </c>
      <c r="T10" s="5">
        <v>6.7203623896743364E-6</v>
      </c>
      <c r="U10" s="4">
        <v>-2.464133135781581E-5</v>
      </c>
      <c r="V10" s="15">
        <v>12.114560000000001</v>
      </c>
      <c r="W10" s="15">
        <v>-44.420056000000002</v>
      </c>
      <c r="X10" s="15">
        <v>98417.19999999</v>
      </c>
      <c r="Y10" s="5">
        <v>1.2309393073569694E-4</v>
      </c>
      <c r="Z10" s="4">
        <v>-4.5134443979309019E-4</v>
      </c>
      <c r="AA10" s="15">
        <v>-0.64468300000000001</v>
      </c>
      <c r="AB10" s="15">
        <v>2.3638400000000002</v>
      </c>
      <c r="AC10" s="15">
        <v>64951.349999990001</v>
      </c>
      <c r="AD10" s="5">
        <v>-9.9256289515167773E-6</v>
      </c>
      <c r="AE10" s="4">
        <v>3.6394008746552057E-5</v>
      </c>
      <c r="AF10" s="15">
        <v>4.6428560000000001</v>
      </c>
      <c r="AG10" s="15">
        <v>-17.023807999999999</v>
      </c>
      <c r="AH10" s="15">
        <v>29675.049999989998</v>
      </c>
      <c r="AI10" s="5">
        <v>1.5645655188454831E-4</v>
      </c>
      <c r="AJ10" s="4">
        <v>-5.7367411343892387E-4</v>
      </c>
      <c r="AK10" s="15">
        <v>0.96686899999999998</v>
      </c>
      <c r="AL10" s="15">
        <v>-3.5451890000000001</v>
      </c>
      <c r="AM10" s="15">
        <v>19595.209999989998</v>
      </c>
      <c r="AN10" s="5">
        <v>4.9342109627837288E-5</v>
      </c>
      <c r="AO10" s="4">
        <v>-1.8092120472308333E-4</v>
      </c>
      <c r="AP10" s="15">
        <v>0.37057000000000001</v>
      </c>
      <c r="AQ10" s="15">
        <v>-1.35876</v>
      </c>
      <c r="AR10" s="15">
        <v>11825.69</v>
      </c>
      <c r="AS10" s="5">
        <v>3.1336015065505693E-5</v>
      </c>
      <c r="AT10" s="4">
        <v>-1.1489900377906067E-4</v>
      </c>
      <c r="AU10" s="15">
        <v>0.91516900000000001</v>
      </c>
      <c r="AV10" s="15">
        <v>-3.3556219999999999</v>
      </c>
      <c r="AW10" s="15">
        <v>6877.5</v>
      </c>
      <c r="AX10" s="5">
        <v>1.3306710287168302E-4</v>
      </c>
      <c r="AY10" s="4">
        <v>-4.8791304980007268E-4</v>
      </c>
      <c r="AZ10" s="15">
        <v>0.75707500000000005</v>
      </c>
      <c r="BA10" s="15">
        <v>-2.7759420000000001</v>
      </c>
      <c r="BB10" s="15">
        <v>4853.61999999</v>
      </c>
      <c r="BC10" s="5">
        <v>1.5598151482842907E-4</v>
      </c>
      <c r="BD10" s="4">
        <v>-5.7193228971483539E-4</v>
      </c>
      <c r="BE10" s="15">
        <v>-0.40023799999999998</v>
      </c>
      <c r="BF10" s="15">
        <v>1.467541</v>
      </c>
      <c r="BG10" s="15">
        <v>3397.07</v>
      </c>
      <c r="BH10" s="5">
        <v>-1.1781859072671448E-4</v>
      </c>
      <c r="BI10" s="4">
        <v>4.3200198995016291E-4</v>
      </c>
      <c r="BJ10" s="15">
        <v>-0.614286</v>
      </c>
      <c r="BK10" s="15">
        <v>2.2523840000000002</v>
      </c>
      <c r="BL10" s="15">
        <v>2860.6799999899999</v>
      </c>
      <c r="BM10" s="5">
        <v>-2.1473425898812428E-4</v>
      </c>
      <c r="BN10" s="4">
        <v>7.8735964875759393E-4</v>
      </c>
      <c r="BO10" s="15">
        <v>-0.24890699999999999</v>
      </c>
      <c r="BP10" s="15">
        <v>0.912659</v>
      </c>
      <c r="BQ10" s="15">
        <v>2546.7399999899999</v>
      </c>
      <c r="BR10" s="5">
        <v>-9.7735536411638942E-5</v>
      </c>
      <c r="BS10" s="4">
        <v>3.583636335093428E-4</v>
      </c>
      <c r="BT10" s="15">
        <v>0.155171</v>
      </c>
      <c r="BU10" s="15">
        <v>-0.56896199999999997</v>
      </c>
      <c r="BV10" s="15">
        <v>2194.04</v>
      </c>
      <c r="BW10" s="5">
        <v>7.0723870120872916E-5</v>
      </c>
      <c r="BX10" s="4">
        <v>-2.5932161674354157E-4</v>
      </c>
      <c r="BY10" s="15">
        <v>0.23744799999999999</v>
      </c>
      <c r="BZ10" s="15">
        <v>-0.870645</v>
      </c>
      <c r="CA10" s="15">
        <v>2017.02</v>
      </c>
      <c r="CB10" s="5">
        <v>1.1772218421235287E-4</v>
      </c>
      <c r="CC10" s="4">
        <v>-4.3164916560073775E-4</v>
      </c>
      <c r="CD10" s="15">
        <v>0.31246000000000002</v>
      </c>
      <c r="CE10" s="15">
        <v>-1.1456900000000001</v>
      </c>
      <c r="CF10" s="15">
        <v>1882.16</v>
      </c>
      <c r="CG10" s="5">
        <v>1.6601139116759469E-4</v>
      </c>
      <c r="CH10" s="4">
        <v>-6.0871020529604291E-4</v>
      </c>
      <c r="CI10" s="15">
        <v>7.3564000000000004E-2</v>
      </c>
      <c r="CJ10" s="15">
        <v>-0.26973599999999998</v>
      </c>
      <c r="CK10" s="15">
        <v>1775.38</v>
      </c>
      <c r="CL10" s="5">
        <v>4.1435636314479154E-5</v>
      </c>
      <c r="CM10" s="4">
        <v>-1.5193141749935223E-4</v>
      </c>
      <c r="CN10" s="15">
        <v>-1.5949999999999999E-2</v>
      </c>
      <c r="CO10" s="15">
        <v>5.8485000000000002E-2</v>
      </c>
      <c r="CP10" s="15">
        <v>1736.33999999</v>
      </c>
      <c r="CQ10" s="5">
        <v>-9.185988919273794E-6</v>
      </c>
      <c r="CR10" s="4">
        <v>3.3682919244120866E-5</v>
      </c>
      <c r="CS10" s="15">
        <v>0.48961300000000002</v>
      </c>
      <c r="CT10" s="15">
        <v>-1.795248</v>
      </c>
      <c r="CU10" s="15">
        <v>1869.39</v>
      </c>
      <c r="CV10" s="5">
        <v>2.6191056975804941E-4</v>
      </c>
      <c r="CW10" s="4">
        <v>-9.6033893409079964E-4</v>
      </c>
      <c r="CX10" s="15">
        <v>0.251778</v>
      </c>
      <c r="CY10" s="15">
        <v>-0.92318800000000001</v>
      </c>
      <c r="CZ10" s="15">
        <v>2340.0700000000002</v>
      </c>
      <c r="DA10" s="5">
        <v>1.0759421726700483E-4</v>
      </c>
      <c r="DB10" s="4">
        <v>-3.9451298465430521E-4</v>
      </c>
      <c r="DC10" s="15">
        <v>0.38054100000000002</v>
      </c>
      <c r="DD10" s="15">
        <v>-1.3953199999999999</v>
      </c>
      <c r="DE10" s="15">
        <v>2901.9</v>
      </c>
      <c r="DF10" s="5">
        <v>1.3113511837072264E-4</v>
      </c>
      <c r="DG10" s="4">
        <v>-4.8082980116475406E-4</v>
      </c>
      <c r="DH10" s="15">
        <v>0.58516999999999997</v>
      </c>
      <c r="DI10" s="15">
        <v>-2.1456249999999999</v>
      </c>
      <c r="DJ10" s="15">
        <v>3342.84</v>
      </c>
      <c r="DK10" s="5">
        <v>1.7505175240214906E-4</v>
      </c>
      <c r="DL10" s="4">
        <v>-6.4185692405260191E-4</v>
      </c>
      <c r="DM10" s="15">
        <v>0.50249600000000005</v>
      </c>
      <c r="DN10" s="15">
        <v>-1.842487</v>
      </c>
      <c r="DO10" s="15">
        <v>4185.1499999899997</v>
      </c>
      <c r="DP10" s="5">
        <v>1.2006642533749107E-4</v>
      </c>
      <c r="DQ10" s="4">
        <v>-4.4024395780423701E-4</v>
      </c>
      <c r="DR10" s="15">
        <v>1.3903920000000001</v>
      </c>
      <c r="DS10" s="15">
        <v>-5.0981050000000003</v>
      </c>
      <c r="DT10" s="15">
        <v>5025.8100000000004</v>
      </c>
      <c r="DU10" s="5">
        <v>2.7665033099142229E-4</v>
      </c>
      <c r="DV10" s="4">
        <v>-1.0143847459414502E-3</v>
      </c>
      <c r="DW10" s="15">
        <v>0.28379399999999999</v>
      </c>
      <c r="DX10" s="15">
        <v>-1.0405800000000001</v>
      </c>
      <c r="DY10" s="15">
        <v>5759.9899999899999</v>
      </c>
      <c r="DZ10" s="5">
        <v>4.9269877204733465E-5</v>
      </c>
      <c r="EA10" s="4">
        <v>-1.8065656364018109E-4</v>
      </c>
      <c r="EB10" s="15">
        <v>0.24821399999999999</v>
      </c>
      <c r="EC10" s="15">
        <v>-0.91011900000000001</v>
      </c>
      <c r="ED10" s="15">
        <v>6053.09</v>
      </c>
      <c r="EE10" s="5">
        <v>4.1006163794029162E-5</v>
      </c>
      <c r="EF10" s="4">
        <v>-1.5035609911631911E-4</v>
      </c>
      <c r="EG10" s="15">
        <v>1.391597</v>
      </c>
      <c r="EH10" s="15">
        <v>-5.102525</v>
      </c>
      <c r="EI10" s="15">
        <v>6433.79</v>
      </c>
      <c r="EJ10" s="5">
        <v>2.1629506092054606E-4</v>
      </c>
      <c r="EK10" s="4">
        <v>-7.9308230452035269E-4</v>
      </c>
      <c r="EL10" s="15">
        <v>0.52373000000000003</v>
      </c>
      <c r="EM10" s="15">
        <v>-1.920345</v>
      </c>
      <c r="EN10" s="15">
        <v>6539.39</v>
      </c>
      <c r="EO10" s="5">
        <v>8.0088509784551767E-5</v>
      </c>
      <c r="EP10" s="4">
        <v>-2.9365812407579296E-4</v>
      </c>
      <c r="EQ10" s="15">
        <v>-5.2880999999999997E-2</v>
      </c>
      <c r="ER10" s="15">
        <v>0.19389799999999999</v>
      </c>
      <c r="ES10" s="15">
        <v>6660.5299999899999</v>
      </c>
      <c r="ET10" s="5">
        <v>-7.9394582713506868E-6</v>
      </c>
      <c r="EU10" s="4">
        <v>2.9111497133154734E-5</v>
      </c>
      <c r="EV10" s="15">
        <v>5.0153000000000003E-2</v>
      </c>
      <c r="EW10" s="15">
        <v>-0.183896</v>
      </c>
      <c r="EX10" s="15">
        <v>6729.36999999</v>
      </c>
      <c r="EY10" s="5">
        <v>7.4528521986567138E-6</v>
      </c>
      <c r="EZ10" s="4">
        <v>-2.7327372398942735E-5</v>
      </c>
      <c r="FA10" s="15">
        <v>1.781609</v>
      </c>
      <c r="FB10" s="15">
        <v>-6.5325670000000002</v>
      </c>
      <c r="FC10" s="15">
        <v>6697.3999999899997</v>
      </c>
      <c r="FD10" s="5">
        <v>2.6601502075471975E-4</v>
      </c>
      <c r="FE10" s="4">
        <v>-9.7538850897508798E-4</v>
      </c>
      <c r="FF10" s="15">
        <v>-2.4675959999999999</v>
      </c>
      <c r="FG10" s="15">
        <v>9.0478539999999992</v>
      </c>
      <c r="FH10" s="15">
        <v>6653.85</v>
      </c>
      <c r="FI10" s="5">
        <v>-3.7085236366915389E-4</v>
      </c>
      <c r="FJ10" s="4">
        <v>1.3597923006980919E-3</v>
      </c>
    </row>
    <row r="11" spans="1:166" x14ac:dyDescent="0.35">
      <c r="A11" s="3" t="s">
        <v>68</v>
      </c>
      <c r="B11" s="15">
        <v>355.25944699999997</v>
      </c>
      <c r="C11" s="15">
        <v>-1302.6179750000001</v>
      </c>
      <c r="D11" s="15">
        <v>9027197.4999999702</v>
      </c>
      <c r="E11" s="5">
        <v>3.935434524391442E-5</v>
      </c>
      <c r="F11" s="4">
        <v>-1.4429926618975651E-4</v>
      </c>
      <c r="G11" s="15">
        <v>396.08620100000002</v>
      </c>
      <c r="H11" s="15">
        <v>-1452.3160760000001</v>
      </c>
      <c r="I11" s="15">
        <v>9025914.3699999209</v>
      </c>
      <c r="J11" s="5">
        <v>4.388322166189612E-5</v>
      </c>
      <c r="K11" s="4">
        <v>-1.6090514672144102E-4</v>
      </c>
      <c r="L11" s="15">
        <v>698.873335</v>
      </c>
      <c r="M11" s="15">
        <v>-2562.53557</v>
      </c>
      <c r="N11" s="15">
        <v>8995947.5399999619</v>
      </c>
      <c r="O11" s="5">
        <v>7.7687573420420701E-5</v>
      </c>
      <c r="P11" s="4">
        <v>-2.8485443680121891E-4</v>
      </c>
      <c r="Q11" s="15">
        <v>-517.93298000000004</v>
      </c>
      <c r="R11" s="15">
        <v>1899.0876070000002</v>
      </c>
      <c r="S11" s="15">
        <v>8969448.7999999803</v>
      </c>
      <c r="T11" s="5">
        <v>-5.7744125815178427E-5</v>
      </c>
      <c r="U11" s="4">
        <v>2.1172846284601171E-4</v>
      </c>
      <c r="V11" s="15">
        <v>1400.3151999999998</v>
      </c>
      <c r="W11" s="15">
        <v>-5134.4890809999997</v>
      </c>
      <c r="X11" s="15">
        <v>8946945.889999982</v>
      </c>
      <c r="Y11" s="5">
        <v>1.5651320765951369E-4</v>
      </c>
      <c r="Z11" s="4">
        <v>-5.7388176302025336E-4</v>
      </c>
      <c r="AA11" s="15">
        <v>602.83638099999996</v>
      </c>
      <c r="AB11" s="15">
        <v>-2210.400071</v>
      </c>
      <c r="AC11" s="15">
        <v>8927596.7399999499</v>
      </c>
      <c r="AD11" s="5">
        <v>6.7525046051755618E-5</v>
      </c>
      <c r="AE11" s="4">
        <v>-2.4759183634452697E-4</v>
      </c>
      <c r="AF11" s="15">
        <v>1043.1467709999999</v>
      </c>
      <c r="AG11" s="15">
        <v>-3824.8715179999999</v>
      </c>
      <c r="AH11" s="15">
        <v>8910036.3199999593</v>
      </c>
      <c r="AI11" s="5">
        <v>1.1707547910422038E-4</v>
      </c>
      <c r="AJ11" s="4">
        <v>-4.2927675944647747E-4</v>
      </c>
      <c r="AK11" s="15">
        <v>591.42507499999999</v>
      </c>
      <c r="AL11" s="15">
        <v>-2168.5586210000001</v>
      </c>
      <c r="AM11" s="15">
        <v>8787741.7499999497</v>
      </c>
      <c r="AN11" s="5">
        <v>6.7301144233102131E-5</v>
      </c>
      <c r="AO11" s="4">
        <v>-2.4677086362944297E-4</v>
      </c>
      <c r="AP11" s="15">
        <v>583.551466</v>
      </c>
      <c r="AQ11" s="15">
        <v>-2139.6887140000003</v>
      </c>
      <c r="AR11" s="15">
        <v>8663114.1799999494</v>
      </c>
      <c r="AS11" s="5">
        <v>6.7360472674735472E-5</v>
      </c>
      <c r="AT11" s="4">
        <v>-2.4698840042300044E-4</v>
      </c>
      <c r="AU11" s="15">
        <v>806.98732500000006</v>
      </c>
      <c r="AV11" s="15">
        <v>-2958.9535370000003</v>
      </c>
      <c r="AW11" s="15">
        <v>8534912.609999951</v>
      </c>
      <c r="AX11" s="5">
        <v>9.4551328393742588E-5</v>
      </c>
      <c r="AY11" s="4">
        <v>-3.466882055163793E-4</v>
      </c>
      <c r="AZ11" s="15">
        <v>1368.9756199999999</v>
      </c>
      <c r="BA11" s="15">
        <v>-5019.577284</v>
      </c>
      <c r="BB11" s="15">
        <v>8386431.1099999705</v>
      </c>
      <c r="BC11" s="5">
        <v>1.632369719662557E-4</v>
      </c>
      <c r="BD11" s="4">
        <v>-5.9853556514816674E-4</v>
      </c>
      <c r="BE11" s="15">
        <v>73.594522000000012</v>
      </c>
      <c r="BF11" s="15">
        <v>-269.84658200000001</v>
      </c>
      <c r="BG11" s="15">
        <v>8255131.6999999816</v>
      </c>
      <c r="BH11" s="5">
        <v>8.9150027733658301E-6</v>
      </c>
      <c r="BI11" s="4">
        <v>-3.2688343663857066E-5</v>
      </c>
      <c r="BJ11" s="15">
        <v>-718.36199599999998</v>
      </c>
      <c r="BK11" s="15">
        <v>2633.9939899999999</v>
      </c>
      <c r="BL11" s="15">
        <v>8183114.8599999603</v>
      </c>
      <c r="BM11" s="5">
        <v>-8.7785886950144E-5</v>
      </c>
      <c r="BN11" s="4">
        <v>3.2188158605414135E-4</v>
      </c>
      <c r="BO11" s="15">
        <v>-2120.648009</v>
      </c>
      <c r="BP11" s="15">
        <v>7775.7093829999994</v>
      </c>
      <c r="BQ11" s="15">
        <v>8126949.0999999503</v>
      </c>
      <c r="BR11" s="5">
        <v>-2.6094023512464385E-4</v>
      </c>
      <c r="BS11" s="4">
        <v>9.5678086417448421E-4</v>
      </c>
      <c r="BT11" s="15">
        <v>1670.502191</v>
      </c>
      <c r="BU11" s="15">
        <v>-6125.1747149999992</v>
      </c>
      <c r="BV11" s="15">
        <v>8070039.0199999502</v>
      </c>
      <c r="BW11" s="5">
        <v>2.0700050976953148E-4</v>
      </c>
      <c r="BX11" s="4">
        <v>-7.5900187097237076E-4</v>
      </c>
      <c r="BY11" s="15">
        <v>1419.0663439999998</v>
      </c>
      <c r="BZ11" s="15">
        <v>-5203.2432690000005</v>
      </c>
      <c r="CA11" s="15">
        <v>8013840.1499999706</v>
      </c>
      <c r="CB11" s="5">
        <v>1.7707694656225517E-4</v>
      </c>
      <c r="CC11" s="4">
        <v>-6.4928213835161407E-4</v>
      </c>
      <c r="CD11" s="15">
        <v>1610.9659260000001</v>
      </c>
      <c r="CE11" s="15">
        <v>-5906.8750740000005</v>
      </c>
      <c r="CF11" s="15">
        <v>7944557.5799999703</v>
      </c>
      <c r="CG11" s="5">
        <v>2.0277604004728054E-4</v>
      </c>
      <c r="CH11" s="4">
        <v>-7.4351214835049659E-4</v>
      </c>
      <c r="CI11" s="15">
        <v>848.54777699999988</v>
      </c>
      <c r="CJ11" s="15">
        <v>-3111.3418510000001</v>
      </c>
      <c r="CK11" s="15">
        <v>7969629.1799999606</v>
      </c>
      <c r="CL11" s="5">
        <v>1.0647267994970928E-4</v>
      </c>
      <c r="CM11" s="4">
        <v>-3.9039982673322017E-4</v>
      </c>
      <c r="CN11" s="15">
        <v>686.01189899999997</v>
      </c>
      <c r="CO11" s="15">
        <v>-2515.3769769999999</v>
      </c>
      <c r="CP11" s="15">
        <v>7994716.0599999707</v>
      </c>
      <c r="CQ11" s="5">
        <v>8.5808163023115856E-5</v>
      </c>
      <c r="CR11" s="4">
        <v>-3.1462993283591477E-4</v>
      </c>
      <c r="CS11" s="15">
        <v>2024.3595450000003</v>
      </c>
      <c r="CT11" s="15">
        <v>-7422.6516799999999</v>
      </c>
      <c r="CU11" s="15">
        <v>8018555.6199999489</v>
      </c>
      <c r="CV11" s="5">
        <v>2.5245937559512907E-4</v>
      </c>
      <c r="CW11" s="4">
        <v>-9.2568437905280094E-4</v>
      </c>
      <c r="CX11" s="15">
        <v>207.40884899999998</v>
      </c>
      <c r="CY11" s="15">
        <v>-760.49911399999985</v>
      </c>
      <c r="CZ11" s="15">
        <v>8056230.7599999709</v>
      </c>
      <c r="DA11" s="5">
        <v>2.5745147473903879E-5</v>
      </c>
      <c r="DB11" s="4">
        <v>-9.4398874195108406E-5</v>
      </c>
      <c r="DC11" s="15">
        <v>1468.2137550000002</v>
      </c>
      <c r="DD11" s="15">
        <v>-5383.4504440000001</v>
      </c>
      <c r="DE11" s="15">
        <v>8082691.6299999403</v>
      </c>
      <c r="DF11" s="5">
        <v>1.8164911173284624E-4</v>
      </c>
      <c r="DG11" s="4">
        <v>-6.6604674413392657E-4</v>
      </c>
      <c r="DH11" s="15">
        <v>1931.5945260000003</v>
      </c>
      <c r="DI11" s="15">
        <v>-7082.5132799999992</v>
      </c>
      <c r="DJ11" s="15">
        <v>8202833.4199999701</v>
      </c>
      <c r="DK11" s="5">
        <v>2.3547894088528343E-4</v>
      </c>
      <c r="DL11" s="4">
        <v>-8.6342278544040269E-4</v>
      </c>
      <c r="DM11" s="15">
        <v>1337.26252</v>
      </c>
      <c r="DN11" s="15">
        <v>-4903.2959270000001</v>
      </c>
      <c r="DO11" s="15">
        <v>8319273.079999961</v>
      </c>
      <c r="DP11" s="5">
        <v>1.6074271239092518E-4</v>
      </c>
      <c r="DQ11" s="4">
        <v>-5.8938994787751612E-4</v>
      </c>
      <c r="DR11" s="15">
        <v>2836.6975689999999</v>
      </c>
      <c r="DS11" s="15">
        <v>-10401.224437000001</v>
      </c>
      <c r="DT11" s="15">
        <v>8427965.7199999802</v>
      </c>
      <c r="DU11" s="5">
        <v>3.3658152669847435E-4</v>
      </c>
      <c r="DV11" s="4">
        <v>-1.2341322666177177E-3</v>
      </c>
      <c r="DW11" s="15">
        <v>773.72660499999995</v>
      </c>
      <c r="DX11" s="15">
        <v>-2836.997558</v>
      </c>
      <c r="DY11" s="15">
        <v>8546765.0499999505</v>
      </c>
      <c r="DZ11" s="5">
        <v>9.0528591867633528E-5</v>
      </c>
      <c r="EA11" s="4">
        <v>-3.3193817092234403E-4</v>
      </c>
      <c r="EB11" s="15">
        <v>694.50726600000007</v>
      </c>
      <c r="EC11" s="15">
        <v>-2546.5266470000006</v>
      </c>
      <c r="ED11" s="15">
        <v>8666021.84999994</v>
      </c>
      <c r="EE11" s="5">
        <v>8.0141416444732923E-5</v>
      </c>
      <c r="EF11" s="4">
        <v>-2.938518608743201E-4</v>
      </c>
      <c r="EG11" s="15">
        <v>1864.262931</v>
      </c>
      <c r="EH11" s="15">
        <v>-6835.6307590000006</v>
      </c>
      <c r="EI11" s="15">
        <v>8702858.7399999294</v>
      </c>
      <c r="EJ11" s="5">
        <v>2.1421270719143202E-4</v>
      </c>
      <c r="EK11" s="4">
        <v>-7.8544659441410808E-4</v>
      </c>
      <c r="EL11" s="15">
        <v>1660.717789</v>
      </c>
      <c r="EM11" s="15">
        <v>-6089.2985710000003</v>
      </c>
      <c r="EN11" s="15">
        <v>8739749.1599999592</v>
      </c>
      <c r="EO11" s="5">
        <v>1.9001893058907972E-4</v>
      </c>
      <c r="EP11" s="4">
        <v>-6.9673608012338296E-4</v>
      </c>
      <c r="EQ11" s="15">
        <v>910.43187599999999</v>
      </c>
      <c r="ER11" s="15">
        <v>-3338.2502240000003</v>
      </c>
      <c r="ES11" s="15">
        <v>8779225.6299999505</v>
      </c>
      <c r="ET11" s="5">
        <v>1.037029818312125E-4</v>
      </c>
      <c r="EU11" s="4">
        <v>-3.8024426808130901E-4</v>
      </c>
      <c r="EV11" s="15">
        <v>774.66599300000007</v>
      </c>
      <c r="EW11" s="15">
        <v>-2840.4419789999997</v>
      </c>
      <c r="EX11" s="15">
        <v>8817873.6499999408</v>
      </c>
      <c r="EY11" s="5">
        <v>8.7851791004059721E-5</v>
      </c>
      <c r="EZ11" s="4">
        <v>-3.2212323421078039E-4</v>
      </c>
      <c r="FA11" s="15">
        <v>1113.2263259999997</v>
      </c>
      <c r="FB11" s="15">
        <v>-4081.8298669999999</v>
      </c>
      <c r="FC11" s="15">
        <v>8846645.979999939</v>
      </c>
      <c r="FD11" s="5">
        <v>1.2583597540997198E-4</v>
      </c>
      <c r="FE11" s="4">
        <v>-4.6139857706841661E-4</v>
      </c>
      <c r="FF11" s="15">
        <v>-1754.8425789999999</v>
      </c>
      <c r="FG11" s="15">
        <v>6434.4228040000007</v>
      </c>
      <c r="FH11" s="15">
        <v>8878138.0999999493</v>
      </c>
      <c r="FI11" s="5">
        <v>-1.9765885135307931E-4</v>
      </c>
      <c r="FJ11" s="4">
        <v>7.2474912324241021E-4</v>
      </c>
    </row>
    <row r="12" spans="1:166" x14ac:dyDescent="0.35">
      <c r="A12" s="2" t="s">
        <v>55</v>
      </c>
      <c r="B12" s="15">
        <v>368.57315599999998</v>
      </c>
      <c r="C12" s="15">
        <v>-1351.4349090000001</v>
      </c>
      <c r="D12" s="15">
        <v>9227777.1199999694</v>
      </c>
      <c r="E12" s="5">
        <v>3.9941705484104847E-5</v>
      </c>
      <c r="F12" s="4">
        <v>-1.4645292050573545E-4</v>
      </c>
      <c r="G12" s="15">
        <v>396.63798500000001</v>
      </c>
      <c r="H12" s="15">
        <v>-1454.3392840000001</v>
      </c>
      <c r="I12" s="15">
        <v>9204540.3199999202</v>
      </c>
      <c r="J12" s="5">
        <v>4.3091558210481437E-5</v>
      </c>
      <c r="K12" s="4">
        <v>-1.5800238072073683E-4</v>
      </c>
      <c r="L12" s="15">
        <v>719.36320599999999</v>
      </c>
      <c r="M12" s="15">
        <v>-2637.6651000000002</v>
      </c>
      <c r="N12" s="15">
        <v>9150603.5899999514</v>
      </c>
      <c r="O12" s="5">
        <v>7.8613743773814145E-5</v>
      </c>
      <c r="P12" s="4">
        <v>-2.882503950758525E-4</v>
      </c>
      <c r="Q12" s="15">
        <v>-517.06996000000004</v>
      </c>
      <c r="R12" s="15">
        <v>1895.9232000000002</v>
      </c>
      <c r="S12" s="15">
        <v>9097867.4699999802</v>
      </c>
      <c r="T12" s="5">
        <v>-5.6834193475012356E-5</v>
      </c>
      <c r="U12" s="4">
        <v>2.0839204420725689E-4</v>
      </c>
      <c r="V12" s="15">
        <v>1412.4297599999998</v>
      </c>
      <c r="W12" s="15">
        <v>-5178.9091369999996</v>
      </c>
      <c r="X12" s="15">
        <v>9045363.0899999719</v>
      </c>
      <c r="Y12" s="5">
        <v>1.5614959244272903E-4</v>
      </c>
      <c r="Z12" s="4">
        <v>-5.7254850750275584E-4</v>
      </c>
      <c r="AA12" s="15">
        <v>602.19169799999997</v>
      </c>
      <c r="AB12" s="15">
        <v>-2208.036231</v>
      </c>
      <c r="AC12" s="15">
        <v>8992548.0899999402</v>
      </c>
      <c r="AD12" s="5">
        <v>6.6965635543240559E-5</v>
      </c>
      <c r="AE12" s="4">
        <v>-2.4554066421456463E-4</v>
      </c>
      <c r="AF12" s="15">
        <v>1047.7896269999999</v>
      </c>
      <c r="AG12" s="15">
        <v>-3841.8953259999998</v>
      </c>
      <c r="AH12" s="15">
        <v>8939711.3699999489</v>
      </c>
      <c r="AI12" s="5">
        <v>1.1720620315731802E-4</v>
      </c>
      <c r="AJ12" s="4">
        <v>-4.297560812637312E-4</v>
      </c>
      <c r="AK12" s="15">
        <v>592.39194399999997</v>
      </c>
      <c r="AL12" s="15">
        <v>-2172.1038100000001</v>
      </c>
      <c r="AM12" s="15">
        <v>8807336.9599999394</v>
      </c>
      <c r="AN12" s="5">
        <v>6.726118765416283E-5</v>
      </c>
      <c r="AO12" s="4">
        <v>-2.4662435647290315E-4</v>
      </c>
      <c r="AP12" s="15">
        <v>583.92203600000005</v>
      </c>
      <c r="AQ12" s="15">
        <v>-2141.0474740000004</v>
      </c>
      <c r="AR12" s="15">
        <v>8674939.8699999489</v>
      </c>
      <c r="AS12" s="5">
        <v>6.7311364084417976E-5</v>
      </c>
      <c r="AT12" s="4">
        <v>-2.4680833597524556E-4</v>
      </c>
      <c r="AU12" s="15">
        <v>807.90249400000005</v>
      </c>
      <c r="AV12" s="15">
        <v>-2962.3091590000004</v>
      </c>
      <c r="AW12" s="15">
        <v>8541790.109999951</v>
      </c>
      <c r="AX12" s="5">
        <v>9.458233971988861E-5</v>
      </c>
      <c r="AY12" s="4">
        <v>-3.4680191398428278E-4</v>
      </c>
      <c r="AZ12" s="15">
        <v>1369.7326949999999</v>
      </c>
      <c r="BA12" s="15">
        <v>-5022.3532260000002</v>
      </c>
      <c r="BB12" s="15">
        <v>8391284.7299999613</v>
      </c>
      <c r="BC12" s="5">
        <v>1.6323277532259429E-4</v>
      </c>
      <c r="BD12" s="4">
        <v>-5.9852017749372963E-4</v>
      </c>
      <c r="BE12" s="15">
        <v>73.19428400000001</v>
      </c>
      <c r="BF12" s="15">
        <v>-268.37904100000003</v>
      </c>
      <c r="BG12" s="15">
        <v>8258528.7699999819</v>
      </c>
      <c r="BH12" s="5">
        <v>8.8628720730363421E-6</v>
      </c>
      <c r="BI12" s="4">
        <v>-3.2497197560770935E-5</v>
      </c>
      <c r="BJ12" s="15">
        <v>-718.97628199999997</v>
      </c>
      <c r="BK12" s="15">
        <v>2636.2463739999998</v>
      </c>
      <c r="BL12" s="15">
        <v>8185975.5399999507</v>
      </c>
      <c r="BM12" s="5">
        <v>-8.7830250467619197E-5</v>
      </c>
      <c r="BN12" s="4">
        <v>3.2204425252900471E-4</v>
      </c>
      <c r="BO12" s="15">
        <v>-2120.8969160000001</v>
      </c>
      <c r="BP12" s="15">
        <v>7776.6220419999991</v>
      </c>
      <c r="BQ12" s="15">
        <v>8129495.8399999402</v>
      </c>
      <c r="BR12" s="5">
        <v>-2.6088910773094335E-4</v>
      </c>
      <c r="BS12" s="4">
        <v>9.5659339706360633E-4</v>
      </c>
      <c r="BT12" s="15">
        <v>1670.6573620000001</v>
      </c>
      <c r="BU12" s="15">
        <v>-6125.7436769999995</v>
      </c>
      <c r="BV12" s="15">
        <v>8072233.0599999502</v>
      </c>
      <c r="BW12" s="5">
        <v>2.069634696597834E-4</v>
      </c>
      <c r="BX12" s="4">
        <v>-7.5886605744260283E-4</v>
      </c>
      <c r="BY12" s="15">
        <v>1419.3037919999999</v>
      </c>
      <c r="BZ12" s="15">
        <v>-5204.1139140000005</v>
      </c>
      <c r="CA12" s="15">
        <v>8015857.1699999701</v>
      </c>
      <c r="CB12" s="5">
        <v>1.7706201119848611E-4</v>
      </c>
      <c r="CC12" s="4">
        <v>-6.4922737564197645E-4</v>
      </c>
      <c r="CD12" s="15">
        <v>1611.2783860000002</v>
      </c>
      <c r="CE12" s="15">
        <v>-5908.0207640000008</v>
      </c>
      <c r="CF12" s="15">
        <v>7946439.7399999704</v>
      </c>
      <c r="CG12" s="5">
        <v>2.0276733212853964E-4</v>
      </c>
      <c r="CH12" s="4">
        <v>-7.4348021973423062E-4</v>
      </c>
      <c r="CI12" s="15">
        <v>848.62134099999992</v>
      </c>
      <c r="CJ12" s="15">
        <v>-3111.6115870000003</v>
      </c>
      <c r="CK12" s="15">
        <v>7971404.5599999605</v>
      </c>
      <c r="CL12" s="5">
        <v>1.0645819499092192E-4</v>
      </c>
      <c r="CM12" s="4">
        <v>-3.9034671538487511E-4</v>
      </c>
      <c r="CN12" s="15">
        <v>685.995949</v>
      </c>
      <c r="CO12" s="15">
        <v>-2515.3184919999999</v>
      </c>
      <c r="CP12" s="15">
        <v>7996452.3999999603</v>
      </c>
      <c r="CQ12" s="5">
        <v>8.5787536107887464E-5</v>
      </c>
      <c r="CR12" s="4">
        <v>-3.1455430060460467E-4</v>
      </c>
      <c r="CS12" s="15">
        <v>2024.8491580000002</v>
      </c>
      <c r="CT12" s="15">
        <v>-7424.4469280000003</v>
      </c>
      <c r="CU12" s="15">
        <v>8020425.0099999486</v>
      </c>
      <c r="CV12" s="5">
        <v>2.5246157846690138E-4</v>
      </c>
      <c r="CW12" s="4">
        <v>-9.2569245629042394E-4</v>
      </c>
      <c r="CX12" s="15">
        <v>207.66062699999998</v>
      </c>
      <c r="CY12" s="15">
        <v>-761.42230199999983</v>
      </c>
      <c r="CZ12" s="15">
        <v>8058570.8299999712</v>
      </c>
      <c r="DA12" s="5">
        <v>2.5768915032294965E-5</v>
      </c>
      <c r="DB12" s="4">
        <v>-9.4486022157355977E-5</v>
      </c>
      <c r="DC12" s="15">
        <v>1468.5942960000002</v>
      </c>
      <c r="DD12" s="15">
        <v>-5384.8457639999997</v>
      </c>
      <c r="DE12" s="15">
        <v>8085593.5299999407</v>
      </c>
      <c r="DF12" s="5">
        <v>1.8163098238256492E-4</v>
      </c>
      <c r="DG12" s="4">
        <v>-6.659802702201924E-4</v>
      </c>
      <c r="DH12" s="15">
        <v>1932.1796960000004</v>
      </c>
      <c r="DI12" s="15">
        <v>-7084.6589049999993</v>
      </c>
      <c r="DJ12" s="15">
        <v>8206176.25999997</v>
      </c>
      <c r="DK12" s="5">
        <v>2.3545432547167924E-4</v>
      </c>
      <c r="DL12" s="4">
        <v>-8.6333252912605912E-4</v>
      </c>
      <c r="DM12" s="15">
        <v>1337.7650160000001</v>
      </c>
      <c r="DN12" s="15">
        <v>-4905.138414</v>
      </c>
      <c r="DO12" s="15">
        <v>8323458.2299999511</v>
      </c>
      <c r="DP12" s="5">
        <v>1.6072225979080909E-4</v>
      </c>
      <c r="DQ12" s="4">
        <v>-5.8931495520943213E-4</v>
      </c>
      <c r="DR12" s="15">
        <v>2838.0879609999997</v>
      </c>
      <c r="DS12" s="15">
        <v>-10406.322542</v>
      </c>
      <c r="DT12" s="15">
        <v>8432991.5299999807</v>
      </c>
      <c r="DU12" s="5">
        <v>3.3654580950349966E-4</v>
      </c>
      <c r="DV12" s="4">
        <v>-1.2340013036868335E-3</v>
      </c>
      <c r="DW12" s="15">
        <v>774.01039899999989</v>
      </c>
      <c r="DX12" s="15">
        <v>-2838.0381379999999</v>
      </c>
      <c r="DY12" s="15">
        <v>8552525.0399999414</v>
      </c>
      <c r="DZ12" s="5">
        <v>9.0500804777533301E-5</v>
      </c>
      <c r="EA12" s="4">
        <v>-3.3183628515865994E-4</v>
      </c>
      <c r="EB12" s="15">
        <v>694.75548000000003</v>
      </c>
      <c r="EC12" s="15">
        <v>-2547.4367660000007</v>
      </c>
      <c r="ED12" s="15">
        <v>8672074.9399999399</v>
      </c>
      <c r="EE12" s="5">
        <v>8.0114100121003433E-5</v>
      </c>
      <c r="EF12" s="4">
        <v>-2.9375170113555524E-4</v>
      </c>
      <c r="EG12" s="15">
        <v>1865.654528</v>
      </c>
      <c r="EH12" s="15">
        <v>-6840.7332840000008</v>
      </c>
      <c r="EI12" s="15">
        <v>8709292.5299999285</v>
      </c>
      <c r="EJ12" s="5">
        <v>2.1421424548246463E-4</v>
      </c>
      <c r="EK12" s="4">
        <v>-7.8545223511972877E-4</v>
      </c>
      <c r="EL12" s="15">
        <v>1661.2415189999999</v>
      </c>
      <c r="EM12" s="15">
        <v>-6091.2189160000007</v>
      </c>
      <c r="EN12" s="15">
        <v>8746288.5499999598</v>
      </c>
      <c r="EO12" s="5">
        <v>1.8993673825225073E-4</v>
      </c>
      <c r="EP12" s="4">
        <v>-6.9643470841126423E-4</v>
      </c>
      <c r="EQ12" s="15">
        <v>910.37899500000003</v>
      </c>
      <c r="ER12" s="15">
        <v>-3338.0563260000004</v>
      </c>
      <c r="ES12" s="15">
        <v>8785886.1599999405</v>
      </c>
      <c r="ET12" s="5">
        <v>1.0361834633650729E-4</v>
      </c>
      <c r="EU12" s="4">
        <v>-3.7993393781920147E-4</v>
      </c>
      <c r="EV12" s="15">
        <v>774.71614600000009</v>
      </c>
      <c r="EW12" s="15">
        <v>-2840.6258749999997</v>
      </c>
      <c r="EX12" s="15">
        <v>8824603.0199999306</v>
      </c>
      <c r="EY12" s="5">
        <v>8.7790481253853186E-5</v>
      </c>
      <c r="EZ12" s="4">
        <v>-3.2189843198181874E-4</v>
      </c>
      <c r="FA12" s="15">
        <v>1115.0079349999996</v>
      </c>
      <c r="FB12" s="15">
        <v>-4088.3624340000001</v>
      </c>
      <c r="FC12" s="15">
        <v>8853343.3799999282</v>
      </c>
      <c r="FD12" s="5">
        <v>1.2594201841519546E-4</v>
      </c>
      <c r="FE12" s="4">
        <v>-4.6178740149577631E-4</v>
      </c>
      <c r="FF12" s="15">
        <v>-1757.3101749999998</v>
      </c>
      <c r="FG12" s="15">
        <v>6443.4706580000011</v>
      </c>
      <c r="FH12" s="15">
        <v>8884791.949999949</v>
      </c>
      <c r="FI12" s="5">
        <v>-1.977885565457737E-4</v>
      </c>
      <c r="FJ12" s="4">
        <v>7.2522470917285109E-4</v>
      </c>
    </row>
    <row r="13" spans="1:166" x14ac:dyDescent="0.35">
      <c r="A13" s="2" t="s">
        <v>39</v>
      </c>
      <c r="B13" s="15"/>
      <c r="C13" s="15"/>
      <c r="D13" s="15"/>
      <c r="E13" s="5"/>
      <c r="F13" s="4"/>
      <c r="G13" s="15"/>
      <c r="H13" s="15"/>
      <c r="I13" s="15"/>
      <c r="J13" s="5"/>
      <c r="K13" s="4"/>
      <c r="L13" s="15"/>
      <c r="M13" s="15"/>
      <c r="N13" s="15"/>
      <c r="O13" s="5"/>
      <c r="P13" s="4"/>
      <c r="Q13" s="15"/>
      <c r="R13" s="15"/>
      <c r="S13" s="15"/>
      <c r="T13" s="5"/>
      <c r="U13" s="4"/>
      <c r="V13" s="15"/>
      <c r="W13" s="15"/>
      <c r="X13" s="15"/>
      <c r="Y13" s="5"/>
      <c r="Z13" s="4"/>
      <c r="AA13" s="15"/>
      <c r="AB13" s="15"/>
      <c r="AC13" s="15"/>
      <c r="AD13" s="5"/>
      <c r="AE13" s="4"/>
      <c r="AF13" s="15"/>
      <c r="AG13" s="15"/>
      <c r="AH13" s="15"/>
      <c r="AI13" s="5"/>
      <c r="AJ13" s="4"/>
      <c r="AK13" s="15"/>
      <c r="AL13" s="15"/>
      <c r="AM13" s="15"/>
      <c r="AN13" s="5"/>
      <c r="AO13" s="4"/>
      <c r="AP13" s="15"/>
      <c r="AQ13" s="15"/>
      <c r="AR13" s="15"/>
      <c r="AS13" s="5"/>
      <c r="AT13" s="4"/>
      <c r="AU13" s="15"/>
      <c r="AV13" s="15"/>
      <c r="AW13" s="15"/>
      <c r="AX13" s="5"/>
      <c r="AY13" s="4"/>
      <c r="AZ13" s="15"/>
      <c r="BA13" s="15"/>
      <c r="BB13" s="15"/>
      <c r="BC13" s="5"/>
      <c r="BD13" s="4"/>
      <c r="BE13" s="15"/>
      <c r="BF13" s="15"/>
      <c r="BG13" s="15"/>
      <c r="BH13" s="5"/>
      <c r="BI13" s="4"/>
      <c r="BJ13" s="15"/>
      <c r="BK13" s="15"/>
      <c r="BL13" s="15"/>
      <c r="BM13" s="5"/>
      <c r="BN13" s="4"/>
      <c r="BO13" s="15"/>
      <c r="BP13" s="15"/>
      <c r="BQ13" s="15"/>
      <c r="BR13" s="5"/>
      <c r="BS13" s="4"/>
      <c r="BT13" s="15"/>
      <c r="BU13" s="15"/>
      <c r="BV13" s="15"/>
      <c r="BW13" s="5"/>
      <c r="BX13" s="4"/>
      <c r="BY13" s="15"/>
      <c r="BZ13" s="15"/>
      <c r="CA13" s="15"/>
      <c r="CB13" s="5"/>
      <c r="CC13" s="4"/>
      <c r="CD13" s="15"/>
      <c r="CE13" s="15"/>
      <c r="CF13" s="15"/>
      <c r="CG13" s="5"/>
      <c r="CH13" s="4"/>
      <c r="CI13" s="15"/>
      <c r="CJ13" s="15"/>
      <c r="CK13" s="15"/>
      <c r="CL13" s="5"/>
      <c r="CM13" s="4"/>
      <c r="CN13" s="15"/>
      <c r="CO13" s="15"/>
      <c r="CP13" s="15"/>
      <c r="CQ13" s="5"/>
      <c r="CR13" s="4"/>
      <c r="CS13" s="15"/>
      <c r="CT13" s="15"/>
      <c r="CU13" s="15"/>
      <c r="CV13" s="5"/>
      <c r="CW13" s="4"/>
      <c r="CX13" s="15"/>
      <c r="CY13" s="15"/>
      <c r="CZ13" s="15"/>
      <c r="DA13" s="5"/>
      <c r="DB13" s="4"/>
      <c r="DC13" s="15"/>
      <c r="DD13" s="15"/>
      <c r="DE13" s="15"/>
      <c r="DF13" s="5"/>
      <c r="DG13" s="4"/>
      <c r="DH13" s="15"/>
      <c r="DI13" s="15"/>
      <c r="DJ13" s="15"/>
      <c r="DK13" s="5"/>
      <c r="DL13" s="4"/>
      <c r="DM13" s="15"/>
      <c r="DN13" s="15"/>
      <c r="DO13" s="15"/>
      <c r="DP13" s="5"/>
      <c r="DQ13" s="4"/>
      <c r="DR13" s="15"/>
      <c r="DS13" s="15"/>
      <c r="DT13" s="15"/>
      <c r="DU13" s="5"/>
      <c r="DV13" s="4"/>
      <c r="DW13" s="15"/>
      <c r="DX13" s="15"/>
      <c r="DY13" s="15"/>
      <c r="DZ13" s="5"/>
      <c r="EA13" s="4"/>
      <c r="EB13" s="15"/>
      <c r="EC13" s="15"/>
      <c r="ED13" s="15"/>
      <c r="EE13" s="5"/>
      <c r="EF13" s="4"/>
      <c r="EG13" s="15"/>
      <c r="EH13" s="15"/>
      <c r="EI13" s="15"/>
      <c r="EJ13" s="5"/>
      <c r="EK13" s="4"/>
      <c r="EL13" s="15"/>
      <c r="EM13" s="15"/>
      <c r="EN13" s="15"/>
      <c r="EO13" s="5"/>
      <c r="EP13" s="4"/>
      <c r="EQ13" s="15"/>
      <c r="ER13" s="15"/>
      <c r="ES13" s="15"/>
      <c r="ET13" s="5"/>
      <c r="EU13" s="4"/>
      <c r="EV13" s="15"/>
      <c r="EW13" s="15"/>
      <c r="EX13" s="15"/>
      <c r="EY13" s="5"/>
      <c r="EZ13" s="4"/>
      <c r="FA13" s="15"/>
      <c r="FB13" s="15"/>
      <c r="FC13" s="15"/>
      <c r="FD13" s="5"/>
      <c r="FE13" s="4"/>
      <c r="FF13" s="15"/>
      <c r="FG13" s="15"/>
      <c r="FH13" s="15"/>
      <c r="FI13" s="5"/>
      <c r="FJ13" s="4"/>
    </row>
    <row r="14" spans="1:166" x14ac:dyDescent="0.35">
      <c r="A14" s="3" t="s">
        <v>68</v>
      </c>
      <c r="B14" s="15">
        <v>9.392000000000001E-3</v>
      </c>
      <c r="C14" s="15">
        <v>-3.4439999999999998E-2</v>
      </c>
      <c r="D14" s="15">
        <v>92.819999989999999</v>
      </c>
      <c r="E14" s="5">
        <v>1.0118508943128477E-4</v>
      </c>
      <c r="F14" s="4">
        <v>-3.7104072402187468E-4</v>
      </c>
      <c r="G14" s="15">
        <v>5.424E-3</v>
      </c>
      <c r="H14" s="15">
        <v>-1.9889E-2</v>
      </c>
      <c r="I14" s="15">
        <v>93.859999990000006</v>
      </c>
      <c r="J14" s="5">
        <v>5.7788195190473915E-5</v>
      </c>
      <c r="K14" s="4">
        <v>-2.1190070319751766E-4</v>
      </c>
      <c r="L14" s="15">
        <v>6.901E-3</v>
      </c>
      <c r="M14" s="15">
        <v>-2.5307E-2</v>
      </c>
      <c r="N14" s="15">
        <v>89.089999989999995</v>
      </c>
      <c r="O14" s="5">
        <v>7.7460994508638575E-5</v>
      </c>
      <c r="P14" s="4">
        <v>-2.8406106187945463E-4</v>
      </c>
      <c r="Q14" s="15">
        <v>9.9549999999999986E-3</v>
      </c>
      <c r="R14" s="15">
        <v>-3.6507999999999999E-2</v>
      </c>
      <c r="S14" s="15">
        <v>85.02000000000001</v>
      </c>
      <c r="T14" s="5">
        <v>1.1709009644789458E-4</v>
      </c>
      <c r="U14" s="4">
        <v>-4.2940484591860734E-4</v>
      </c>
      <c r="V14" s="15">
        <v>1.895E-3</v>
      </c>
      <c r="W14" s="15">
        <v>-6.953E-3</v>
      </c>
      <c r="X14" s="15">
        <v>83.31</v>
      </c>
      <c r="Y14" s="5">
        <v>2.2746368983315326E-5</v>
      </c>
      <c r="Z14" s="4">
        <v>-8.3459368623214501E-5</v>
      </c>
      <c r="AA14" s="15">
        <v>-2.6740000000000002E-3</v>
      </c>
      <c r="AB14" s="15">
        <v>9.809E-3</v>
      </c>
      <c r="AC14" s="15">
        <v>95.679999989999999</v>
      </c>
      <c r="AD14" s="5">
        <v>-2.7947324417636637E-5</v>
      </c>
      <c r="AE14" s="4">
        <v>1.0251881271974487E-4</v>
      </c>
      <c r="AF14" s="15">
        <v>1.8950000000000002E-2</v>
      </c>
      <c r="AG14" s="15">
        <v>-6.9484000000000004E-2</v>
      </c>
      <c r="AH14" s="15">
        <v>166.89999999000003</v>
      </c>
      <c r="AI14" s="5">
        <v>1.1354104254724631E-4</v>
      </c>
      <c r="AJ14" s="4">
        <v>-4.1632115041439908E-4</v>
      </c>
      <c r="AK14" s="15">
        <v>-3.9799999999999992E-3</v>
      </c>
      <c r="AL14" s="15">
        <v>1.4593999999999999E-2</v>
      </c>
      <c r="AM14" s="15">
        <v>175.38999999000001</v>
      </c>
      <c r="AN14" s="5">
        <v>-2.2692285764450208E-5</v>
      </c>
      <c r="AO14" s="4">
        <v>8.3208848855875978E-5</v>
      </c>
      <c r="AP14" s="15">
        <v>1.3883E-2</v>
      </c>
      <c r="AQ14" s="15">
        <v>-5.0906E-2</v>
      </c>
      <c r="AR14" s="15">
        <v>166.29000000000002</v>
      </c>
      <c r="AS14" s="5">
        <v>8.3486679896566232E-5</v>
      </c>
      <c r="AT14" s="4">
        <v>-3.0612784893860123E-4</v>
      </c>
      <c r="AU14" s="15">
        <v>4.3573000000000001E-2</v>
      </c>
      <c r="AV14" s="15">
        <v>-0.15976899999999999</v>
      </c>
      <c r="AW14" s="15">
        <v>163.42999997999999</v>
      </c>
      <c r="AX14" s="5">
        <v>2.6661567646902229E-4</v>
      </c>
      <c r="AY14" s="4">
        <v>-9.7759897215659295E-4</v>
      </c>
      <c r="AZ14" s="15">
        <v>4.0571000000000003E-2</v>
      </c>
      <c r="BA14" s="15">
        <v>-0.14876400000000001</v>
      </c>
      <c r="BB14" s="15">
        <v>158.61999999</v>
      </c>
      <c r="BC14" s="5">
        <v>2.5577480773268034E-4</v>
      </c>
      <c r="BD14" s="4">
        <v>-9.3786407772902943E-4</v>
      </c>
      <c r="BE14" s="15">
        <v>2.7190000000000002E-2</v>
      </c>
      <c r="BF14" s="15">
        <v>-9.9700999999999998E-2</v>
      </c>
      <c r="BG14" s="15">
        <v>176.27999999000002</v>
      </c>
      <c r="BH14" s="5">
        <v>1.5424324938474263E-4</v>
      </c>
      <c r="BI14" s="4">
        <v>-5.6558316318161908E-4</v>
      </c>
      <c r="BJ14" s="15">
        <v>2.1785000000000002E-2</v>
      </c>
      <c r="BK14" s="15">
        <v>-7.9879999999999993E-2</v>
      </c>
      <c r="BL14" s="15">
        <v>192.15</v>
      </c>
      <c r="BM14" s="5">
        <v>1.1337496747332814E-4</v>
      </c>
      <c r="BN14" s="4">
        <v>-4.1571688784803533E-4</v>
      </c>
      <c r="BO14" s="15">
        <v>-1.3510000000000001E-2</v>
      </c>
      <c r="BP14" s="15">
        <v>4.9534000000000002E-2</v>
      </c>
      <c r="BQ14" s="15">
        <v>208.4</v>
      </c>
      <c r="BR14" s="5">
        <v>-6.4827255278310949E-5</v>
      </c>
      <c r="BS14" s="4">
        <v>2.3768714011516314E-4</v>
      </c>
      <c r="BT14" s="15">
        <v>5.6598000000000002E-2</v>
      </c>
      <c r="BU14" s="15">
        <v>-0.20752700000000002</v>
      </c>
      <c r="BV14" s="15">
        <v>221.87999999000002</v>
      </c>
      <c r="BW14" s="5">
        <v>2.5508382910830558E-4</v>
      </c>
      <c r="BX14" s="4">
        <v>-9.3531188033780925E-4</v>
      </c>
      <c r="BY14" s="15">
        <v>4.2619999999999998E-2</v>
      </c>
      <c r="BZ14" s="15">
        <v>-0.15627400000000002</v>
      </c>
      <c r="CA14" s="15">
        <v>234.72</v>
      </c>
      <c r="CB14" s="5">
        <v>1.8157805044308111E-4</v>
      </c>
      <c r="CC14" s="4">
        <v>-6.6578902522154064E-4</v>
      </c>
      <c r="CD14" s="15">
        <v>2.7090999999999997E-2</v>
      </c>
      <c r="CE14" s="15">
        <v>-9.9334999999999993E-2</v>
      </c>
      <c r="CF14" s="15">
        <v>244.20999999</v>
      </c>
      <c r="CG14" s="5">
        <v>1.1093321322267445E-4</v>
      </c>
      <c r="CH14" s="4">
        <v>-4.0676057493168829E-4</v>
      </c>
      <c r="CI14" s="15">
        <v>2.4889999999999999E-3</v>
      </c>
      <c r="CJ14" s="15">
        <v>-9.1280000000000007E-3</v>
      </c>
      <c r="CK14" s="15">
        <v>264.34000000000003</v>
      </c>
      <c r="CL14" s="5">
        <v>9.4159037603086918E-6</v>
      </c>
      <c r="CM14" s="4">
        <v>-3.4531285465688128E-5</v>
      </c>
      <c r="CN14" s="15">
        <v>5.0895999999999997E-2</v>
      </c>
      <c r="CO14" s="15">
        <v>-0.18662000000000001</v>
      </c>
      <c r="CP14" s="15">
        <v>284.17</v>
      </c>
      <c r="CQ14" s="5">
        <v>1.7910405743041136E-4</v>
      </c>
      <c r="CR14" s="4">
        <v>-6.5671956927191471E-4</v>
      </c>
      <c r="CS14" s="15">
        <v>-3.5100000000000001E-3</v>
      </c>
      <c r="CT14" s="15">
        <v>1.2873000000000001E-2</v>
      </c>
      <c r="CU14" s="15">
        <v>298.02999999000002</v>
      </c>
      <c r="CV14" s="5">
        <v>-1.1777337852289277E-5</v>
      </c>
      <c r="CW14" s="4">
        <v>4.3193638225789138E-5</v>
      </c>
      <c r="CX14" s="15">
        <v>5.4831000000000005E-2</v>
      </c>
      <c r="CY14" s="15">
        <v>-0.201048</v>
      </c>
      <c r="CZ14" s="15">
        <v>314.79000000000002</v>
      </c>
      <c r="DA14" s="5">
        <v>1.7418278852568379E-4</v>
      </c>
      <c r="DB14" s="4">
        <v>-6.386734013151625E-4</v>
      </c>
      <c r="DC14" s="15">
        <v>2.0306000000000001E-2</v>
      </c>
      <c r="DD14" s="15">
        <v>-7.4454000000000006E-2</v>
      </c>
      <c r="DE14" s="15">
        <v>332.32</v>
      </c>
      <c r="DF14" s="5">
        <v>6.1103755416466062E-5</v>
      </c>
      <c r="DG14" s="4">
        <v>-2.2404309099662977E-4</v>
      </c>
      <c r="DH14" s="15">
        <v>0.102469</v>
      </c>
      <c r="DI14" s="15">
        <v>-0.37572499999999998</v>
      </c>
      <c r="DJ14" s="15">
        <v>317.10000000000002</v>
      </c>
      <c r="DK14" s="5">
        <v>3.2314411857458215E-4</v>
      </c>
      <c r="DL14" s="4">
        <v>-1.1848785871964678E-3</v>
      </c>
      <c r="DM14" s="15">
        <v>9.1712000000000002E-2</v>
      </c>
      <c r="DN14" s="15">
        <v>-0.33627800000000002</v>
      </c>
      <c r="DO14" s="15">
        <v>302.98999997999999</v>
      </c>
      <c r="DP14" s="5">
        <v>3.0268985777106108E-4</v>
      </c>
      <c r="DQ14" s="4">
        <v>-1.1098650121198631E-3</v>
      </c>
      <c r="DR14" s="15">
        <v>0.104597</v>
      </c>
      <c r="DS14" s="15">
        <v>-0.38352399999999998</v>
      </c>
      <c r="DT14" s="15">
        <v>284.56999998000003</v>
      </c>
      <c r="DU14" s="5">
        <v>3.6756158417033144E-4</v>
      </c>
      <c r="DV14" s="4">
        <v>-1.3477316654143254E-3</v>
      </c>
      <c r="DW14" s="15">
        <v>3.8117999999999999E-2</v>
      </c>
      <c r="DX14" s="15">
        <v>-0.13976899999999998</v>
      </c>
      <c r="DY14" s="15">
        <v>256.20999999999998</v>
      </c>
      <c r="DZ14" s="5">
        <v>1.4877639436399829E-4</v>
      </c>
      <c r="EA14" s="4">
        <v>-5.4552515514616907E-4</v>
      </c>
      <c r="EB14" s="15">
        <v>-1.0555E-2</v>
      </c>
      <c r="EC14" s="15">
        <v>3.8702E-2</v>
      </c>
      <c r="ED14" s="15">
        <v>218.04999999</v>
      </c>
      <c r="EE14" s="5">
        <v>-4.8406328825884263E-5</v>
      </c>
      <c r="EF14" s="4">
        <v>1.7749140106294389E-4</v>
      </c>
      <c r="EG14" s="15">
        <v>3.9369000000000001E-2</v>
      </c>
      <c r="EH14" s="15">
        <v>-0.14435600000000001</v>
      </c>
      <c r="EI14" s="15">
        <v>186.82999999</v>
      </c>
      <c r="EJ14" s="5">
        <v>2.1072097629988337E-4</v>
      </c>
      <c r="EK14" s="4">
        <v>-7.7265963714460528E-4</v>
      </c>
      <c r="EL14" s="15">
        <v>2.7869000000000001E-2</v>
      </c>
      <c r="EM14" s="15">
        <v>-0.102186</v>
      </c>
      <c r="EN14" s="15">
        <v>160.13999999999999</v>
      </c>
      <c r="EO14" s="5">
        <v>1.7402897464718374E-4</v>
      </c>
      <c r="EP14" s="4">
        <v>-6.3810415886099664E-4</v>
      </c>
      <c r="EQ14" s="15">
        <v>4.0522000000000002E-2</v>
      </c>
      <c r="ER14" s="15">
        <v>-0.14858100000000002</v>
      </c>
      <c r="ES14" s="15">
        <v>139.89000000000001</v>
      </c>
      <c r="ET14" s="5">
        <v>2.8967045535778111E-4</v>
      </c>
      <c r="EU14" s="4">
        <v>-1.0621273858031311E-3</v>
      </c>
      <c r="EV14" s="15">
        <v>-7.7580000000000001E-3</v>
      </c>
      <c r="EW14" s="15">
        <v>2.8451999999999998E-2</v>
      </c>
      <c r="EX14" s="15">
        <v>124.13</v>
      </c>
      <c r="EY14" s="5">
        <v>-6.2498992991218884E-5</v>
      </c>
      <c r="EZ14" s="4">
        <v>2.2921131072262948E-4</v>
      </c>
      <c r="FA14" s="15">
        <v>-9.8780000000000014E-3</v>
      </c>
      <c r="FB14" s="15">
        <v>3.6223999999999999E-2</v>
      </c>
      <c r="FC14" s="15">
        <v>104.36999999</v>
      </c>
      <c r="FD14" s="5">
        <v>-9.4644054814088744E-5</v>
      </c>
      <c r="FE14" s="4">
        <v>3.4707291370576537E-4</v>
      </c>
      <c r="FF14" s="15">
        <v>1.5009999999999999E-3</v>
      </c>
      <c r="FG14" s="15">
        <v>-5.5059999999999996E-3</v>
      </c>
      <c r="FH14" s="15">
        <v>87.350000000000009</v>
      </c>
      <c r="FI14" s="5">
        <v>1.7183743560389236E-5</v>
      </c>
      <c r="FJ14" s="4">
        <v>-6.3033772180881497E-5</v>
      </c>
    </row>
    <row r="15" spans="1:166" x14ac:dyDescent="0.35">
      <c r="A15" s="3" t="s">
        <v>68</v>
      </c>
      <c r="B15" s="15">
        <v>2.2897660000000002</v>
      </c>
      <c r="C15" s="15">
        <v>-8.3958119999999994</v>
      </c>
      <c r="D15" s="15">
        <v>240810.52999996999</v>
      </c>
      <c r="E15" s="5">
        <v>9.5085792137091569E-6</v>
      </c>
      <c r="F15" s="4">
        <v>-3.4864804292408001E-5</v>
      </c>
      <c r="G15" s="15">
        <v>-9.1928079999999994</v>
      </c>
      <c r="H15" s="15">
        <v>33.706967999999996</v>
      </c>
      <c r="I15" s="15">
        <v>232788.43999995</v>
      </c>
      <c r="J15" s="5">
        <v>-3.9489967800815082E-5</v>
      </c>
      <c r="K15" s="4">
        <v>1.4479657151363374E-4</v>
      </c>
      <c r="L15" s="15">
        <v>-12.811055000000001</v>
      </c>
      <c r="M15" s="15">
        <v>46.973872</v>
      </c>
      <c r="N15" s="15">
        <v>229238.78999997</v>
      </c>
      <c r="O15" s="5">
        <v>-5.5885197265269452E-5</v>
      </c>
      <c r="P15" s="4">
        <v>2.0491240596762071E-4</v>
      </c>
      <c r="Q15" s="15">
        <v>-46.952738000000004</v>
      </c>
      <c r="R15" s="15">
        <v>172.16004799999999</v>
      </c>
      <c r="S15" s="15">
        <v>223680.20999999001</v>
      </c>
      <c r="T15" s="5">
        <v>-2.0991011229827664E-4</v>
      </c>
      <c r="U15" s="4">
        <v>7.6967045050613855E-4</v>
      </c>
      <c r="V15" s="15">
        <v>34.356044000000004</v>
      </c>
      <c r="W15" s="15">
        <v>-125.972161</v>
      </c>
      <c r="X15" s="15">
        <v>218199.92999999001</v>
      </c>
      <c r="Y15" s="5">
        <v>1.5745213117163501E-4</v>
      </c>
      <c r="Z15" s="4">
        <v>-5.7732447943501062E-4</v>
      </c>
      <c r="AA15" s="15">
        <v>2.995508999999998</v>
      </c>
      <c r="AB15" s="15">
        <v>-10.983527000000004</v>
      </c>
      <c r="AC15" s="15">
        <v>212749.13999996003</v>
      </c>
      <c r="AD15" s="5">
        <v>1.4080005211774586E-5</v>
      </c>
      <c r="AE15" s="4">
        <v>-5.1626657574277707E-5</v>
      </c>
      <c r="AF15" s="15">
        <v>27.692492999999999</v>
      </c>
      <c r="AG15" s="15">
        <v>-101.53914299999998</v>
      </c>
      <c r="AH15" s="15">
        <v>206719.96999998999</v>
      </c>
      <c r="AI15" s="5">
        <v>1.3396138263759103E-4</v>
      </c>
      <c r="AJ15" s="4">
        <v>-4.9119174601275773E-4</v>
      </c>
      <c r="AK15" s="15">
        <v>-67.403374999999997</v>
      </c>
      <c r="AL15" s="15">
        <v>247.14571499999997</v>
      </c>
      <c r="AM15" s="15">
        <v>202692.29999997999</v>
      </c>
      <c r="AN15" s="5">
        <v>-3.3254038263913651E-4</v>
      </c>
      <c r="AO15" s="4">
        <v>1.2193147692340772E-3</v>
      </c>
      <c r="AP15" s="15">
        <v>-27.255053</v>
      </c>
      <c r="AQ15" s="15">
        <v>99.935195999999991</v>
      </c>
      <c r="AR15" s="15">
        <v>198056.90999998999</v>
      </c>
      <c r="AS15" s="5">
        <v>-1.376122297374092E-4</v>
      </c>
      <c r="AT15" s="4">
        <v>5.0457818411892344E-4</v>
      </c>
      <c r="AU15" s="15">
        <v>47.361418</v>
      </c>
      <c r="AV15" s="15">
        <v>-173.65854900000002</v>
      </c>
      <c r="AW15" s="15">
        <v>193360.96999997002</v>
      </c>
      <c r="AX15" s="5">
        <v>2.4493783828250003E-4</v>
      </c>
      <c r="AY15" s="4">
        <v>-8.981054915065173E-4</v>
      </c>
      <c r="AZ15" s="15">
        <v>20.748176000000001</v>
      </c>
      <c r="BA15" s="15">
        <v>-76.076659000000006</v>
      </c>
      <c r="BB15" s="15">
        <v>188664.95999999001</v>
      </c>
      <c r="BC15" s="5">
        <v>1.0997365912568555E-4</v>
      </c>
      <c r="BD15" s="4">
        <v>-4.0323682256633152E-4</v>
      </c>
      <c r="BE15" s="15">
        <v>6.2691779999999993</v>
      </c>
      <c r="BF15" s="15">
        <v>-22.986989999999999</v>
      </c>
      <c r="BG15" s="15">
        <v>182950.66999997004</v>
      </c>
      <c r="BH15" s="5">
        <v>3.4267040399475041E-5</v>
      </c>
      <c r="BI15" s="4">
        <v>-1.2564583666189232E-4</v>
      </c>
      <c r="BJ15" s="15">
        <v>-16.812889999999999</v>
      </c>
      <c r="BK15" s="15">
        <v>61.647262999999995</v>
      </c>
      <c r="BL15" s="15">
        <v>178098.20999998</v>
      </c>
      <c r="BM15" s="5">
        <v>-9.4402352499791477E-5</v>
      </c>
      <c r="BN15" s="4">
        <v>3.4614195729427554E-4</v>
      </c>
      <c r="BO15" s="15">
        <v>-24.500336000000001</v>
      </c>
      <c r="BP15" s="15">
        <v>89.834564999999984</v>
      </c>
      <c r="BQ15" s="15">
        <v>172790.74999998999</v>
      </c>
      <c r="BR15" s="5">
        <v>-1.4179194198764357E-4</v>
      </c>
      <c r="BS15" s="4">
        <v>5.1990378535891066E-4</v>
      </c>
      <c r="BT15" s="15">
        <v>30.531500000000001</v>
      </c>
      <c r="BU15" s="15">
        <v>-111.948846</v>
      </c>
      <c r="BV15" s="15">
        <v>167085.19999995999</v>
      </c>
      <c r="BW15" s="5">
        <v>1.8273012810235325E-4</v>
      </c>
      <c r="BX15" s="4">
        <v>-6.7001054551825542E-4</v>
      </c>
      <c r="BY15" s="15">
        <v>-13.202959</v>
      </c>
      <c r="BZ15" s="15">
        <v>48.410849999999989</v>
      </c>
      <c r="CA15" s="15">
        <v>161617.44999997001</v>
      </c>
      <c r="CB15" s="5">
        <v>-8.1692657568860599E-5</v>
      </c>
      <c r="CC15" s="4">
        <v>2.9953974648163907E-4</v>
      </c>
      <c r="CD15" s="15">
        <v>10.641110999999999</v>
      </c>
      <c r="CE15" s="15">
        <v>-39.017406000000001</v>
      </c>
      <c r="CF15" s="15">
        <v>156227.19999998002</v>
      </c>
      <c r="CG15" s="5">
        <v>6.8113049456185353E-5</v>
      </c>
      <c r="CH15" s="4">
        <v>-2.4974784160507895E-4</v>
      </c>
      <c r="CI15" s="15">
        <v>-48.853235999999995</v>
      </c>
      <c r="CJ15" s="15">
        <v>179.12853899999999</v>
      </c>
      <c r="CK15" s="15">
        <v>160552.69999999</v>
      </c>
      <c r="CL15" s="5">
        <v>-3.0428162217143053E-4</v>
      </c>
      <c r="CM15" s="4">
        <v>1.1156993248946367E-3</v>
      </c>
      <c r="CN15" s="15">
        <v>24.978673000000001</v>
      </c>
      <c r="CO15" s="15">
        <v>-91.588473000000022</v>
      </c>
      <c r="CP15" s="15">
        <v>164704.15999998001</v>
      </c>
      <c r="CQ15" s="5">
        <v>1.5165781483602499E-4</v>
      </c>
      <c r="CR15" s="4">
        <v>-5.5607868678004939E-4</v>
      </c>
      <c r="CS15" s="15">
        <v>-39.616329</v>
      </c>
      <c r="CT15" s="15">
        <v>145.25988000000001</v>
      </c>
      <c r="CU15" s="15">
        <v>168642.74999998999</v>
      </c>
      <c r="CV15" s="5">
        <v>-2.3491273120251153E-4</v>
      </c>
      <c r="CW15" s="4">
        <v>8.6134672258373767E-4</v>
      </c>
      <c r="CX15" s="15">
        <v>10.766485999999999</v>
      </c>
      <c r="CY15" s="15">
        <v>-39.477119000000009</v>
      </c>
      <c r="CZ15" s="15">
        <v>172909.65999997003</v>
      </c>
      <c r="DA15" s="5">
        <v>6.2266538491845193E-5</v>
      </c>
      <c r="DB15" s="4">
        <v>-2.2831066234244433E-4</v>
      </c>
      <c r="DC15" s="15">
        <v>-33.561073</v>
      </c>
      <c r="DD15" s="15">
        <v>123.05727999999999</v>
      </c>
      <c r="DE15" s="15">
        <v>175270.44</v>
      </c>
      <c r="DF15" s="5">
        <v>-1.9148164972941243E-4</v>
      </c>
      <c r="DG15" s="4">
        <v>7.0209945270862555E-4</v>
      </c>
      <c r="DH15" s="15">
        <v>61.979285999999995</v>
      </c>
      <c r="DI15" s="15">
        <v>-227.257386</v>
      </c>
      <c r="DJ15" s="15">
        <v>176983.86999998</v>
      </c>
      <c r="DK15" s="5">
        <v>3.5019737109380082E-4</v>
      </c>
      <c r="DL15" s="4">
        <v>-1.2840570499448661E-3</v>
      </c>
      <c r="DM15" s="15">
        <v>29.182768999999997</v>
      </c>
      <c r="DN15" s="15">
        <v>-107.00348799999999</v>
      </c>
      <c r="DO15" s="15">
        <v>177799.28999998001</v>
      </c>
      <c r="DP15" s="5">
        <v>1.6413321448023374E-4</v>
      </c>
      <c r="DQ15" s="4">
        <v>-6.0182179580138941E-4</v>
      </c>
      <c r="DR15" s="15">
        <v>79.11315900000001</v>
      </c>
      <c r="DS15" s="15">
        <v>-290.08159000000001</v>
      </c>
      <c r="DT15" s="15">
        <v>178474.12999996002</v>
      </c>
      <c r="DU15" s="5">
        <v>4.4327521865503833E-4</v>
      </c>
      <c r="DV15" s="4">
        <v>-1.6253425076231775E-3</v>
      </c>
      <c r="DW15" s="15">
        <v>-15.493053</v>
      </c>
      <c r="DX15" s="15">
        <v>56.807879999999997</v>
      </c>
      <c r="DY15" s="15">
        <v>179820.10999998002</v>
      </c>
      <c r="DZ15" s="5">
        <v>-8.6158622636821439E-5</v>
      </c>
      <c r="EA15" s="4">
        <v>3.1591505532949739E-4</v>
      </c>
      <c r="EB15" s="15">
        <v>32.523507000000002</v>
      </c>
      <c r="EC15" s="15">
        <v>-119.252871</v>
      </c>
      <c r="ED15" s="15">
        <v>180080.69999999003</v>
      </c>
      <c r="EE15" s="5">
        <v>1.8060517867823594E-4</v>
      </c>
      <c r="EF15" s="4">
        <v>-6.6221905512365621E-4</v>
      </c>
      <c r="EG15" s="15">
        <v>36.698832000000003</v>
      </c>
      <c r="EH15" s="15">
        <v>-134.56239799999997</v>
      </c>
      <c r="EI15" s="15">
        <v>181121.35999996</v>
      </c>
      <c r="EJ15" s="5">
        <v>2.0262012166874247E-4</v>
      </c>
      <c r="EK15" s="4">
        <v>-7.4294052341496164E-4</v>
      </c>
      <c r="EL15" s="15">
        <v>-6.6319100000000004</v>
      </c>
      <c r="EM15" s="15">
        <v>24.317007999999998</v>
      </c>
      <c r="EN15" s="15">
        <v>180399.03999997003</v>
      </c>
      <c r="EO15" s="5">
        <v>-3.6762446185972512E-5</v>
      </c>
      <c r="EP15" s="4">
        <v>1.3479566188381067E-4</v>
      </c>
      <c r="EQ15" s="15">
        <v>73.160103000000007</v>
      </c>
      <c r="ER15" s="15">
        <v>-268.25372400000003</v>
      </c>
      <c r="ES15" s="15">
        <v>179884.99999998001</v>
      </c>
      <c r="ET15" s="5">
        <v>4.0670485588019091E-4</v>
      </c>
      <c r="EU15" s="4">
        <v>-1.4912512104957604E-3</v>
      </c>
      <c r="EV15" s="15">
        <v>-24.004170999999999</v>
      </c>
      <c r="EW15" s="15">
        <v>88.01530799999999</v>
      </c>
      <c r="EX15" s="15">
        <v>179493.70999998</v>
      </c>
      <c r="EY15" s="5">
        <v>-1.3373265837562037E-4</v>
      </c>
      <c r="EZ15" s="4">
        <v>4.903531605648454E-4</v>
      </c>
      <c r="FA15" s="15">
        <v>-45.654693999999992</v>
      </c>
      <c r="FB15" s="15">
        <v>167.40055900000002</v>
      </c>
      <c r="FC15" s="15">
        <v>178748.96999998001</v>
      </c>
      <c r="FD15" s="5">
        <v>-2.5541234727117644E-4</v>
      </c>
      <c r="FE15" s="4">
        <v>9.365120201812561E-4</v>
      </c>
      <c r="FF15" s="15">
        <v>8.2581879999999988</v>
      </c>
      <c r="FG15" s="15">
        <v>-30.280030000000004</v>
      </c>
      <c r="FH15" s="15">
        <v>178727.63999995001</v>
      </c>
      <c r="FI15" s="5">
        <v>4.6205433026488286E-5</v>
      </c>
      <c r="FJ15" s="4">
        <v>-1.6941996212789734E-4</v>
      </c>
    </row>
    <row r="16" spans="1:166" x14ac:dyDescent="0.35">
      <c r="A16" s="2" t="s">
        <v>56</v>
      </c>
      <c r="B16" s="15">
        <v>2.2991580000000003</v>
      </c>
      <c r="C16" s="15">
        <v>-8.4302519999999994</v>
      </c>
      <c r="D16" s="15">
        <v>240903.34999995999</v>
      </c>
      <c r="E16" s="5">
        <v>9.5439021499716885E-6</v>
      </c>
      <c r="F16" s="4">
        <v>-3.4994332789483413E-5</v>
      </c>
      <c r="G16" s="15">
        <v>-9.1873839999999998</v>
      </c>
      <c r="H16" s="15">
        <v>33.687078999999997</v>
      </c>
      <c r="I16" s="15">
        <v>232882.29999994001</v>
      </c>
      <c r="J16" s="5">
        <v>-3.945076117851106E-5</v>
      </c>
      <c r="K16" s="4">
        <v>1.4465280959527054E-4</v>
      </c>
      <c r="L16" s="15">
        <v>-12.804154000000002</v>
      </c>
      <c r="M16" s="15">
        <v>46.948565000000002</v>
      </c>
      <c r="N16" s="15">
        <v>229327.87999996002</v>
      </c>
      <c r="O16" s="5">
        <v>-5.5833394526658663E-5</v>
      </c>
      <c r="P16" s="4">
        <v>2.0472244805127133E-4</v>
      </c>
      <c r="Q16" s="15">
        <v>-46.942783000000006</v>
      </c>
      <c r="R16" s="15">
        <v>172.12353999999999</v>
      </c>
      <c r="S16" s="15">
        <v>223765.22999999</v>
      </c>
      <c r="T16" s="5">
        <v>-2.09785867983163E-4</v>
      </c>
      <c r="U16" s="4">
        <v>7.6921485969919318E-4</v>
      </c>
      <c r="V16" s="15">
        <v>34.357939000000002</v>
      </c>
      <c r="W16" s="15">
        <v>-125.979114</v>
      </c>
      <c r="X16" s="15">
        <v>218283.23999999001</v>
      </c>
      <c r="Y16" s="5">
        <v>1.5740071935894655E-4</v>
      </c>
      <c r="Z16" s="4">
        <v>-5.7713599083468686E-4</v>
      </c>
      <c r="AA16" s="15">
        <v>2.9928349999999981</v>
      </c>
      <c r="AB16" s="15">
        <v>-10.973718000000003</v>
      </c>
      <c r="AC16" s="15">
        <v>212844.81999995004</v>
      </c>
      <c r="AD16" s="5">
        <v>1.4061112692339426E-5</v>
      </c>
      <c r="AE16" s="4">
        <v>-5.1557364656572707E-5</v>
      </c>
      <c r="AF16" s="15">
        <v>27.711442999999999</v>
      </c>
      <c r="AG16" s="15">
        <v>-101.60862699999998</v>
      </c>
      <c r="AH16" s="15">
        <v>206886.86999998</v>
      </c>
      <c r="AI16" s="5">
        <v>1.3394490911870183E-4</v>
      </c>
      <c r="AJ16" s="4">
        <v>-4.9113134632473203E-4</v>
      </c>
      <c r="AK16" s="15">
        <v>-67.407354999999995</v>
      </c>
      <c r="AL16" s="15">
        <v>247.16030899999996</v>
      </c>
      <c r="AM16" s="15">
        <v>202867.68999997</v>
      </c>
      <c r="AN16" s="5">
        <v>-3.3227250233888879E-4</v>
      </c>
      <c r="AO16" s="4">
        <v>1.2183325447242808E-3</v>
      </c>
      <c r="AP16" s="15">
        <v>-27.24117</v>
      </c>
      <c r="AQ16" s="15">
        <v>99.884289999999993</v>
      </c>
      <c r="AR16" s="15">
        <v>198223.19999999</v>
      </c>
      <c r="AS16" s="5">
        <v>-1.3742674924025733E-4</v>
      </c>
      <c r="AT16" s="4">
        <v>5.0389808054761016E-4</v>
      </c>
      <c r="AU16" s="15">
        <v>47.404991000000003</v>
      </c>
      <c r="AV16" s="15">
        <v>-173.81831800000003</v>
      </c>
      <c r="AW16" s="15">
        <v>193524.39999995002</v>
      </c>
      <c r="AX16" s="5">
        <v>2.4495614506497501E-4</v>
      </c>
      <c r="AY16" s="4">
        <v>-8.9817262319399991E-4</v>
      </c>
      <c r="AZ16" s="15">
        <v>20.788747000000001</v>
      </c>
      <c r="BA16" s="15">
        <v>-76.225423000000006</v>
      </c>
      <c r="BB16" s="15">
        <v>188823.57999998002</v>
      </c>
      <c r="BC16" s="5">
        <v>1.1009613841662255E-4</v>
      </c>
      <c r="BD16" s="4">
        <v>-4.0368593265739411E-4</v>
      </c>
      <c r="BE16" s="15">
        <v>6.2963679999999993</v>
      </c>
      <c r="BF16" s="15">
        <v>-23.086690999999998</v>
      </c>
      <c r="BG16" s="15">
        <v>183126.94999996002</v>
      </c>
      <c r="BH16" s="5">
        <v>3.4382530807187982E-5</v>
      </c>
      <c r="BI16" s="4">
        <v>-1.260693251321285E-4</v>
      </c>
      <c r="BJ16" s="15">
        <v>-16.791104999999998</v>
      </c>
      <c r="BK16" s="15">
        <v>61.567382999999992</v>
      </c>
      <c r="BL16" s="15">
        <v>178290.35999997999</v>
      </c>
      <c r="BM16" s="5">
        <v>-9.4178423331479523E-5</v>
      </c>
      <c r="BN16" s="4">
        <v>3.453208743311018E-4</v>
      </c>
      <c r="BO16" s="15">
        <v>-24.513846000000001</v>
      </c>
      <c r="BP16" s="15">
        <v>89.884098999999978</v>
      </c>
      <c r="BQ16" s="15">
        <v>172999.14999998998</v>
      </c>
      <c r="BR16" s="5">
        <v>-1.416992280019955E-4</v>
      </c>
      <c r="BS16" s="4">
        <v>5.1956381866619106E-4</v>
      </c>
      <c r="BT16" s="15">
        <v>30.588098000000002</v>
      </c>
      <c r="BU16" s="15">
        <v>-112.156373</v>
      </c>
      <c r="BV16" s="15">
        <v>167307.07999994999</v>
      </c>
      <c r="BW16" s="5">
        <v>1.8282608243482072E-4</v>
      </c>
      <c r="BX16" s="4">
        <v>-6.7036238394713198E-4</v>
      </c>
      <c r="BY16" s="15">
        <v>-13.160339</v>
      </c>
      <c r="BZ16" s="15">
        <v>48.254575999999986</v>
      </c>
      <c r="CA16" s="15">
        <v>161852.16999997001</v>
      </c>
      <c r="CB16" s="5">
        <v>-8.1310859162422351E-5</v>
      </c>
      <c r="CC16" s="4">
        <v>2.981398148693893E-4</v>
      </c>
      <c r="CD16" s="15">
        <v>10.668201999999999</v>
      </c>
      <c r="CE16" s="15">
        <v>-39.116741000000005</v>
      </c>
      <c r="CF16" s="15">
        <v>156471.40999997003</v>
      </c>
      <c r="CG16" s="5">
        <v>6.8179880273348611E-5</v>
      </c>
      <c r="CH16" s="4">
        <v>-2.4999289646592627E-4</v>
      </c>
      <c r="CI16" s="15">
        <v>-48.850746999999998</v>
      </c>
      <c r="CJ16" s="15">
        <v>179.11941099999999</v>
      </c>
      <c r="CK16" s="15">
        <v>160817.03999999</v>
      </c>
      <c r="CL16" s="5">
        <v>-3.0376598773365708E-4</v>
      </c>
      <c r="CM16" s="4">
        <v>1.1138086548540573E-3</v>
      </c>
      <c r="CN16" s="15">
        <v>25.029569000000002</v>
      </c>
      <c r="CO16" s="15">
        <v>-91.775093000000027</v>
      </c>
      <c r="CP16" s="15">
        <v>164988.32999998002</v>
      </c>
      <c r="CQ16" s="5">
        <v>1.5170508726285691E-4</v>
      </c>
      <c r="CR16" s="4">
        <v>-5.5625202703737378E-4</v>
      </c>
      <c r="CS16" s="15">
        <v>-39.619838999999999</v>
      </c>
      <c r="CT16" s="15">
        <v>145.27275300000002</v>
      </c>
      <c r="CU16" s="15">
        <v>168940.77999997998</v>
      </c>
      <c r="CV16" s="5">
        <v>-2.3451909598147169E-4</v>
      </c>
      <c r="CW16" s="4">
        <v>8.599034111244025E-4</v>
      </c>
      <c r="CX16" s="15">
        <v>10.821316999999999</v>
      </c>
      <c r="CY16" s="15">
        <v>-39.678167000000009</v>
      </c>
      <c r="CZ16" s="15">
        <v>173224.44999997003</v>
      </c>
      <c r="DA16" s="5">
        <v>6.246991691993752E-5</v>
      </c>
      <c r="DB16" s="4">
        <v>-2.2905638897977089E-4</v>
      </c>
      <c r="DC16" s="15">
        <v>-33.540767000000002</v>
      </c>
      <c r="DD16" s="15">
        <v>122.98282599999999</v>
      </c>
      <c r="DE16" s="15">
        <v>175602.76</v>
      </c>
      <c r="DF16" s="5">
        <v>-1.9100364367849343E-4</v>
      </c>
      <c r="DG16" s="4">
        <v>7.003467713149838E-4</v>
      </c>
      <c r="DH16" s="15">
        <v>62.081754999999994</v>
      </c>
      <c r="DI16" s="15">
        <v>-227.63311099999999</v>
      </c>
      <c r="DJ16" s="15">
        <v>177300.96999998001</v>
      </c>
      <c r="DK16" s="5">
        <v>3.5014898677659235E-4</v>
      </c>
      <c r="DL16" s="4">
        <v>-1.2838796708220246E-3</v>
      </c>
      <c r="DM16" s="15">
        <v>29.274480999999998</v>
      </c>
      <c r="DN16" s="15">
        <v>-107.33976599999998</v>
      </c>
      <c r="DO16" s="15">
        <v>178102.27999996001</v>
      </c>
      <c r="DP16" s="5">
        <v>1.6436892890987455E-4</v>
      </c>
      <c r="DQ16" s="4">
        <v>-6.0268608577062623E-4</v>
      </c>
      <c r="DR16" s="15">
        <v>79.217756000000008</v>
      </c>
      <c r="DS16" s="15">
        <v>-290.46511400000003</v>
      </c>
      <c r="DT16" s="15">
        <v>178758.69999994003</v>
      </c>
      <c r="DU16" s="5">
        <v>4.4315468841531398E-4</v>
      </c>
      <c r="DV16" s="4">
        <v>-1.6249005726719733E-3</v>
      </c>
      <c r="DW16" s="15">
        <v>-15.454934999999999</v>
      </c>
      <c r="DX16" s="15">
        <v>56.668110999999996</v>
      </c>
      <c r="DY16" s="15">
        <v>180076.31999998001</v>
      </c>
      <c r="DZ16" s="5">
        <v>-8.5824360471169743E-5</v>
      </c>
      <c r="EA16" s="4">
        <v>3.1468941057883839E-4</v>
      </c>
      <c r="EB16" s="15">
        <v>32.512952000000006</v>
      </c>
      <c r="EC16" s="15">
        <v>-119.214169</v>
      </c>
      <c r="ED16" s="15">
        <v>180298.74999998003</v>
      </c>
      <c r="EE16" s="5">
        <v>1.8032821636313953E-4</v>
      </c>
      <c r="EF16" s="4">
        <v>-6.6120352470559664E-4</v>
      </c>
      <c r="EG16" s="15">
        <v>36.738201000000004</v>
      </c>
      <c r="EH16" s="15">
        <v>-134.70675399999996</v>
      </c>
      <c r="EI16" s="15">
        <v>181308.18999995</v>
      </c>
      <c r="EJ16" s="5">
        <v>2.0262846923798717E-4</v>
      </c>
      <c r="EK16" s="4">
        <v>-7.4297114763562035E-4</v>
      </c>
      <c r="EL16" s="15">
        <v>-6.6040410000000005</v>
      </c>
      <c r="EM16" s="15">
        <v>24.214821999999998</v>
      </c>
      <c r="EN16" s="15">
        <v>180559.17999997005</v>
      </c>
      <c r="EO16" s="5">
        <v>-3.6575492866112351E-5</v>
      </c>
      <c r="EP16" s="4">
        <v>1.3411016820083041E-4</v>
      </c>
      <c r="EQ16" s="15">
        <v>73.200625000000002</v>
      </c>
      <c r="ER16" s="15">
        <v>-268.40230500000001</v>
      </c>
      <c r="ES16" s="15">
        <v>180024.88999998002</v>
      </c>
      <c r="ET16" s="5">
        <v>4.0661391322060038E-4</v>
      </c>
      <c r="EU16" s="4">
        <v>-1.4909177558727008E-3</v>
      </c>
      <c r="EV16" s="15">
        <v>-24.011928999999999</v>
      </c>
      <c r="EW16" s="15">
        <v>88.043759999999992</v>
      </c>
      <c r="EX16" s="15">
        <v>179617.83999998</v>
      </c>
      <c r="EY16" s="5">
        <v>-1.3368343033187945E-4</v>
      </c>
      <c r="EZ16" s="4">
        <v>4.9017269108686415E-4</v>
      </c>
      <c r="FA16" s="15">
        <v>-45.664571999999993</v>
      </c>
      <c r="FB16" s="15">
        <v>167.43678300000002</v>
      </c>
      <c r="FC16" s="15">
        <v>178853.33999997002</v>
      </c>
      <c r="FD16" s="5">
        <v>-2.5531853081417239E-4</v>
      </c>
      <c r="FE16" s="4">
        <v>9.3616805255092295E-4</v>
      </c>
      <c r="FF16" s="15">
        <v>8.2596889999999981</v>
      </c>
      <c r="FG16" s="15">
        <v>-30.285536000000004</v>
      </c>
      <c r="FH16" s="15">
        <v>178814.98999995002</v>
      </c>
      <c r="FI16" s="5">
        <v>4.6191256113384602E-5</v>
      </c>
      <c r="FJ16" s="4">
        <v>-1.6936799314200935E-4</v>
      </c>
    </row>
    <row r="17" spans="1:166" x14ac:dyDescent="0.35">
      <c r="A17" s="2" t="s">
        <v>40</v>
      </c>
      <c r="B17" s="15"/>
      <c r="C17" s="15"/>
      <c r="D17" s="15"/>
      <c r="E17" s="5"/>
      <c r="F17" s="4"/>
      <c r="G17" s="15"/>
      <c r="H17" s="15"/>
      <c r="I17" s="15"/>
      <c r="J17" s="5"/>
      <c r="K17" s="4"/>
      <c r="L17" s="15"/>
      <c r="M17" s="15"/>
      <c r="N17" s="15"/>
      <c r="O17" s="5"/>
      <c r="P17" s="4"/>
      <c r="Q17" s="15"/>
      <c r="R17" s="15"/>
      <c r="S17" s="15"/>
      <c r="T17" s="5"/>
      <c r="U17" s="4"/>
      <c r="V17" s="15"/>
      <c r="W17" s="15"/>
      <c r="X17" s="15"/>
      <c r="Y17" s="5"/>
      <c r="Z17" s="4"/>
      <c r="AA17" s="15"/>
      <c r="AB17" s="15"/>
      <c r="AC17" s="15"/>
      <c r="AD17" s="5"/>
      <c r="AE17" s="4"/>
      <c r="AF17" s="15"/>
      <c r="AG17" s="15"/>
      <c r="AH17" s="15"/>
      <c r="AI17" s="5"/>
      <c r="AJ17" s="4"/>
      <c r="AK17" s="15"/>
      <c r="AL17" s="15"/>
      <c r="AM17" s="15"/>
      <c r="AN17" s="5"/>
      <c r="AO17" s="4"/>
      <c r="AP17" s="15"/>
      <c r="AQ17" s="15"/>
      <c r="AR17" s="15"/>
      <c r="AS17" s="5"/>
      <c r="AT17" s="4"/>
      <c r="AU17" s="15"/>
      <c r="AV17" s="15"/>
      <c r="AW17" s="15"/>
      <c r="AX17" s="5"/>
      <c r="AY17" s="4"/>
      <c r="AZ17" s="15"/>
      <c r="BA17" s="15"/>
      <c r="BB17" s="15"/>
      <c r="BC17" s="5"/>
      <c r="BD17" s="4"/>
      <c r="BE17" s="15"/>
      <c r="BF17" s="15"/>
      <c r="BG17" s="15"/>
      <c r="BH17" s="5"/>
      <c r="BI17" s="4"/>
      <c r="BJ17" s="15"/>
      <c r="BK17" s="15"/>
      <c r="BL17" s="15"/>
      <c r="BM17" s="5"/>
      <c r="BN17" s="4"/>
      <c r="BO17" s="15"/>
      <c r="BP17" s="15"/>
      <c r="BQ17" s="15"/>
      <c r="BR17" s="5"/>
      <c r="BS17" s="4"/>
      <c r="BT17" s="15"/>
      <c r="BU17" s="15"/>
      <c r="BV17" s="15"/>
      <c r="BW17" s="5"/>
      <c r="BX17" s="4"/>
      <c r="BY17" s="15"/>
      <c r="BZ17" s="15"/>
      <c r="CA17" s="15"/>
      <c r="CB17" s="5"/>
      <c r="CC17" s="4"/>
      <c r="CD17" s="15"/>
      <c r="CE17" s="15"/>
      <c r="CF17" s="15"/>
      <c r="CG17" s="5"/>
      <c r="CH17" s="4"/>
      <c r="CI17" s="15"/>
      <c r="CJ17" s="15"/>
      <c r="CK17" s="15"/>
      <c r="CL17" s="5"/>
      <c r="CM17" s="4"/>
      <c r="CN17" s="15"/>
      <c r="CO17" s="15"/>
      <c r="CP17" s="15"/>
      <c r="CQ17" s="5"/>
      <c r="CR17" s="4"/>
      <c r="CS17" s="15"/>
      <c r="CT17" s="15"/>
      <c r="CU17" s="15"/>
      <c r="CV17" s="5"/>
      <c r="CW17" s="4"/>
      <c r="CX17" s="15"/>
      <c r="CY17" s="15"/>
      <c r="CZ17" s="15"/>
      <c r="DA17" s="5"/>
      <c r="DB17" s="4"/>
      <c r="DC17" s="15"/>
      <c r="DD17" s="15"/>
      <c r="DE17" s="15"/>
      <c r="DF17" s="5"/>
      <c r="DG17" s="4"/>
      <c r="DH17" s="15"/>
      <c r="DI17" s="15"/>
      <c r="DJ17" s="15"/>
      <c r="DK17" s="5"/>
      <c r="DL17" s="4"/>
      <c r="DM17" s="15"/>
      <c r="DN17" s="15"/>
      <c r="DO17" s="15"/>
      <c r="DP17" s="5"/>
      <c r="DQ17" s="4"/>
      <c r="DR17" s="15"/>
      <c r="DS17" s="15"/>
      <c r="DT17" s="15"/>
      <c r="DU17" s="5"/>
      <c r="DV17" s="4"/>
      <c r="DW17" s="15"/>
      <c r="DX17" s="15"/>
      <c r="DY17" s="15"/>
      <c r="DZ17" s="5"/>
      <c r="EA17" s="4"/>
      <c r="EB17" s="15"/>
      <c r="EC17" s="15"/>
      <c r="ED17" s="15"/>
      <c r="EE17" s="5"/>
      <c r="EF17" s="4"/>
      <c r="EG17" s="15"/>
      <c r="EH17" s="15"/>
      <c r="EI17" s="15"/>
      <c r="EJ17" s="5"/>
      <c r="EK17" s="4"/>
      <c r="EL17" s="15"/>
      <c r="EM17" s="15"/>
      <c r="EN17" s="15"/>
      <c r="EO17" s="5"/>
      <c r="EP17" s="4"/>
      <c r="EQ17" s="15"/>
      <c r="ER17" s="15"/>
      <c r="ES17" s="15"/>
      <c r="ET17" s="5"/>
      <c r="EU17" s="4"/>
      <c r="EV17" s="15"/>
      <c r="EW17" s="15"/>
      <c r="EX17" s="15"/>
      <c r="EY17" s="5"/>
      <c r="EZ17" s="4"/>
      <c r="FA17" s="15"/>
      <c r="FB17" s="15"/>
      <c r="FC17" s="15"/>
      <c r="FD17" s="5"/>
      <c r="FE17" s="4"/>
      <c r="FF17" s="15"/>
      <c r="FG17" s="15"/>
      <c r="FH17" s="15"/>
      <c r="FI17" s="5"/>
      <c r="FJ17" s="4"/>
    </row>
    <row r="18" spans="1:166" x14ac:dyDescent="0.35">
      <c r="A18" s="3" t="s">
        <v>68</v>
      </c>
      <c r="B18" s="15">
        <v>543.02836700000012</v>
      </c>
      <c r="C18" s="15">
        <v>-1991.1040210000001</v>
      </c>
      <c r="D18" s="15">
        <v>4326580.9699999802</v>
      </c>
      <c r="E18" s="5">
        <v>1.2550981265930234E-4</v>
      </c>
      <c r="F18" s="4">
        <v>-4.6020264842056317E-4</v>
      </c>
      <c r="G18" s="15">
        <v>962.91631100000006</v>
      </c>
      <c r="H18" s="15">
        <v>-3530.6931499999996</v>
      </c>
      <c r="I18" s="15">
        <v>4315224.8499999698</v>
      </c>
      <c r="J18" s="5">
        <v>2.2314394833910145E-4</v>
      </c>
      <c r="K18" s="4">
        <v>-8.1819447948350233E-4</v>
      </c>
      <c r="L18" s="15">
        <v>556.17857800000002</v>
      </c>
      <c r="M18" s="15">
        <v>-2039.3214560000001</v>
      </c>
      <c r="N18" s="15">
        <v>4300723.0099999802</v>
      </c>
      <c r="O18" s="5">
        <v>1.2932211088851375E-4</v>
      </c>
      <c r="P18" s="4">
        <v>-4.741810740329472E-4</v>
      </c>
      <c r="Q18" s="15">
        <v>585.55591099999992</v>
      </c>
      <c r="R18" s="15">
        <v>-2147.0383470000002</v>
      </c>
      <c r="S18" s="15">
        <v>4286231.9499999601</v>
      </c>
      <c r="T18" s="5">
        <v>1.3661321128456556E-4</v>
      </c>
      <c r="U18" s="4">
        <v>-5.0091510959877482E-4</v>
      </c>
      <c r="V18" s="15">
        <v>244.49058200000002</v>
      </c>
      <c r="W18" s="15">
        <v>-896.46547099999998</v>
      </c>
      <c r="X18" s="15">
        <v>4271713.9099999703</v>
      </c>
      <c r="Y18" s="5">
        <v>5.7234774414001365E-5</v>
      </c>
      <c r="Z18" s="4">
        <v>-2.0986084037636458E-4</v>
      </c>
      <c r="AA18" s="15">
        <v>1022.5208560000001</v>
      </c>
      <c r="AB18" s="15">
        <v>-3749.2431449999999</v>
      </c>
      <c r="AC18" s="15">
        <v>4257179.9199999701</v>
      </c>
      <c r="AD18" s="5">
        <v>2.4018737173786333E-4</v>
      </c>
      <c r="AE18" s="4">
        <v>-8.8068703119318162E-4</v>
      </c>
      <c r="AF18" s="15">
        <v>484.98326499999996</v>
      </c>
      <c r="AG18" s="15">
        <v>-1778.2719809999999</v>
      </c>
      <c r="AH18" s="15">
        <v>4242577.0199999698</v>
      </c>
      <c r="AI18" s="5">
        <v>1.143133672562068E-4</v>
      </c>
      <c r="AJ18" s="4">
        <v>-4.1914901547267903E-4</v>
      </c>
      <c r="AK18" s="15">
        <v>820.28272700000002</v>
      </c>
      <c r="AL18" s="15">
        <v>-3007.7033389999997</v>
      </c>
      <c r="AM18" s="15">
        <v>4202240.97</v>
      </c>
      <c r="AN18" s="5">
        <v>1.9520125877026993E-4</v>
      </c>
      <c r="AO18" s="4">
        <v>-7.1573795041077811E-4</v>
      </c>
      <c r="AP18" s="15">
        <v>637.65255700000012</v>
      </c>
      <c r="AQ18" s="15">
        <v>-2338.059389</v>
      </c>
      <c r="AR18" s="15">
        <v>4161825.00999997</v>
      </c>
      <c r="AS18" s="5">
        <v>1.5321464873411503E-4</v>
      </c>
      <c r="AT18" s="4">
        <v>-5.6178704856214433E-4</v>
      </c>
      <c r="AU18" s="15">
        <v>937.21815400000003</v>
      </c>
      <c r="AV18" s="15">
        <v>-3436.4665730000002</v>
      </c>
      <c r="AW18" s="15">
        <v>4121414.0399999698</v>
      </c>
      <c r="AX18" s="5">
        <v>2.274020869788678E-4</v>
      </c>
      <c r="AY18" s="4">
        <v>-8.3380765427780836E-4</v>
      </c>
      <c r="AZ18" s="15">
        <v>513.33476199999996</v>
      </c>
      <c r="BA18" s="15">
        <v>-1882.2274740000003</v>
      </c>
      <c r="BB18" s="15">
        <v>4080993.9399999799</v>
      </c>
      <c r="BC18" s="5">
        <v>1.2578670038407419E-4</v>
      </c>
      <c r="BD18" s="4">
        <v>-4.612179046754501E-4</v>
      </c>
      <c r="BE18" s="15">
        <v>870.12146499999994</v>
      </c>
      <c r="BF18" s="15">
        <v>-3190.445385</v>
      </c>
      <c r="BG18" s="15">
        <v>4040566.9699999895</v>
      </c>
      <c r="BH18" s="5">
        <v>2.1534637872862734E-4</v>
      </c>
      <c r="BI18" s="4">
        <v>-7.8960339197150055E-4</v>
      </c>
      <c r="BJ18" s="15">
        <v>5.9772189999999963</v>
      </c>
      <c r="BK18" s="15">
        <v>-21.916466</v>
      </c>
      <c r="BL18" s="15">
        <v>3997170.04999997</v>
      </c>
      <c r="BM18" s="5">
        <v>1.4953627004185227E-6</v>
      </c>
      <c r="BN18" s="4">
        <v>-5.4829956508855966E-6</v>
      </c>
      <c r="BO18" s="15">
        <v>643.10090099999991</v>
      </c>
      <c r="BP18" s="15">
        <v>-2358.0366489999997</v>
      </c>
      <c r="BQ18" s="15">
        <v>3953767.00999999</v>
      </c>
      <c r="BR18" s="5">
        <v>1.6265523470994857E-4</v>
      </c>
      <c r="BS18" s="4">
        <v>-5.9640253030489158E-4</v>
      </c>
      <c r="BT18" s="15">
        <v>927.82777599999997</v>
      </c>
      <c r="BU18" s="15">
        <v>-3402.0351869999995</v>
      </c>
      <c r="BV18" s="15">
        <v>3910346.99999998</v>
      </c>
      <c r="BW18" s="5">
        <v>2.3727504899181701E-4</v>
      </c>
      <c r="BX18" s="4">
        <v>-8.7000851510109385E-4</v>
      </c>
      <c r="BY18" s="15">
        <v>531.76453700000002</v>
      </c>
      <c r="BZ18" s="15">
        <v>-1949.803316</v>
      </c>
      <c r="CA18" s="15">
        <v>3866920.9</v>
      </c>
      <c r="CB18" s="5">
        <v>1.3751626959837736E-4</v>
      </c>
      <c r="CC18" s="4">
        <v>-5.0422632539496735E-4</v>
      </c>
      <c r="CD18" s="15">
        <v>-572.24830100000008</v>
      </c>
      <c r="CE18" s="15">
        <v>2098.2437759999998</v>
      </c>
      <c r="CF18" s="15">
        <v>3823511.00999999</v>
      </c>
      <c r="CG18" s="5">
        <v>-1.4966566056782497E-4</v>
      </c>
      <c r="CH18" s="4">
        <v>5.4877409023074977E-4</v>
      </c>
      <c r="CI18" s="15">
        <v>1352.2271700000001</v>
      </c>
      <c r="CJ18" s="15">
        <v>-4958.1662969999998</v>
      </c>
      <c r="CK18" s="15">
        <v>3793416.1499999799</v>
      </c>
      <c r="CL18" s="5">
        <v>3.5646686694261248E-4</v>
      </c>
      <c r="CM18" s="4">
        <v>-1.3070451806348814E-3</v>
      </c>
      <c r="CN18" s="15">
        <v>839.07809600000007</v>
      </c>
      <c r="CO18" s="15">
        <v>-3076.61969</v>
      </c>
      <c r="CP18" s="15">
        <v>3763281.2099999697</v>
      </c>
      <c r="CQ18" s="5">
        <v>2.2296449539044861E-4</v>
      </c>
      <c r="CR18" s="4">
        <v>-8.1753648433836401E-4</v>
      </c>
      <c r="CS18" s="15">
        <v>1416.7618249999998</v>
      </c>
      <c r="CT18" s="15">
        <v>-5194.7933720000001</v>
      </c>
      <c r="CU18" s="15">
        <v>3733113.5299999798</v>
      </c>
      <c r="CV18" s="5">
        <v>3.7951211866841015E-4</v>
      </c>
      <c r="CW18" s="4">
        <v>-1.3915444387784339E-3</v>
      </c>
      <c r="CX18" s="15">
        <v>860.62397200000009</v>
      </c>
      <c r="CY18" s="15">
        <v>-3155.6212390000001</v>
      </c>
      <c r="CZ18" s="15">
        <v>3703073.55999998</v>
      </c>
      <c r="DA18" s="5">
        <v>2.3240801406062392E-4</v>
      </c>
      <c r="DB18" s="4">
        <v>-8.5216272047267051E-4</v>
      </c>
      <c r="DC18" s="15">
        <v>271.07312499999995</v>
      </c>
      <c r="DD18" s="15">
        <v>-993.93479100000002</v>
      </c>
      <c r="DE18" s="15">
        <v>3672972.1999999797</v>
      </c>
      <c r="DF18" s="5">
        <v>7.3802117260784452E-5</v>
      </c>
      <c r="DG18" s="4">
        <v>-2.7060776310803701E-4</v>
      </c>
      <c r="DH18" s="15">
        <v>-370.50303200000002</v>
      </c>
      <c r="DI18" s="15">
        <v>1358.511121</v>
      </c>
      <c r="DJ18" s="15">
        <v>3748391.1599999806</v>
      </c>
      <c r="DK18" s="5">
        <v>-9.8843214644653562E-5</v>
      </c>
      <c r="DL18" s="4">
        <v>3.6242512134192716E-4</v>
      </c>
      <c r="DM18" s="15">
        <v>1366.880459</v>
      </c>
      <c r="DN18" s="15">
        <v>-5011.8950249999998</v>
      </c>
      <c r="DO18" s="15">
        <v>3823800.3899999899</v>
      </c>
      <c r="DP18" s="5">
        <v>3.5746647826457375E-4</v>
      </c>
      <c r="DQ18" s="4">
        <v>-1.3107104225699431E-3</v>
      </c>
      <c r="DR18" s="15">
        <v>1860.007687</v>
      </c>
      <c r="DS18" s="15">
        <v>-6820.0281940000004</v>
      </c>
      <c r="DT18" s="15">
        <v>3899216.28</v>
      </c>
      <c r="DU18" s="5">
        <v>4.7702090713470252E-4</v>
      </c>
      <c r="DV18" s="4">
        <v>-1.7490766616310909E-3</v>
      </c>
      <c r="DW18" s="15">
        <v>365.39679100000001</v>
      </c>
      <c r="DX18" s="15">
        <v>-1339.7882449999997</v>
      </c>
      <c r="DY18" s="15">
        <v>3974617.3199999705</v>
      </c>
      <c r="DZ18" s="5">
        <v>9.1932571511061281E-5</v>
      </c>
      <c r="EA18" s="4">
        <v>-3.3708609839198548E-4</v>
      </c>
      <c r="EB18" s="15">
        <v>1060.124112</v>
      </c>
      <c r="EC18" s="15">
        <v>-3887.1217579999993</v>
      </c>
      <c r="ED18" s="15">
        <v>4050032.30999996</v>
      </c>
      <c r="EE18" s="5">
        <v>2.6175695176120965E-4</v>
      </c>
      <c r="EF18" s="4">
        <v>-9.5977549324786438E-4</v>
      </c>
      <c r="EG18" s="15">
        <v>905.38758800000005</v>
      </c>
      <c r="EH18" s="15">
        <v>-3319.7544990000001</v>
      </c>
      <c r="EI18" s="15">
        <v>4073692.0799999801</v>
      </c>
      <c r="EJ18" s="5">
        <v>2.2225233773682878E-4</v>
      </c>
      <c r="EK18" s="4">
        <v>-8.1492524074132193E-4</v>
      </c>
      <c r="EL18" s="15">
        <v>1415.9634000000001</v>
      </c>
      <c r="EM18" s="15">
        <v>-5191.8658110000006</v>
      </c>
      <c r="EN18" s="15">
        <v>4097365.9299999699</v>
      </c>
      <c r="EO18" s="5">
        <v>3.45578946130401E-4</v>
      </c>
      <c r="EP18" s="4">
        <v>-1.2671228051627887E-3</v>
      </c>
      <c r="EQ18" s="15">
        <v>1103.4050670000001</v>
      </c>
      <c r="ER18" s="15">
        <v>-4045.818593</v>
      </c>
      <c r="ES18" s="15">
        <v>4121054.3899999605</v>
      </c>
      <c r="ET18" s="5">
        <v>2.6774824173092526E-4</v>
      </c>
      <c r="EU18" s="4">
        <v>-9.8174355641058122E-4</v>
      </c>
      <c r="EV18" s="15">
        <v>830.50861399999997</v>
      </c>
      <c r="EW18" s="15">
        <v>-3045.198261</v>
      </c>
      <c r="EX18" s="15">
        <v>4144731.3499999698</v>
      </c>
      <c r="EY18" s="5">
        <v>2.0037694698837503E-4</v>
      </c>
      <c r="EZ18" s="4">
        <v>-7.3471547462298668E-4</v>
      </c>
      <c r="FA18" s="15">
        <v>1138.8381049999998</v>
      </c>
      <c r="FB18" s="15">
        <v>-4175.7397259999998</v>
      </c>
      <c r="FC18" s="15">
        <v>4168171.34999996</v>
      </c>
      <c r="FD18" s="5">
        <v>2.7322247800585522E-4</v>
      </c>
      <c r="FE18" s="4">
        <v>-1.0018157545274716E-3</v>
      </c>
      <c r="FF18" s="15">
        <v>-22.033427999999994</v>
      </c>
      <c r="FG18" s="15">
        <v>80.789222000000024</v>
      </c>
      <c r="FH18" s="15">
        <v>4191633.3999999696</v>
      </c>
      <c r="FI18" s="5">
        <v>-5.2565255348905637E-6</v>
      </c>
      <c r="FJ18" s="4">
        <v>1.9273923621278665E-5</v>
      </c>
    </row>
    <row r="19" spans="1:166" x14ac:dyDescent="0.35">
      <c r="A19" s="2" t="s">
        <v>57</v>
      </c>
      <c r="B19" s="15">
        <v>543.02836700000012</v>
      </c>
      <c r="C19" s="15">
        <v>-1991.1040210000001</v>
      </c>
      <c r="D19" s="15">
        <v>4326580.9699999802</v>
      </c>
      <c r="E19" s="5">
        <v>1.2550981265930234E-4</v>
      </c>
      <c r="F19" s="4">
        <v>-4.6020264842056317E-4</v>
      </c>
      <c r="G19" s="15">
        <v>962.91631100000006</v>
      </c>
      <c r="H19" s="15">
        <v>-3530.6931499999996</v>
      </c>
      <c r="I19" s="15">
        <v>4315224.8499999698</v>
      </c>
      <c r="J19" s="5">
        <v>2.2314394833910145E-4</v>
      </c>
      <c r="K19" s="4">
        <v>-8.1819447948350233E-4</v>
      </c>
      <c r="L19" s="15">
        <v>556.17857800000002</v>
      </c>
      <c r="M19" s="15">
        <v>-2039.3214560000001</v>
      </c>
      <c r="N19" s="15">
        <v>4300723.0099999802</v>
      </c>
      <c r="O19" s="5">
        <v>1.2932211088851375E-4</v>
      </c>
      <c r="P19" s="4">
        <v>-4.741810740329472E-4</v>
      </c>
      <c r="Q19" s="15">
        <v>585.55591099999992</v>
      </c>
      <c r="R19" s="15">
        <v>-2147.0383470000002</v>
      </c>
      <c r="S19" s="15">
        <v>4286231.9499999601</v>
      </c>
      <c r="T19" s="5">
        <v>1.3661321128456556E-4</v>
      </c>
      <c r="U19" s="4">
        <v>-5.0091510959877482E-4</v>
      </c>
      <c r="V19" s="15">
        <v>244.49058200000002</v>
      </c>
      <c r="W19" s="15">
        <v>-896.46547099999998</v>
      </c>
      <c r="X19" s="15">
        <v>4271713.9099999703</v>
      </c>
      <c r="Y19" s="5">
        <v>5.7234774414001365E-5</v>
      </c>
      <c r="Z19" s="4">
        <v>-2.0986084037636458E-4</v>
      </c>
      <c r="AA19" s="15">
        <v>1022.5208560000001</v>
      </c>
      <c r="AB19" s="15">
        <v>-3749.2431449999999</v>
      </c>
      <c r="AC19" s="15">
        <v>4257179.9199999701</v>
      </c>
      <c r="AD19" s="5">
        <v>2.4018737173786333E-4</v>
      </c>
      <c r="AE19" s="4">
        <v>-8.8068703119318162E-4</v>
      </c>
      <c r="AF19" s="15">
        <v>484.98326499999996</v>
      </c>
      <c r="AG19" s="15">
        <v>-1778.2719809999999</v>
      </c>
      <c r="AH19" s="15">
        <v>4242577.0199999698</v>
      </c>
      <c r="AI19" s="5">
        <v>1.143133672562068E-4</v>
      </c>
      <c r="AJ19" s="4">
        <v>-4.1914901547267903E-4</v>
      </c>
      <c r="AK19" s="15">
        <v>820.28272700000002</v>
      </c>
      <c r="AL19" s="15">
        <v>-3007.7033389999997</v>
      </c>
      <c r="AM19" s="15">
        <v>4202240.97</v>
      </c>
      <c r="AN19" s="5">
        <v>1.9520125877026993E-4</v>
      </c>
      <c r="AO19" s="4">
        <v>-7.1573795041077811E-4</v>
      </c>
      <c r="AP19" s="15">
        <v>637.65255700000012</v>
      </c>
      <c r="AQ19" s="15">
        <v>-2338.059389</v>
      </c>
      <c r="AR19" s="15">
        <v>4161825.00999997</v>
      </c>
      <c r="AS19" s="5">
        <v>1.5321464873411503E-4</v>
      </c>
      <c r="AT19" s="4">
        <v>-5.6178704856214433E-4</v>
      </c>
      <c r="AU19" s="15">
        <v>937.21815400000003</v>
      </c>
      <c r="AV19" s="15">
        <v>-3436.4665730000002</v>
      </c>
      <c r="AW19" s="15">
        <v>4121414.0399999698</v>
      </c>
      <c r="AX19" s="5">
        <v>2.274020869788678E-4</v>
      </c>
      <c r="AY19" s="4">
        <v>-8.3380765427780836E-4</v>
      </c>
      <c r="AZ19" s="15">
        <v>513.33476199999996</v>
      </c>
      <c r="BA19" s="15">
        <v>-1882.2274740000003</v>
      </c>
      <c r="BB19" s="15">
        <v>4080993.9399999799</v>
      </c>
      <c r="BC19" s="5">
        <v>1.2578670038407419E-4</v>
      </c>
      <c r="BD19" s="4">
        <v>-4.612179046754501E-4</v>
      </c>
      <c r="BE19" s="15">
        <v>870.12146499999994</v>
      </c>
      <c r="BF19" s="15">
        <v>-3190.445385</v>
      </c>
      <c r="BG19" s="15">
        <v>4040566.9699999895</v>
      </c>
      <c r="BH19" s="5">
        <v>2.1534637872862734E-4</v>
      </c>
      <c r="BI19" s="4">
        <v>-7.8960339197150055E-4</v>
      </c>
      <c r="BJ19" s="15">
        <v>5.9772189999999963</v>
      </c>
      <c r="BK19" s="15">
        <v>-21.916466</v>
      </c>
      <c r="BL19" s="15">
        <v>3997170.04999997</v>
      </c>
      <c r="BM19" s="5">
        <v>1.4953627004185227E-6</v>
      </c>
      <c r="BN19" s="4">
        <v>-5.4829956508855966E-6</v>
      </c>
      <c r="BO19" s="15">
        <v>643.10090099999991</v>
      </c>
      <c r="BP19" s="15">
        <v>-2358.0366489999997</v>
      </c>
      <c r="BQ19" s="15">
        <v>3953767.00999999</v>
      </c>
      <c r="BR19" s="5">
        <v>1.6265523470994857E-4</v>
      </c>
      <c r="BS19" s="4">
        <v>-5.9640253030489158E-4</v>
      </c>
      <c r="BT19" s="15">
        <v>927.82777599999997</v>
      </c>
      <c r="BU19" s="15">
        <v>-3402.0351869999995</v>
      </c>
      <c r="BV19" s="15">
        <v>3910346.99999998</v>
      </c>
      <c r="BW19" s="5">
        <v>2.3727504899181701E-4</v>
      </c>
      <c r="BX19" s="4">
        <v>-8.7000851510109385E-4</v>
      </c>
      <c r="BY19" s="15">
        <v>531.76453700000002</v>
      </c>
      <c r="BZ19" s="15">
        <v>-1949.803316</v>
      </c>
      <c r="CA19" s="15">
        <v>3866920.9</v>
      </c>
      <c r="CB19" s="5">
        <v>1.3751626959837736E-4</v>
      </c>
      <c r="CC19" s="4">
        <v>-5.0422632539496735E-4</v>
      </c>
      <c r="CD19" s="15">
        <v>-572.24830100000008</v>
      </c>
      <c r="CE19" s="15">
        <v>2098.2437759999998</v>
      </c>
      <c r="CF19" s="15">
        <v>3823511.00999999</v>
      </c>
      <c r="CG19" s="5">
        <v>-1.4966566056782497E-4</v>
      </c>
      <c r="CH19" s="4">
        <v>5.4877409023074977E-4</v>
      </c>
      <c r="CI19" s="15">
        <v>1352.2271700000001</v>
      </c>
      <c r="CJ19" s="15">
        <v>-4958.1662969999998</v>
      </c>
      <c r="CK19" s="15">
        <v>3793416.1499999799</v>
      </c>
      <c r="CL19" s="5">
        <v>3.5646686694261248E-4</v>
      </c>
      <c r="CM19" s="4">
        <v>-1.3070451806348814E-3</v>
      </c>
      <c r="CN19" s="15">
        <v>839.07809600000007</v>
      </c>
      <c r="CO19" s="15">
        <v>-3076.61969</v>
      </c>
      <c r="CP19" s="15">
        <v>3763281.2099999697</v>
      </c>
      <c r="CQ19" s="5">
        <v>2.2296449539044861E-4</v>
      </c>
      <c r="CR19" s="4">
        <v>-8.1753648433836401E-4</v>
      </c>
      <c r="CS19" s="15">
        <v>1416.7618249999998</v>
      </c>
      <c r="CT19" s="15">
        <v>-5194.7933720000001</v>
      </c>
      <c r="CU19" s="15">
        <v>3733113.5299999798</v>
      </c>
      <c r="CV19" s="5">
        <v>3.7951211866841015E-4</v>
      </c>
      <c r="CW19" s="4">
        <v>-1.3915444387784339E-3</v>
      </c>
      <c r="CX19" s="15">
        <v>860.62397200000009</v>
      </c>
      <c r="CY19" s="15">
        <v>-3155.6212390000001</v>
      </c>
      <c r="CZ19" s="15">
        <v>3703073.55999998</v>
      </c>
      <c r="DA19" s="5">
        <v>2.3240801406062392E-4</v>
      </c>
      <c r="DB19" s="4">
        <v>-8.5216272047267051E-4</v>
      </c>
      <c r="DC19" s="15">
        <v>271.07312499999995</v>
      </c>
      <c r="DD19" s="15">
        <v>-993.93479100000002</v>
      </c>
      <c r="DE19" s="15">
        <v>3672972.1999999797</v>
      </c>
      <c r="DF19" s="5">
        <v>7.3802117260784452E-5</v>
      </c>
      <c r="DG19" s="4">
        <v>-2.7060776310803701E-4</v>
      </c>
      <c r="DH19" s="15">
        <v>-370.50303200000002</v>
      </c>
      <c r="DI19" s="15">
        <v>1358.511121</v>
      </c>
      <c r="DJ19" s="15">
        <v>3748391.1599999806</v>
      </c>
      <c r="DK19" s="5">
        <v>-9.8843214644653562E-5</v>
      </c>
      <c r="DL19" s="4">
        <v>3.6242512134192716E-4</v>
      </c>
      <c r="DM19" s="15">
        <v>1366.880459</v>
      </c>
      <c r="DN19" s="15">
        <v>-5011.8950249999998</v>
      </c>
      <c r="DO19" s="15">
        <v>3823800.3899999899</v>
      </c>
      <c r="DP19" s="5">
        <v>3.5746647826457375E-4</v>
      </c>
      <c r="DQ19" s="4">
        <v>-1.3107104225699431E-3</v>
      </c>
      <c r="DR19" s="15">
        <v>1860.007687</v>
      </c>
      <c r="DS19" s="15">
        <v>-6820.0281940000004</v>
      </c>
      <c r="DT19" s="15">
        <v>3899216.28</v>
      </c>
      <c r="DU19" s="5">
        <v>4.7702090713470252E-4</v>
      </c>
      <c r="DV19" s="4">
        <v>-1.7490766616310909E-3</v>
      </c>
      <c r="DW19" s="15">
        <v>365.39679100000001</v>
      </c>
      <c r="DX19" s="15">
        <v>-1339.7882449999997</v>
      </c>
      <c r="DY19" s="15">
        <v>3974617.3199999705</v>
      </c>
      <c r="DZ19" s="5">
        <v>9.1932571511061281E-5</v>
      </c>
      <c r="EA19" s="4">
        <v>-3.3708609839198548E-4</v>
      </c>
      <c r="EB19" s="15">
        <v>1060.124112</v>
      </c>
      <c r="EC19" s="15">
        <v>-3887.1217579999993</v>
      </c>
      <c r="ED19" s="15">
        <v>4050032.30999996</v>
      </c>
      <c r="EE19" s="5">
        <v>2.6175695176120965E-4</v>
      </c>
      <c r="EF19" s="4">
        <v>-9.5977549324786438E-4</v>
      </c>
      <c r="EG19" s="15">
        <v>905.38758800000005</v>
      </c>
      <c r="EH19" s="15">
        <v>-3319.7544990000001</v>
      </c>
      <c r="EI19" s="15">
        <v>4073692.0799999801</v>
      </c>
      <c r="EJ19" s="5">
        <v>2.2225233773682878E-4</v>
      </c>
      <c r="EK19" s="4">
        <v>-8.1492524074132193E-4</v>
      </c>
      <c r="EL19" s="15">
        <v>1415.9634000000001</v>
      </c>
      <c r="EM19" s="15">
        <v>-5191.8658110000006</v>
      </c>
      <c r="EN19" s="15">
        <v>4097365.9299999699</v>
      </c>
      <c r="EO19" s="5">
        <v>3.45578946130401E-4</v>
      </c>
      <c r="EP19" s="4">
        <v>-1.2671228051627887E-3</v>
      </c>
      <c r="EQ19" s="15">
        <v>1103.4050670000001</v>
      </c>
      <c r="ER19" s="15">
        <v>-4045.818593</v>
      </c>
      <c r="ES19" s="15">
        <v>4121054.3899999605</v>
      </c>
      <c r="ET19" s="5">
        <v>2.6774824173092526E-4</v>
      </c>
      <c r="EU19" s="4">
        <v>-9.8174355641058122E-4</v>
      </c>
      <c r="EV19" s="15">
        <v>830.50861399999997</v>
      </c>
      <c r="EW19" s="15">
        <v>-3045.198261</v>
      </c>
      <c r="EX19" s="15">
        <v>4144731.3499999698</v>
      </c>
      <c r="EY19" s="5">
        <v>2.0037694698837503E-4</v>
      </c>
      <c r="EZ19" s="4">
        <v>-7.3471547462298668E-4</v>
      </c>
      <c r="FA19" s="15">
        <v>1138.8381049999998</v>
      </c>
      <c r="FB19" s="15">
        <v>-4175.7397259999998</v>
      </c>
      <c r="FC19" s="15">
        <v>4168171.34999996</v>
      </c>
      <c r="FD19" s="5">
        <v>2.7322247800585522E-4</v>
      </c>
      <c r="FE19" s="4">
        <v>-1.0018157545274716E-3</v>
      </c>
      <c r="FF19" s="15">
        <v>-22.033427999999994</v>
      </c>
      <c r="FG19" s="15">
        <v>80.789222000000024</v>
      </c>
      <c r="FH19" s="15">
        <v>4191633.3999999696</v>
      </c>
      <c r="FI19" s="5">
        <v>-5.2565255348905637E-6</v>
      </c>
      <c r="FJ19" s="4">
        <v>1.9273923621278665E-5</v>
      </c>
    </row>
    <row r="20" spans="1:166" x14ac:dyDescent="0.35">
      <c r="A20" s="2" t="s">
        <v>41</v>
      </c>
      <c r="B20" s="15"/>
      <c r="C20" s="15"/>
      <c r="D20" s="15"/>
      <c r="E20" s="5"/>
      <c r="F20" s="4"/>
      <c r="G20" s="15"/>
      <c r="H20" s="15"/>
      <c r="I20" s="15"/>
      <c r="J20" s="5"/>
      <c r="K20" s="4"/>
      <c r="L20" s="15"/>
      <c r="M20" s="15"/>
      <c r="N20" s="15"/>
      <c r="O20" s="5"/>
      <c r="P20" s="4"/>
      <c r="Q20" s="15"/>
      <c r="R20" s="15"/>
      <c r="S20" s="15"/>
      <c r="T20" s="5"/>
      <c r="U20" s="4"/>
      <c r="V20" s="15"/>
      <c r="W20" s="15"/>
      <c r="X20" s="15"/>
      <c r="Y20" s="5"/>
      <c r="Z20" s="4"/>
      <c r="AA20" s="15"/>
      <c r="AB20" s="15"/>
      <c r="AC20" s="15"/>
      <c r="AD20" s="5"/>
      <c r="AE20" s="4"/>
      <c r="AF20" s="15"/>
      <c r="AG20" s="15"/>
      <c r="AH20" s="15"/>
      <c r="AI20" s="5"/>
      <c r="AJ20" s="4"/>
      <c r="AK20" s="15"/>
      <c r="AL20" s="15"/>
      <c r="AM20" s="15"/>
      <c r="AN20" s="5"/>
      <c r="AO20" s="4"/>
      <c r="AP20" s="15"/>
      <c r="AQ20" s="15"/>
      <c r="AR20" s="15"/>
      <c r="AS20" s="5"/>
      <c r="AT20" s="4"/>
      <c r="AU20" s="15"/>
      <c r="AV20" s="15"/>
      <c r="AW20" s="15"/>
      <c r="AX20" s="5"/>
      <c r="AY20" s="4"/>
      <c r="AZ20" s="15"/>
      <c r="BA20" s="15"/>
      <c r="BB20" s="15"/>
      <c r="BC20" s="5"/>
      <c r="BD20" s="4"/>
      <c r="BE20" s="15"/>
      <c r="BF20" s="15"/>
      <c r="BG20" s="15"/>
      <c r="BH20" s="5"/>
      <c r="BI20" s="4"/>
      <c r="BJ20" s="15"/>
      <c r="BK20" s="15"/>
      <c r="BL20" s="15"/>
      <c r="BM20" s="5"/>
      <c r="BN20" s="4"/>
      <c r="BO20" s="15"/>
      <c r="BP20" s="15"/>
      <c r="BQ20" s="15"/>
      <c r="BR20" s="5"/>
      <c r="BS20" s="4"/>
      <c r="BT20" s="15"/>
      <c r="BU20" s="15"/>
      <c r="BV20" s="15"/>
      <c r="BW20" s="5"/>
      <c r="BX20" s="4"/>
      <c r="BY20" s="15"/>
      <c r="BZ20" s="15"/>
      <c r="CA20" s="15"/>
      <c r="CB20" s="5"/>
      <c r="CC20" s="4"/>
      <c r="CD20" s="15"/>
      <c r="CE20" s="15"/>
      <c r="CF20" s="15"/>
      <c r="CG20" s="5"/>
      <c r="CH20" s="4"/>
      <c r="CI20" s="15"/>
      <c r="CJ20" s="15"/>
      <c r="CK20" s="15"/>
      <c r="CL20" s="5"/>
      <c r="CM20" s="4"/>
      <c r="CN20" s="15"/>
      <c r="CO20" s="15"/>
      <c r="CP20" s="15"/>
      <c r="CQ20" s="5"/>
      <c r="CR20" s="4"/>
      <c r="CS20" s="15"/>
      <c r="CT20" s="15"/>
      <c r="CU20" s="15"/>
      <c r="CV20" s="5"/>
      <c r="CW20" s="4"/>
      <c r="CX20" s="15"/>
      <c r="CY20" s="15"/>
      <c r="CZ20" s="15"/>
      <c r="DA20" s="5"/>
      <c r="DB20" s="4"/>
      <c r="DC20" s="15"/>
      <c r="DD20" s="15"/>
      <c r="DE20" s="15"/>
      <c r="DF20" s="5"/>
      <c r="DG20" s="4"/>
      <c r="DH20" s="15"/>
      <c r="DI20" s="15"/>
      <c r="DJ20" s="15"/>
      <c r="DK20" s="5"/>
      <c r="DL20" s="4"/>
      <c r="DM20" s="15"/>
      <c r="DN20" s="15"/>
      <c r="DO20" s="15"/>
      <c r="DP20" s="5"/>
      <c r="DQ20" s="4"/>
      <c r="DR20" s="15"/>
      <c r="DS20" s="15"/>
      <c r="DT20" s="15"/>
      <c r="DU20" s="5"/>
      <c r="DV20" s="4"/>
      <c r="DW20" s="15"/>
      <c r="DX20" s="15"/>
      <c r="DY20" s="15"/>
      <c r="DZ20" s="5"/>
      <c r="EA20" s="4"/>
      <c r="EB20" s="15"/>
      <c r="EC20" s="15"/>
      <c r="ED20" s="15"/>
      <c r="EE20" s="5"/>
      <c r="EF20" s="4"/>
      <c r="EG20" s="15"/>
      <c r="EH20" s="15"/>
      <c r="EI20" s="15"/>
      <c r="EJ20" s="5"/>
      <c r="EK20" s="4"/>
      <c r="EL20" s="15"/>
      <c r="EM20" s="15"/>
      <c r="EN20" s="15"/>
      <c r="EO20" s="5"/>
      <c r="EP20" s="4"/>
      <c r="EQ20" s="15"/>
      <c r="ER20" s="15"/>
      <c r="ES20" s="15"/>
      <c r="ET20" s="5"/>
      <c r="EU20" s="4"/>
      <c r="EV20" s="15"/>
      <c r="EW20" s="15"/>
      <c r="EX20" s="15"/>
      <c r="EY20" s="5"/>
      <c r="EZ20" s="4"/>
      <c r="FA20" s="15"/>
      <c r="FB20" s="15"/>
      <c r="FC20" s="15"/>
      <c r="FD20" s="5"/>
      <c r="FE20" s="4"/>
      <c r="FF20" s="15"/>
      <c r="FG20" s="15"/>
      <c r="FH20" s="15"/>
      <c r="FI20" s="5"/>
      <c r="FJ20" s="4"/>
    </row>
    <row r="21" spans="1:166" x14ac:dyDescent="0.35">
      <c r="A21" s="3" t="s">
        <v>68</v>
      </c>
      <c r="B21" s="15">
        <v>8.4556000000000006E-2</v>
      </c>
      <c r="C21" s="15">
        <v>-0.31003999999999998</v>
      </c>
      <c r="D21" s="15">
        <v>932.75999998999998</v>
      </c>
      <c r="E21" s="5">
        <v>9.0651400146775723E-5</v>
      </c>
      <c r="F21" s="4">
        <v>-3.3238989665436327E-4</v>
      </c>
      <c r="G21" s="15">
        <v>2.2794999999999999E-2</v>
      </c>
      <c r="H21" s="15">
        <v>-8.3583000000000005E-2</v>
      </c>
      <c r="I21" s="15">
        <v>999.91999998999995</v>
      </c>
      <c r="J21" s="5">
        <v>2.2796823746127658E-5</v>
      </c>
      <c r="K21" s="4">
        <v>-8.3589687175809977E-5</v>
      </c>
      <c r="L21" s="15">
        <v>-5.3040999999999998E-2</v>
      </c>
      <c r="M21" s="15">
        <v>0.19448699999999999</v>
      </c>
      <c r="N21" s="15">
        <v>1082.83999999</v>
      </c>
      <c r="O21" s="5">
        <v>-4.8983229286404115E-5</v>
      </c>
      <c r="P21" s="4">
        <v>1.7960825237504718E-4</v>
      </c>
      <c r="Q21" s="15">
        <v>0.21684800000000001</v>
      </c>
      <c r="R21" s="15">
        <v>-0.79511200000000004</v>
      </c>
      <c r="S21" s="15">
        <v>1173.10999999</v>
      </c>
      <c r="T21" s="5">
        <v>1.8484882065778017E-4</v>
      </c>
      <c r="U21" s="4">
        <v>-6.7778128223847534E-4</v>
      </c>
      <c r="V21" s="15">
        <v>4.3715999999999998E-2</v>
      </c>
      <c r="W21" s="15">
        <v>-0.16029299999999999</v>
      </c>
      <c r="X21" s="15">
        <v>1272.9000000000001</v>
      </c>
      <c r="Y21" s="5">
        <v>3.434362479377798E-5</v>
      </c>
      <c r="Z21" s="4">
        <v>-1.2592740985152014E-4</v>
      </c>
      <c r="AA21" s="15">
        <v>-6.6160000000000004E-3</v>
      </c>
      <c r="AB21" s="15">
        <v>2.4258999999999999E-2</v>
      </c>
      <c r="AC21" s="15">
        <v>1380.76</v>
      </c>
      <c r="AD21" s="5">
        <v>-4.7915640661664596E-6</v>
      </c>
      <c r="AE21" s="4">
        <v>1.7569309655552014E-5</v>
      </c>
      <c r="AF21" s="15">
        <v>1.9151000000000001E-2</v>
      </c>
      <c r="AG21" s="15">
        <v>-7.0222999999999994E-2</v>
      </c>
      <c r="AH21" s="15">
        <v>1511.23</v>
      </c>
      <c r="AI21" s="5">
        <v>1.2672458858016318E-5</v>
      </c>
      <c r="AJ21" s="4">
        <v>-4.6467447046445605E-5</v>
      </c>
      <c r="AK21" s="15">
        <v>0.23125999999999999</v>
      </c>
      <c r="AL21" s="15">
        <v>-0.84795399999999999</v>
      </c>
      <c r="AM21" s="15">
        <v>1649.64</v>
      </c>
      <c r="AN21" s="5">
        <v>1.4018816226570645E-4</v>
      </c>
      <c r="AO21" s="4">
        <v>-5.1402366576950122E-4</v>
      </c>
      <c r="AP21" s="15">
        <v>0.136158</v>
      </c>
      <c r="AQ21" s="15">
        <v>-0.499247</v>
      </c>
      <c r="AR21" s="15">
        <v>1808.3</v>
      </c>
      <c r="AS21" s="5">
        <v>7.529613449095836E-5</v>
      </c>
      <c r="AT21" s="4">
        <v>-2.7608637947243268E-4</v>
      </c>
      <c r="AU21" s="15">
        <v>8.5477999999999998E-2</v>
      </c>
      <c r="AV21" s="15">
        <v>-0.31342100000000001</v>
      </c>
      <c r="AW21" s="15">
        <v>1988.4</v>
      </c>
      <c r="AX21" s="5">
        <v>4.2988332327499493E-5</v>
      </c>
      <c r="AY21" s="4">
        <v>-1.5762472339569502E-4</v>
      </c>
      <c r="AZ21" s="15">
        <v>0.101644</v>
      </c>
      <c r="BA21" s="15">
        <v>-0.372697</v>
      </c>
      <c r="BB21" s="15">
        <v>2191.96</v>
      </c>
      <c r="BC21" s="5">
        <v>4.6371284147520936E-5</v>
      </c>
      <c r="BD21" s="4">
        <v>-1.7002910637055419E-4</v>
      </c>
      <c r="BE21" s="15">
        <v>0.182619</v>
      </c>
      <c r="BF21" s="15">
        <v>-0.66960299999999995</v>
      </c>
      <c r="BG21" s="15">
        <v>2396.36999999</v>
      </c>
      <c r="BH21" s="5">
        <v>7.6206512350247279E-5</v>
      </c>
      <c r="BI21" s="4">
        <v>-2.7942387861757333E-4</v>
      </c>
      <c r="BJ21" s="15">
        <v>0.14649400000000001</v>
      </c>
      <c r="BK21" s="15">
        <v>-0.53714700000000004</v>
      </c>
      <c r="BL21" s="15">
        <v>2560.67</v>
      </c>
      <c r="BM21" s="5">
        <v>5.7209246017643825E-5</v>
      </c>
      <c r="BN21" s="4">
        <v>-2.0976814661787736E-4</v>
      </c>
      <c r="BO21" s="15">
        <v>0.47644199999999998</v>
      </c>
      <c r="BP21" s="15">
        <v>-1.7469570000000001</v>
      </c>
      <c r="BQ21" s="15">
        <v>2736.86</v>
      </c>
      <c r="BR21" s="5">
        <v>1.7408343868520858E-4</v>
      </c>
      <c r="BS21" s="4">
        <v>-6.3830703799244389E-4</v>
      </c>
      <c r="BT21" s="15">
        <v>0.26674700000000001</v>
      </c>
      <c r="BU21" s="15">
        <v>-0.978074</v>
      </c>
      <c r="BV21" s="15">
        <v>2919.90999999</v>
      </c>
      <c r="BW21" s="5">
        <v>9.1354528050834985E-5</v>
      </c>
      <c r="BX21" s="4">
        <v>-3.3496717364691025E-4</v>
      </c>
      <c r="BY21" s="15">
        <v>0.34854200000000002</v>
      </c>
      <c r="BZ21" s="15">
        <v>-1.27799</v>
      </c>
      <c r="CA21" s="15">
        <v>3071.21</v>
      </c>
      <c r="CB21" s="5">
        <v>1.1348686673981916E-4</v>
      </c>
      <c r="CC21" s="4">
        <v>-4.1611937965818033E-4</v>
      </c>
      <c r="CD21" s="15">
        <v>0.198903</v>
      </c>
      <c r="CE21" s="15">
        <v>-0.72931199999999996</v>
      </c>
      <c r="CF21" s="15">
        <v>3199.03</v>
      </c>
      <c r="CG21" s="5">
        <v>6.2176034610491294E-5</v>
      </c>
      <c r="CH21" s="4">
        <v>-2.279791061665567E-4</v>
      </c>
      <c r="CI21" s="15">
        <v>0.14959</v>
      </c>
      <c r="CJ21" s="15">
        <v>-0.54849899999999996</v>
      </c>
      <c r="CK21" s="15">
        <v>3321.51</v>
      </c>
      <c r="CL21" s="5">
        <v>4.5036745335705745E-5</v>
      </c>
      <c r="CM21" s="4">
        <v>-1.6513543538932592E-4</v>
      </c>
      <c r="CN21" s="15">
        <v>0.56744000000000006</v>
      </c>
      <c r="CO21" s="15">
        <v>-2.0806140000000002</v>
      </c>
      <c r="CP21" s="15">
        <v>3412.54</v>
      </c>
      <c r="CQ21" s="5">
        <v>1.6628083480340158E-4</v>
      </c>
      <c r="CR21" s="4">
        <v>-6.0969658963704466E-4</v>
      </c>
      <c r="CS21" s="15">
        <v>0.50807599999999997</v>
      </c>
      <c r="CT21" s="15">
        <v>-1.862948</v>
      </c>
      <c r="CU21" s="15">
        <v>3477.53</v>
      </c>
      <c r="CV21" s="5">
        <v>1.4610254979827636E-4</v>
      </c>
      <c r="CW21" s="4">
        <v>-5.3571011608814301E-4</v>
      </c>
      <c r="CX21" s="15">
        <v>0.38638600000000001</v>
      </c>
      <c r="CY21" s="15">
        <v>-1.416752</v>
      </c>
      <c r="CZ21" s="15">
        <v>3520.34999999</v>
      </c>
      <c r="DA21" s="5">
        <v>1.0975783657906106E-4</v>
      </c>
      <c r="DB21" s="4">
        <v>-4.0244634766543793E-4</v>
      </c>
      <c r="DC21" s="15">
        <v>0.72997299999999998</v>
      </c>
      <c r="DD21" s="15">
        <v>-2.6765690000000002</v>
      </c>
      <c r="DE21" s="15">
        <v>3439.09999999</v>
      </c>
      <c r="DF21" s="5">
        <v>2.1225698583993561E-4</v>
      </c>
      <c r="DG21" s="4">
        <v>-7.7827600244476255E-4</v>
      </c>
      <c r="DH21" s="15">
        <v>-9.9926000000000001E-2</v>
      </c>
      <c r="DI21" s="15">
        <v>0.366396</v>
      </c>
      <c r="DJ21" s="15">
        <v>3308.25</v>
      </c>
      <c r="DK21" s="5">
        <v>-3.0205093327287843E-5</v>
      </c>
      <c r="DL21" s="4">
        <v>1.1075221038313307E-4</v>
      </c>
      <c r="DM21" s="15">
        <v>0.61869200000000002</v>
      </c>
      <c r="DN21" s="15">
        <v>-2.2685399999999998</v>
      </c>
      <c r="DO21" s="15">
        <v>3179.90999999</v>
      </c>
      <c r="DP21" s="5">
        <v>1.9456273919763316E-4</v>
      </c>
      <c r="DQ21" s="4">
        <v>-7.1339754898947893E-4</v>
      </c>
      <c r="DR21" s="15">
        <v>0.38508500000000001</v>
      </c>
      <c r="DS21" s="15">
        <v>-1.41198</v>
      </c>
      <c r="DT21" s="15">
        <v>3057.36</v>
      </c>
      <c r="DU21" s="5">
        <v>1.2595343695214172E-4</v>
      </c>
      <c r="DV21" s="4">
        <v>-4.6182981395713945E-4</v>
      </c>
      <c r="DW21" s="15">
        <v>0.312477</v>
      </c>
      <c r="DX21" s="15">
        <v>-1.14575</v>
      </c>
      <c r="DY21" s="15">
        <v>2937.79</v>
      </c>
      <c r="DZ21" s="5">
        <v>1.0636464825600197E-4</v>
      </c>
      <c r="EA21" s="4">
        <v>-3.9000405066393448E-4</v>
      </c>
      <c r="EB21" s="15">
        <v>0.43981399999999998</v>
      </c>
      <c r="EC21" s="15">
        <v>-1.6126529999999999</v>
      </c>
      <c r="ED21" s="15">
        <v>2818.67</v>
      </c>
      <c r="EE21" s="5">
        <v>1.5603600279564473E-4</v>
      </c>
      <c r="EF21" s="4">
        <v>-5.7213260154611917E-4</v>
      </c>
      <c r="EG21" s="15">
        <v>0.34778700000000001</v>
      </c>
      <c r="EH21" s="15">
        <v>-1.2752190000000001</v>
      </c>
      <c r="EI21" s="15">
        <v>2799.65999999</v>
      </c>
      <c r="EJ21" s="5">
        <v>1.242247272887573E-4</v>
      </c>
      <c r="EK21" s="4">
        <v>-4.5549066672544348E-4</v>
      </c>
      <c r="EL21" s="15">
        <v>0.65646599999999999</v>
      </c>
      <c r="EM21" s="15">
        <v>-2.4070420000000001</v>
      </c>
      <c r="EN21" s="15">
        <v>2849.9299999899999</v>
      </c>
      <c r="EO21" s="5">
        <v>2.3034460495601768E-4</v>
      </c>
      <c r="EP21" s="4">
        <v>-8.4459688483873156E-4</v>
      </c>
      <c r="EQ21" s="15">
        <v>8.1823999999999994E-2</v>
      </c>
      <c r="ER21" s="15">
        <v>-0.30002400000000001</v>
      </c>
      <c r="ES21" s="15">
        <v>2969.42</v>
      </c>
      <c r="ET21" s="5">
        <v>2.7555549568602621E-5</v>
      </c>
      <c r="EU21" s="4">
        <v>-1.0103791312781621E-4</v>
      </c>
      <c r="EV21" s="15">
        <v>0.16471</v>
      </c>
      <c r="EW21" s="15">
        <v>-0.60393799999999997</v>
      </c>
      <c r="EX21" s="15">
        <v>3068.28</v>
      </c>
      <c r="EY21" s="5">
        <v>5.3681541449932859E-5</v>
      </c>
      <c r="EZ21" s="4">
        <v>-1.9683275320374932E-4</v>
      </c>
      <c r="FA21" s="15">
        <v>-0.35339700000000002</v>
      </c>
      <c r="FB21" s="15">
        <v>1.2957890000000001</v>
      </c>
      <c r="FC21" s="15">
        <v>3159.7199999899999</v>
      </c>
      <c r="FD21" s="5">
        <v>-1.1184440393487982E-4</v>
      </c>
      <c r="FE21" s="4">
        <v>4.1009614776122604E-4</v>
      </c>
      <c r="FF21" s="15">
        <v>0.82032799999999995</v>
      </c>
      <c r="FG21" s="15">
        <v>-3.0078710000000002</v>
      </c>
      <c r="FH21" s="15">
        <v>3358.15999999</v>
      </c>
      <c r="FI21" s="5">
        <v>2.4427900993473887E-4</v>
      </c>
      <c r="FJ21" s="4">
        <v>-8.9569019939757396E-4</v>
      </c>
    </row>
    <row r="22" spans="1:166" x14ac:dyDescent="0.35">
      <c r="A22" s="3" t="s">
        <v>68</v>
      </c>
      <c r="B22" s="15">
        <v>3.8515859999999997</v>
      </c>
      <c r="C22" s="15">
        <v>-14.122487</v>
      </c>
      <c r="D22" s="15">
        <v>50255.249999990003</v>
      </c>
      <c r="E22" s="5">
        <v>7.6640470398630311E-5</v>
      </c>
      <c r="F22" s="4">
        <v>-2.81015157620404E-4</v>
      </c>
      <c r="G22" s="15">
        <v>1.225549</v>
      </c>
      <c r="H22" s="15">
        <v>-4.4936820000000006</v>
      </c>
      <c r="I22" s="15">
        <v>49904.109999990003</v>
      </c>
      <c r="J22" s="5">
        <v>2.4558077480997967E-5</v>
      </c>
      <c r="K22" s="4">
        <v>-9.0046330853328524E-5</v>
      </c>
      <c r="L22" s="15">
        <v>-2.719055</v>
      </c>
      <c r="M22" s="15">
        <v>9.9698709999999995</v>
      </c>
      <c r="N22" s="15">
        <v>50722.21</v>
      </c>
      <c r="O22" s="5">
        <v>-5.360679276395883E-5</v>
      </c>
      <c r="P22" s="4">
        <v>1.9655829270846044E-4</v>
      </c>
      <c r="Q22" s="15">
        <v>9.6657689999999992</v>
      </c>
      <c r="R22" s="15">
        <v>-35.441156999999997</v>
      </c>
      <c r="S22" s="15">
        <v>51539.919999990001</v>
      </c>
      <c r="T22" s="5">
        <v>1.8753946455489016E-4</v>
      </c>
      <c r="U22" s="4">
        <v>-6.8764478097767463E-4</v>
      </c>
      <c r="V22" s="15">
        <v>1.5951649999999999</v>
      </c>
      <c r="W22" s="15">
        <v>-5.8489420000000001</v>
      </c>
      <c r="X22" s="15">
        <v>52344.099999990001</v>
      </c>
      <c r="Y22" s="5">
        <v>3.0474590259461995E-5</v>
      </c>
      <c r="Z22" s="4">
        <v>-1.1174023433397685E-4</v>
      </c>
      <c r="AA22" s="15">
        <v>-0.29650000000000004</v>
      </c>
      <c r="AB22" s="15">
        <v>1.0871660000000001</v>
      </c>
      <c r="AC22" s="15">
        <v>53142.26999999</v>
      </c>
      <c r="AD22" s="5">
        <v>-5.5793627182289318E-6</v>
      </c>
      <c r="AE22" s="4">
        <v>2.0457650755231282E-5</v>
      </c>
      <c r="AF22" s="15">
        <v>0.53521000000000007</v>
      </c>
      <c r="AG22" s="15">
        <v>-1.9624410000000001</v>
      </c>
      <c r="AH22" s="15">
        <v>53838.67</v>
      </c>
      <c r="AI22" s="5">
        <v>9.9409959421360158E-6</v>
      </c>
      <c r="AJ22" s="4">
        <v>-3.6450398941875796E-5</v>
      </c>
      <c r="AK22" s="15">
        <v>7.3146279999999999</v>
      </c>
      <c r="AL22" s="15">
        <v>-26.820304999999998</v>
      </c>
      <c r="AM22" s="15">
        <v>54656.41</v>
      </c>
      <c r="AN22" s="5">
        <v>1.3382928004235914E-4</v>
      </c>
      <c r="AO22" s="4">
        <v>-4.9070740284625348E-4</v>
      </c>
      <c r="AP22" s="15">
        <v>4.0494450000000004</v>
      </c>
      <c r="AQ22" s="15">
        <v>-14.847967000000001</v>
      </c>
      <c r="AR22" s="15">
        <v>55376.729999980002</v>
      </c>
      <c r="AS22" s="5">
        <v>7.312539039415044E-5</v>
      </c>
      <c r="AT22" s="4">
        <v>-2.6812646756147146E-4</v>
      </c>
      <c r="AU22" s="15">
        <v>2.3189600000000001</v>
      </c>
      <c r="AV22" s="15">
        <v>-8.502854000000001</v>
      </c>
      <c r="AW22" s="15">
        <v>56078.639999990002</v>
      </c>
      <c r="AX22" s="5">
        <v>4.1351930075344436E-5</v>
      </c>
      <c r="AY22" s="4">
        <v>-1.5162375549766395E-4</v>
      </c>
      <c r="AZ22" s="15">
        <v>1.8490530000000001</v>
      </c>
      <c r="BA22" s="15">
        <v>-6.7798639999999999</v>
      </c>
      <c r="BB22" s="15">
        <v>56756.100000000006</v>
      </c>
      <c r="BC22" s="5">
        <v>3.2578929841902455E-5</v>
      </c>
      <c r="BD22" s="4">
        <v>-1.1945612894473015E-4</v>
      </c>
      <c r="BE22" s="15">
        <v>4.1592990000000007</v>
      </c>
      <c r="BF22" s="15">
        <v>-15.250766</v>
      </c>
      <c r="BG22" s="15">
        <v>57425.659999999996</v>
      </c>
      <c r="BH22" s="5">
        <v>7.2429276389683649E-5</v>
      </c>
      <c r="BI22" s="4">
        <v>-2.6557406567029448E-4</v>
      </c>
      <c r="BJ22" s="15">
        <v>3.1269619999999998</v>
      </c>
      <c r="BK22" s="15">
        <v>-11.465533000000001</v>
      </c>
      <c r="BL22" s="15">
        <v>56861.37</v>
      </c>
      <c r="BM22" s="5">
        <v>5.4992730565584324E-5</v>
      </c>
      <c r="BN22" s="4">
        <v>-2.0164011173139164E-4</v>
      </c>
      <c r="BO22" s="15">
        <v>9.6461980000000001</v>
      </c>
      <c r="BP22" s="15">
        <v>-35.369396000000002</v>
      </c>
      <c r="BQ22" s="15">
        <v>56284.119999989998</v>
      </c>
      <c r="BR22" s="5">
        <v>1.7138400671453535E-4</v>
      </c>
      <c r="BS22" s="4">
        <v>-6.2840808384329874E-4</v>
      </c>
      <c r="BT22" s="15">
        <v>4.7948779999999998</v>
      </c>
      <c r="BU22" s="15">
        <v>-17.581222</v>
      </c>
      <c r="BV22" s="15">
        <v>55714.129999980003</v>
      </c>
      <c r="BW22" s="5">
        <v>8.606215335322872E-5</v>
      </c>
      <c r="BX22" s="4">
        <v>-3.1556127682522031E-4</v>
      </c>
      <c r="BY22" s="15">
        <v>5.7850890000000001</v>
      </c>
      <c r="BZ22" s="15">
        <v>-21.211997</v>
      </c>
      <c r="CA22" s="15">
        <v>55148.74</v>
      </c>
      <c r="CB22" s="5">
        <v>1.0489974929617613E-4</v>
      </c>
      <c r="CC22" s="4">
        <v>-3.8463248661710131E-4</v>
      </c>
      <c r="CD22" s="15">
        <v>3.1688930000000002</v>
      </c>
      <c r="CE22" s="15">
        <v>-11.619275</v>
      </c>
      <c r="CF22" s="15">
        <v>54632</v>
      </c>
      <c r="CG22" s="5">
        <v>5.8004338116854592E-5</v>
      </c>
      <c r="CH22" s="4">
        <v>-2.1268258529799386E-4</v>
      </c>
      <c r="CI22" s="15">
        <v>1.9179920000000001</v>
      </c>
      <c r="CJ22" s="15">
        <v>-7.0326379999999995</v>
      </c>
      <c r="CK22" s="15">
        <v>54585.479999989999</v>
      </c>
      <c r="CL22" s="5">
        <v>3.5137402840468773E-5</v>
      </c>
      <c r="CM22" s="4">
        <v>-1.2883715596164562E-4</v>
      </c>
      <c r="CN22" s="15">
        <v>8.4987339999999989</v>
      </c>
      <c r="CO22" s="15">
        <v>-31.162026999999998</v>
      </c>
      <c r="CP22" s="15">
        <v>54569.48</v>
      </c>
      <c r="CQ22" s="5">
        <v>1.5574152438322663E-4</v>
      </c>
      <c r="CR22" s="4">
        <v>-5.7105229883077497E-4</v>
      </c>
      <c r="CS22" s="15">
        <v>8.08324</v>
      </c>
      <c r="CT22" s="15">
        <v>-29.638550000000002</v>
      </c>
      <c r="CU22" s="15">
        <v>54565.57</v>
      </c>
      <c r="CV22" s="5">
        <v>1.4813810247011074E-4</v>
      </c>
      <c r="CW22" s="4">
        <v>-5.4317310347898871E-4</v>
      </c>
      <c r="CX22" s="15">
        <v>5.7574810000000003</v>
      </c>
      <c r="CY22" s="15">
        <v>-21.110766000000002</v>
      </c>
      <c r="CZ22" s="15">
        <v>54605.679999979999</v>
      </c>
      <c r="DA22" s="5">
        <v>1.0543740138392397E-4</v>
      </c>
      <c r="DB22" s="4">
        <v>-3.8660384780498541E-4</v>
      </c>
      <c r="DC22" s="15">
        <v>11.584546</v>
      </c>
      <c r="DD22" s="15">
        <v>-42.476672000000001</v>
      </c>
      <c r="DE22" s="15">
        <v>54743.869999989998</v>
      </c>
      <c r="DF22" s="5">
        <v>2.1161357426871934E-4</v>
      </c>
      <c r="DG22" s="4">
        <v>-7.7591649987492225E-4</v>
      </c>
      <c r="DH22" s="15">
        <v>-1.9761440000000001</v>
      </c>
      <c r="DI22" s="15">
        <v>7.2458640000000001</v>
      </c>
      <c r="DJ22" s="15">
        <v>54184.699999980003</v>
      </c>
      <c r="DK22" s="5">
        <v>-3.6470516584953492E-5</v>
      </c>
      <c r="DL22" s="4">
        <v>1.3372527669254741E-4</v>
      </c>
      <c r="DM22" s="15">
        <v>10.07076</v>
      </c>
      <c r="DN22" s="15">
        <v>-36.926123000000004</v>
      </c>
      <c r="DO22" s="15">
        <v>53616.04</v>
      </c>
      <c r="DP22" s="5">
        <v>1.878311042740195E-4</v>
      </c>
      <c r="DQ22" s="4">
        <v>-6.8871410495814319E-4</v>
      </c>
      <c r="DR22" s="15">
        <v>6.1887230000000004</v>
      </c>
      <c r="DS22" s="15">
        <v>-22.691986999999997</v>
      </c>
      <c r="DT22" s="15">
        <v>53031.589999980002</v>
      </c>
      <c r="DU22" s="5">
        <v>1.1669880160112745E-4</v>
      </c>
      <c r="DV22" s="4">
        <v>-4.2789565615529451E-4</v>
      </c>
      <c r="DW22" s="15">
        <v>5.0823010000000002</v>
      </c>
      <c r="DX22" s="15">
        <v>-18.635107000000001</v>
      </c>
      <c r="DY22" s="15">
        <v>52441.25999998</v>
      </c>
      <c r="DZ22" s="5">
        <v>9.6914166440736519E-5</v>
      </c>
      <c r="EA22" s="4">
        <v>-3.5535200717921552E-4</v>
      </c>
      <c r="EB22" s="15">
        <v>7.2647150000000007</v>
      </c>
      <c r="EC22" s="15">
        <v>-26.637292000000002</v>
      </c>
      <c r="ED22" s="15">
        <v>51862.369999989998</v>
      </c>
      <c r="EE22" s="5">
        <v>1.4007680327762502E-4</v>
      </c>
      <c r="EF22" s="4">
        <v>-5.13615016051236E-4</v>
      </c>
      <c r="EG22" s="15">
        <v>6.1340269999999997</v>
      </c>
      <c r="EH22" s="15">
        <v>-22.491436</v>
      </c>
      <c r="EI22" s="15">
        <v>51981.340000000004</v>
      </c>
      <c r="EJ22" s="5">
        <v>1.1800440311850367E-4</v>
      </c>
      <c r="EK22" s="4">
        <v>-4.3268288197264633E-4</v>
      </c>
      <c r="EL22" s="15">
        <v>12.627450999999999</v>
      </c>
      <c r="EM22" s="15">
        <v>-46.300654999999999</v>
      </c>
      <c r="EN22" s="15">
        <v>52033.96999998</v>
      </c>
      <c r="EO22" s="5">
        <v>2.4267706269586682E-4</v>
      </c>
      <c r="EP22" s="4">
        <v>-8.8981592217579782E-4</v>
      </c>
      <c r="EQ22" s="15">
        <v>0.98554299999999995</v>
      </c>
      <c r="ER22" s="15">
        <v>-3.613661</v>
      </c>
      <c r="ES22" s="15">
        <v>52009.51999999</v>
      </c>
      <c r="ET22" s="5">
        <v>1.894928082397587E-5</v>
      </c>
      <c r="EU22" s="4">
        <v>-6.9480760445408743E-5</v>
      </c>
      <c r="EV22" s="15">
        <v>3.003107</v>
      </c>
      <c r="EW22" s="15">
        <v>-11.011395</v>
      </c>
      <c r="EX22" s="15">
        <v>52014.69</v>
      </c>
      <c r="EY22" s="5">
        <v>5.7735747343683102E-5</v>
      </c>
      <c r="EZ22" s="4">
        <v>-2.1169779152773957E-4</v>
      </c>
      <c r="FA22" s="15">
        <v>-5.9519980000000006</v>
      </c>
      <c r="FB22" s="15">
        <v>21.823996999999999</v>
      </c>
      <c r="FC22" s="15">
        <v>52033.269999980002</v>
      </c>
      <c r="FD22" s="5">
        <v>-1.143883134771712E-4</v>
      </c>
      <c r="FE22" s="4">
        <v>4.1942389936301113E-4</v>
      </c>
      <c r="FF22" s="15">
        <v>11.557702000000001</v>
      </c>
      <c r="FG22" s="15">
        <v>-42.378242999999998</v>
      </c>
      <c r="FH22" s="15">
        <v>52190.849999980004</v>
      </c>
      <c r="FI22" s="5">
        <v>2.2145073322247919E-4</v>
      </c>
      <c r="FJ22" s="4">
        <v>-8.1198606652346599E-4</v>
      </c>
    </row>
    <row r="23" spans="1:166" x14ac:dyDescent="0.35">
      <c r="A23" s="2" t="s">
        <v>58</v>
      </c>
      <c r="B23" s="15">
        <v>3.9361419999999998</v>
      </c>
      <c r="C23" s="15">
        <v>-14.432527</v>
      </c>
      <c r="D23" s="15">
        <v>51188.00999998</v>
      </c>
      <c r="E23" s="5">
        <v>7.6895780867463641E-5</v>
      </c>
      <c r="F23" s="4">
        <v>-2.8195132024092439E-4</v>
      </c>
      <c r="G23" s="15">
        <v>1.2483439999999999</v>
      </c>
      <c r="H23" s="15">
        <v>-4.5772650000000006</v>
      </c>
      <c r="I23" s="15">
        <v>50904.029999980005</v>
      </c>
      <c r="J23" s="5">
        <v>2.4523480753891004E-5</v>
      </c>
      <c r="K23" s="4">
        <v>-8.9919501461903866E-5</v>
      </c>
      <c r="L23" s="15">
        <v>-2.7720959999999999</v>
      </c>
      <c r="M23" s="15">
        <v>10.164358</v>
      </c>
      <c r="N23" s="15">
        <v>51805.049999989998</v>
      </c>
      <c r="O23" s="5">
        <v>-5.3510150072252322E-5</v>
      </c>
      <c r="P23" s="4">
        <v>1.9620399941708313E-4</v>
      </c>
      <c r="Q23" s="15">
        <v>9.8826169999999998</v>
      </c>
      <c r="R23" s="15">
        <v>-36.236269</v>
      </c>
      <c r="S23" s="15">
        <v>52713.029999980005</v>
      </c>
      <c r="T23" s="5">
        <v>1.8747958521837482E-4</v>
      </c>
      <c r="U23" s="4">
        <v>-6.874252722716517E-4</v>
      </c>
      <c r="V23" s="15">
        <v>1.638881</v>
      </c>
      <c r="W23" s="15">
        <v>-6.0092350000000003</v>
      </c>
      <c r="X23" s="15">
        <v>53616.999999990003</v>
      </c>
      <c r="Y23" s="5">
        <v>3.0566443478753115E-5</v>
      </c>
      <c r="Z23" s="4">
        <v>-1.1207704645916633E-4</v>
      </c>
      <c r="AA23" s="15">
        <v>-0.30311600000000005</v>
      </c>
      <c r="AB23" s="15">
        <v>1.1114250000000001</v>
      </c>
      <c r="AC23" s="15">
        <v>54523.029999990002</v>
      </c>
      <c r="AD23" s="5">
        <v>-5.5594122336938287E-6</v>
      </c>
      <c r="AE23" s="4">
        <v>2.0384505409919513E-5</v>
      </c>
      <c r="AF23" s="15">
        <v>0.5543610000000001</v>
      </c>
      <c r="AG23" s="15">
        <v>-2.032664</v>
      </c>
      <c r="AH23" s="15">
        <v>55349.9</v>
      </c>
      <c r="AI23" s="5">
        <v>1.001557365053957E-5</v>
      </c>
      <c r="AJ23" s="4">
        <v>-3.6723896520138245E-5</v>
      </c>
      <c r="AK23" s="15">
        <v>7.5458879999999997</v>
      </c>
      <c r="AL23" s="15">
        <v>-27.668258999999999</v>
      </c>
      <c r="AM23" s="15">
        <v>56306.05</v>
      </c>
      <c r="AN23" s="5">
        <v>1.3401558091892434E-4</v>
      </c>
      <c r="AO23" s="4">
        <v>-4.9139051664963179E-4</v>
      </c>
      <c r="AP23" s="15">
        <v>4.1856030000000004</v>
      </c>
      <c r="AQ23" s="15">
        <v>-15.347214000000001</v>
      </c>
      <c r="AR23" s="15">
        <v>57185.029999980005</v>
      </c>
      <c r="AS23" s="5">
        <v>7.3194033473471354E-5</v>
      </c>
      <c r="AT23" s="4">
        <v>-2.6837817519734393E-4</v>
      </c>
      <c r="AU23" s="15">
        <v>2.4044380000000003</v>
      </c>
      <c r="AV23" s="15">
        <v>-8.816275000000001</v>
      </c>
      <c r="AW23" s="15">
        <v>58067.039999990004</v>
      </c>
      <c r="AX23" s="5">
        <v>4.140796568932073E-5</v>
      </c>
      <c r="AY23" s="4">
        <v>-1.5182924771094786E-4</v>
      </c>
      <c r="AZ23" s="15">
        <v>1.9506970000000001</v>
      </c>
      <c r="BA23" s="15">
        <v>-7.1525609999999995</v>
      </c>
      <c r="BB23" s="15">
        <v>58948.060000000005</v>
      </c>
      <c r="BC23" s="5">
        <v>3.3091793012356979E-5</v>
      </c>
      <c r="BD23" s="4">
        <v>-1.2133666485377124E-4</v>
      </c>
      <c r="BE23" s="15">
        <v>4.3419180000000006</v>
      </c>
      <c r="BF23" s="15">
        <v>-15.920369000000001</v>
      </c>
      <c r="BG23" s="15">
        <v>59822.029999989994</v>
      </c>
      <c r="BH23" s="5">
        <v>7.2580586115194125E-5</v>
      </c>
      <c r="BI23" s="4">
        <v>-2.6612886590446133E-4</v>
      </c>
      <c r="BJ23" s="15">
        <v>3.2734559999999999</v>
      </c>
      <c r="BK23" s="15">
        <v>-12.002680000000002</v>
      </c>
      <c r="BL23" s="15">
        <v>59422.04</v>
      </c>
      <c r="BM23" s="5">
        <v>5.508824671788447E-5</v>
      </c>
      <c r="BN23" s="4">
        <v>-2.0199037259575743E-4</v>
      </c>
      <c r="BO23" s="15">
        <v>10.122640000000001</v>
      </c>
      <c r="BP23" s="15">
        <v>-37.116353000000004</v>
      </c>
      <c r="BQ23" s="15">
        <v>59020.979999989999</v>
      </c>
      <c r="BR23" s="5">
        <v>1.7150918198921325E-4</v>
      </c>
      <c r="BS23" s="4">
        <v>-6.2886710793359064E-4</v>
      </c>
      <c r="BT23" s="15">
        <v>5.0616249999999994</v>
      </c>
      <c r="BU23" s="15">
        <v>-18.559296</v>
      </c>
      <c r="BV23" s="15">
        <v>58634.039999970002</v>
      </c>
      <c r="BW23" s="5">
        <v>8.6325707728865161E-5</v>
      </c>
      <c r="BX23" s="4">
        <v>-3.1652766891057644E-4</v>
      </c>
      <c r="BY23" s="15">
        <v>6.1336310000000003</v>
      </c>
      <c r="BZ23" s="15">
        <v>-22.489986999999999</v>
      </c>
      <c r="CA23" s="15">
        <v>58219.95</v>
      </c>
      <c r="CB23" s="5">
        <v>1.0535273561725835E-4</v>
      </c>
      <c r="CC23" s="4">
        <v>-3.8629347843823294E-4</v>
      </c>
      <c r="CD23" s="15">
        <v>3.3677960000000002</v>
      </c>
      <c r="CE23" s="15">
        <v>-12.348587</v>
      </c>
      <c r="CF23" s="15">
        <v>57831.03</v>
      </c>
      <c r="CG23" s="5">
        <v>5.8235103196329033E-5</v>
      </c>
      <c r="CH23" s="4">
        <v>-2.1352874053946473E-4</v>
      </c>
      <c r="CI23" s="15">
        <v>2.0675820000000003</v>
      </c>
      <c r="CJ23" s="15">
        <v>-7.5811369999999991</v>
      </c>
      <c r="CK23" s="15">
        <v>57906.989999990001</v>
      </c>
      <c r="CL23" s="5">
        <v>3.5705223151822559E-5</v>
      </c>
      <c r="CM23" s="4">
        <v>-1.3091920336389973E-4</v>
      </c>
      <c r="CN23" s="15">
        <v>9.0661739999999984</v>
      </c>
      <c r="CO23" s="15">
        <v>-33.242640999999999</v>
      </c>
      <c r="CP23" s="15">
        <v>57982.020000000004</v>
      </c>
      <c r="CQ23" s="5">
        <v>1.5636181699085332E-4</v>
      </c>
      <c r="CR23" s="4">
        <v>-5.7332671403997307E-4</v>
      </c>
      <c r="CS23" s="15">
        <v>8.5913159999999991</v>
      </c>
      <c r="CT23" s="15">
        <v>-31.501498000000002</v>
      </c>
      <c r="CU23" s="15">
        <v>58043.1</v>
      </c>
      <c r="CV23" s="5">
        <v>1.4801614662207909E-4</v>
      </c>
      <c r="CW23" s="4">
        <v>-5.4272597431908362E-4</v>
      </c>
      <c r="CX23" s="15">
        <v>6.1438670000000002</v>
      </c>
      <c r="CY23" s="15">
        <v>-22.527518000000001</v>
      </c>
      <c r="CZ23" s="15">
        <v>58126.02999997</v>
      </c>
      <c r="DA23" s="5">
        <v>1.0569906460157645E-4</v>
      </c>
      <c r="DB23" s="4">
        <v>-3.8756333436175888E-4</v>
      </c>
      <c r="DC23" s="15">
        <v>12.314518999999999</v>
      </c>
      <c r="DD23" s="15">
        <v>-45.153241000000001</v>
      </c>
      <c r="DE23" s="15">
        <v>58182.96999998</v>
      </c>
      <c r="DF23" s="5">
        <v>2.1165160527219961E-4</v>
      </c>
      <c r="DG23" s="4">
        <v>-7.7605596620481082E-4</v>
      </c>
      <c r="DH23" s="15">
        <v>-2.0760700000000001</v>
      </c>
      <c r="DI23" s="15">
        <v>7.61226</v>
      </c>
      <c r="DJ23" s="15">
        <v>57492.949999980003</v>
      </c>
      <c r="DK23" s="5">
        <v>-3.6109992616498582E-5</v>
      </c>
      <c r="DL23" s="4">
        <v>1.324033642386179E-4</v>
      </c>
      <c r="DM23" s="15">
        <v>10.689451999999999</v>
      </c>
      <c r="DN23" s="15">
        <v>-39.194663000000006</v>
      </c>
      <c r="DO23" s="15">
        <v>56795.94999999</v>
      </c>
      <c r="DP23" s="5">
        <v>1.8820799722518738E-4</v>
      </c>
      <c r="DQ23" s="4">
        <v>-6.9009608959805951E-4</v>
      </c>
      <c r="DR23" s="15">
        <v>6.5738080000000005</v>
      </c>
      <c r="DS23" s="15">
        <v>-24.103966999999997</v>
      </c>
      <c r="DT23" s="15">
        <v>56088.949999980003</v>
      </c>
      <c r="DU23" s="5">
        <v>1.1720326374450483E-4</v>
      </c>
      <c r="DV23" s="4">
        <v>-4.2974537765475359E-4</v>
      </c>
      <c r="DW23" s="15">
        <v>5.3947780000000005</v>
      </c>
      <c r="DX23" s="15">
        <v>-19.780857000000001</v>
      </c>
      <c r="DY23" s="15">
        <v>55379.049999980001</v>
      </c>
      <c r="DZ23" s="5">
        <v>9.7415502793961767E-5</v>
      </c>
      <c r="EA23" s="4">
        <v>-3.5719025515979679E-4</v>
      </c>
      <c r="EB23" s="15">
        <v>7.7045290000000008</v>
      </c>
      <c r="EC23" s="15">
        <v>-28.249945000000004</v>
      </c>
      <c r="ED23" s="15">
        <v>54681.039999989996</v>
      </c>
      <c r="EE23" s="5">
        <v>1.4089945984936295E-4</v>
      </c>
      <c r="EF23" s="4">
        <v>-5.1663145031632853E-4</v>
      </c>
      <c r="EG23" s="15">
        <v>6.481814</v>
      </c>
      <c r="EH23" s="15">
        <v>-23.766655</v>
      </c>
      <c r="EI23" s="15">
        <v>54780.999999990003</v>
      </c>
      <c r="EJ23" s="5">
        <v>1.183223015279236E-4</v>
      </c>
      <c r="EK23" s="4">
        <v>-4.3384850586890229E-4</v>
      </c>
      <c r="EL23" s="15">
        <v>13.283916999999999</v>
      </c>
      <c r="EM23" s="15">
        <v>-48.707696999999996</v>
      </c>
      <c r="EN23" s="15">
        <v>54883.899999970003</v>
      </c>
      <c r="EO23" s="5">
        <v>2.420366810668932E-4</v>
      </c>
      <c r="EP23" s="4">
        <v>-8.874678548723144E-4</v>
      </c>
      <c r="EQ23" s="15">
        <v>1.067367</v>
      </c>
      <c r="ER23" s="15">
        <v>-3.9136850000000001</v>
      </c>
      <c r="ES23" s="15">
        <v>54978.939999989998</v>
      </c>
      <c r="ET23" s="5">
        <v>1.941410656517194E-5</v>
      </c>
      <c r="EU23" s="4">
        <v>-7.1185166538327444E-5</v>
      </c>
      <c r="EV23" s="15">
        <v>3.1678169999999999</v>
      </c>
      <c r="EW23" s="15">
        <v>-11.615333</v>
      </c>
      <c r="EX23" s="15">
        <v>55082.97</v>
      </c>
      <c r="EY23" s="5">
        <v>5.7509916404289741E-5</v>
      </c>
      <c r="EZ23" s="4">
        <v>-2.1086976610012131E-4</v>
      </c>
      <c r="FA23" s="15">
        <v>-6.3053950000000007</v>
      </c>
      <c r="FB23" s="15">
        <v>23.119785999999998</v>
      </c>
      <c r="FC23" s="15">
        <v>55192.989999969999</v>
      </c>
      <c r="FD23" s="5">
        <v>-1.1424267828221353E-4</v>
      </c>
      <c r="FE23" s="4">
        <v>4.1888989888050213E-4</v>
      </c>
      <c r="FF23" s="15">
        <v>12.378030000000001</v>
      </c>
      <c r="FG23" s="15">
        <v>-45.386113999999999</v>
      </c>
      <c r="FH23" s="15">
        <v>55549.009999970003</v>
      </c>
      <c r="FI23" s="5">
        <v>2.2283079392426049E-4</v>
      </c>
      <c r="FJ23" s="4">
        <v>-8.1704631639743905E-4</v>
      </c>
    </row>
    <row r="24" spans="1:166" x14ac:dyDescent="0.35">
      <c r="A24" s="2" t="s">
        <v>42</v>
      </c>
      <c r="B24" s="15"/>
      <c r="C24" s="15"/>
      <c r="D24" s="15"/>
      <c r="E24" s="5"/>
      <c r="F24" s="4"/>
      <c r="G24" s="15"/>
      <c r="H24" s="15"/>
      <c r="I24" s="15"/>
      <c r="J24" s="5"/>
      <c r="K24" s="4"/>
      <c r="L24" s="15"/>
      <c r="M24" s="15"/>
      <c r="N24" s="15"/>
      <c r="O24" s="5"/>
      <c r="P24" s="4"/>
      <c r="Q24" s="15"/>
      <c r="R24" s="15"/>
      <c r="S24" s="15"/>
      <c r="T24" s="5"/>
      <c r="U24" s="4"/>
      <c r="V24" s="15"/>
      <c r="W24" s="15"/>
      <c r="X24" s="15"/>
      <c r="Y24" s="5"/>
      <c r="Z24" s="4"/>
      <c r="AA24" s="15"/>
      <c r="AB24" s="15"/>
      <c r="AC24" s="15"/>
      <c r="AD24" s="5"/>
      <c r="AE24" s="4"/>
      <c r="AF24" s="15"/>
      <c r="AG24" s="15"/>
      <c r="AH24" s="15"/>
      <c r="AI24" s="5"/>
      <c r="AJ24" s="4"/>
      <c r="AK24" s="15"/>
      <c r="AL24" s="15"/>
      <c r="AM24" s="15"/>
      <c r="AN24" s="5"/>
      <c r="AO24" s="4"/>
      <c r="AP24" s="15"/>
      <c r="AQ24" s="15"/>
      <c r="AR24" s="15"/>
      <c r="AS24" s="5"/>
      <c r="AT24" s="4"/>
      <c r="AU24" s="15"/>
      <c r="AV24" s="15"/>
      <c r="AW24" s="15"/>
      <c r="AX24" s="5"/>
      <c r="AY24" s="4"/>
      <c r="AZ24" s="15"/>
      <c r="BA24" s="15"/>
      <c r="BB24" s="15"/>
      <c r="BC24" s="5"/>
      <c r="BD24" s="4"/>
      <c r="BE24" s="15"/>
      <c r="BF24" s="15"/>
      <c r="BG24" s="15"/>
      <c r="BH24" s="5"/>
      <c r="BI24" s="4"/>
      <c r="BJ24" s="15"/>
      <c r="BK24" s="15"/>
      <c r="BL24" s="15"/>
      <c r="BM24" s="5"/>
      <c r="BN24" s="4"/>
      <c r="BO24" s="15"/>
      <c r="BP24" s="15"/>
      <c r="BQ24" s="15"/>
      <c r="BR24" s="5"/>
      <c r="BS24" s="4"/>
      <c r="BT24" s="15"/>
      <c r="BU24" s="15"/>
      <c r="BV24" s="15"/>
      <c r="BW24" s="5"/>
      <c r="BX24" s="4"/>
      <c r="BY24" s="15"/>
      <c r="BZ24" s="15"/>
      <c r="CA24" s="15"/>
      <c r="CB24" s="5"/>
      <c r="CC24" s="4"/>
      <c r="CD24" s="15"/>
      <c r="CE24" s="15"/>
      <c r="CF24" s="15"/>
      <c r="CG24" s="5"/>
      <c r="CH24" s="4"/>
      <c r="CI24" s="15"/>
      <c r="CJ24" s="15"/>
      <c r="CK24" s="15"/>
      <c r="CL24" s="5"/>
      <c r="CM24" s="4"/>
      <c r="CN24" s="15"/>
      <c r="CO24" s="15"/>
      <c r="CP24" s="15"/>
      <c r="CQ24" s="5"/>
      <c r="CR24" s="4"/>
      <c r="CS24" s="15"/>
      <c r="CT24" s="15"/>
      <c r="CU24" s="15"/>
      <c r="CV24" s="5"/>
      <c r="CW24" s="4"/>
      <c r="CX24" s="15"/>
      <c r="CY24" s="15"/>
      <c r="CZ24" s="15"/>
      <c r="DA24" s="5"/>
      <c r="DB24" s="4"/>
      <c r="DC24" s="15"/>
      <c r="DD24" s="15"/>
      <c r="DE24" s="15"/>
      <c r="DF24" s="5"/>
      <c r="DG24" s="4"/>
      <c r="DH24" s="15"/>
      <c r="DI24" s="15"/>
      <c r="DJ24" s="15"/>
      <c r="DK24" s="5"/>
      <c r="DL24" s="4"/>
      <c r="DM24" s="15"/>
      <c r="DN24" s="15"/>
      <c r="DO24" s="15"/>
      <c r="DP24" s="5"/>
      <c r="DQ24" s="4"/>
      <c r="DR24" s="15"/>
      <c r="DS24" s="15"/>
      <c r="DT24" s="15"/>
      <c r="DU24" s="5"/>
      <c r="DV24" s="4"/>
      <c r="DW24" s="15"/>
      <c r="DX24" s="15"/>
      <c r="DY24" s="15"/>
      <c r="DZ24" s="5"/>
      <c r="EA24" s="4"/>
      <c r="EB24" s="15"/>
      <c r="EC24" s="15"/>
      <c r="ED24" s="15"/>
      <c r="EE24" s="5"/>
      <c r="EF24" s="4"/>
      <c r="EG24" s="15"/>
      <c r="EH24" s="15"/>
      <c r="EI24" s="15"/>
      <c r="EJ24" s="5"/>
      <c r="EK24" s="4"/>
      <c r="EL24" s="15"/>
      <c r="EM24" s="15"/>
      <c r="EN24" s="15"/>
      <c r="EO24" s="5"/>
      <c r="EP24" s="4"/>
      <c r="EQ24" s="15"/>
      <c r="ER24" s="15"/>
      <c r="ES24" s="15"/>
      <c r="ET24" s="5"/>
      <c r="EU24" s="4"/>
      <c r="EV24" s="15"/>
      <c r="EW24" s="15"/>
      <c r="EX24" s="15"/>
      <c r="EY24" s="5"/>
      <c r="EZ24" s="4"/>
      <c r="FA24" s="15"/>
      <c r="FB24" s="15"/>
      <c r="FC24" s="15"/>
      <c r="FD24" s="5"/>
      <c r="FE24" s="4"/>
      <c r="FF24" s="15"/>
      <c r="FG24" s="15"/>
      <c r="FH24" s="15"/>
      <c r="FI24" s="5"/>
      <c r="FJ24" s="4"/>
    </row>
    <row r="25" spans="1:166" x14ac:dyDescent="0.35">
      <c r="A25" s="3" t="s">
        <v>68</v>
      </c>
      <c r="B25" s="15">
        <v>7.535E-3</v>
      </c>
      <c r="C25" s="15">
        <v>-2.7629000000000001E-2</v>
      </c>
      <c r="D25" s="15">
        <v>52.59</v>
      </c>
      <c r="E25" s="5">
        <v>1.4327818976991822E-4</v>
      </c>
      <c r="F25" s="4">
        <v>-5.2536603917094501E-4</v>
      </c>
      <c r="G25" s="15">
        <v>8.4200000000000004E-3</v>
      </c>
      <c r="H25" s="15">
        <v>-3.0876000000000001E-2</v>
      </c>
      <c r="I25" s="15">
        <v>44.64</v>
      </c>
      <c r="J25" s="5">
        <v>1.8862007168458781E-4</v>
      </c>
      <c r="K25" s="4">
        <v>-6.9166666666666671E-4</v>
      </c>
      <c r="L25" s="15">
        <v>1.2139E-2</v>
      </c>
      <c r="M25" s="15">
        <v>-4.4512999999999997E-2</v>
      </c>
      <c r="N25" s="15">
        <v>61.369999989999997</v>
      </c>
      <c r="O25" s="5">
        <v>1.9780022815672158E-4</v>
      </c>
      <c r="P25" s="4">
        <v>-7.2532181859627206E-4</v>
      </c>
      <c r="Q25" s="15">
        <v>1.6045E-2</v>
      </c>
      <c r="R25" s="15">
        <v>-5.8833000000000003E-2</v>
      </c>
      <c r="S25" s="15">
        <v>67.049999990000003</v>
      </c>
      <c r="T25" s="5">
        <v>2.39299030609888E-4</v>
      </c>
      <c r="U25" s="4">
        <v>-8.7744966456039519E-4</v>
      </c>
      <c r="V25" s="15">
        <v>1.2565E-2</v>
      </c>
      <c r="W25" s="15">
        <v>-4.6074999999999998E-2</v>
      </c>
      <c r="X25" s="15">
        <v>72.189999990000004</v>
      </c>
      <c r="Y25" s="5">
        <v>1.740545782205367E-4</v>
      </c>
      <c r="Z25" s="4">
        <v>-6.3824629458903532E-4</v>
      </c>
      <c r="AA25" s="15">
        <v>1.7153000000000002E-2</v>
      </c>
      <c r="AB25" s="15">
        <v>-6.2895999999999994E-2</v>
      </c>
      <c r="AC25" s="15">
        <v>78.59</v>
      </c>
      <c r="AD25" s="5">
        <v>2.1825932052423974E-4</v>
      </c>
      <c r="AE25" s="4">
        <v>-8.0030538236416839E-4</v>
      </c>
      <c r="AF25" s="15">
        <v>1.8338E-2</v>
      </c>
      <c r="AG25" s="15">
        <v>-6.7240999999999995E-2</v>
      </c>
      <c r="AH25" s="15">
        <v>83.31</v>
      </c>
      <c r="AI25" s="5">
        <v>2.2011763293722242E-4</v>
      </c>
      <c r="AJ25" s="4">
        <v>-8.0711799303805054E-4</v>
      </c>
      <c r="AK25" s="15">
        <v>2.0990999999999999E-2</v>
      </c>
      <c r="AL25" s="15">
        <v>-7.6966999999999994E-2</v>
      </c>
      <c r="AM25" s="15">
        <v>86.26</v>
      </c>
      <c r="AN25" s="5">
        <v>2.4334569904938555E-4</v>
      </c>
      <c r="AO25" s="4">
        <v>-8.922675631810803E-4</v>
      </c>
      <c r="AP25" s="15">
        <v>2.0053000000000001E-2</v>
      </c>
      <c r="AQ25" s="15">
        <v>-7.3530999999999999E-2</v>
      </c>
      <c r="AR25" s="15">
        <v>89.37</v>
      </c>
      <c r="AS25" s="5">
        <v>2.2438178359628511E-4</v>
      </c>
      <c r="AT25" s="4">
        <v>-8.227705046436164E-4</v>
      </c>
      <c r="AU25" s="15">
        <v>2.2849999999999999E-2</v>
      </c>
      <c r="AV25" s="15">
        <v>-8.3784999999999998E-2</v>
      </c>
      <c r="AW25" s="15">
        <v>92.95999999</v>
      </c>
      <c r="AX25" s="5">
        <v>2.4580464718651084E-4</v>
      </c>
      <c r="AY25" s="4">
        <v>-9.013016352088319E-4</v>
      </c>
      <c r="AZ25" s="15">
        <v>2.4400999999999999E-2</v>
      </c>
      <c r="BA25" s="15">
        <v>-8.9472999999999997E-2</v>
      </c>
      <c r="BB25" s="15">
        <v>97.4</v>
      </c>
      <c r="BC25" s="5">
        <v>2.5052361396303899E-4</v>
      </c>
      <c r="BD25" s="4">
        <v>-9.1861396303901429E-4</v>
      </c>
      <c r="BE25" s="15">
        <v>3.0669999999999999E-2</v>
      </c>
      <c r="BF25" s="15">
        <v>-0.11246</v>
      </c>
      <c r="BG25" s="15">
        <v>97.14</v>
      </c>
      <c r="BH25" s="5">
        <v>3.157298744080708E-4</v>
      </c>
      <c r="BI25" s="4">
        <v>-1.1577105208976735E-3</v>
      </c>
      <c r="BJ25" s="15">
        <v>2.8656000000000001E-2</v>
      </c>
      <c r="BK25" s="15">
        <v>-0.105075</v>
      </c>
      <c r="BL25" s="15">
        <v>108.75</v>
      </c>
      <c r="BM25" s="5">
        <v>2.6350344827586207E-4</v>
      </c>
      <c r="BN25" s="4">
        <v>-9.6620689655172419E-4</v>
      </c>
      <c r="BO25" s="15">
        <v>4.4658000000000003E-2</v>
      </c>
      <c r="BP25" s="15">
        <v>-0.163747</v>
      </c>
      <c r="BQ25" s="15">
        <v>119.12</v>
      </c>
      <c r="BR25" s="5">
        <v>3.7489926124916053E-4</v>
      </c>
      <c r="BS25" s="4">
        <v>-1.3746390194761585E-3</v>
      </c>
      <c r="BT25" s="15">
        <v>4.8895000000000001E-2</v>
      </c>
      <c r="BU25" s="15">
        <v>-0.179283</v>
      </c>
      <c r="BV25" s="15">
        <v>129.47</v>
      </c>
      <c r="BW25" s="5">
        <v>3.7765505522514869E-4</v>
      </c>
      <c r="BX25" s="4">
        <v>-1.3847455008882366E-3</v>
      </c>
      <c r="BY25" s="15">
        <v>4.6283999999999999E-2</v>
      </c>
      <c r="BZ25" s="15">
        <v>-0.169711</v>
      </c>
      <c r="CA25" s="15">
        <v>137.18</v>
      </c>
      <c r="CB25" s="5">
        <v>3.3739612188365649E-4</v>
      </c>
      <c r="CC25" s="4">
        <v>-1.2371409826505322E-3</v>
      </c>
      <c r="CD25" s="15">
        <v>3.9895E-2</v>
      </c>
      <c r="CE25" s="15">
        <v>-0.146282</v>
      </c>
      <c r="CF25" s="15">
        <v>145.06999999000001</v>
      </c>
      <c r="CG25" s="5">
        <v>2.7500516993692731E-4</v>
      </c>
      <c r="CH25" s="4">
        <v>-1.008354587510054E-3</v>
      </c>
      <c r="CI25" s="15">
        <v>4.9209000000000003E-2</v>
      </c>
      <c r="CJ25" s="15">
        <v>-0.18043600000000001</v>
      </c>
      <c r="CK25" s="15">
        <v>148.38999999000001</v>
      </c>
      <c r="CL25" s="5">
        <v>3.3161938138227777E-4</v>
      </c>
      <c r="CM25" s="4">
        <v>-1.2159579487307742E-3</v>
      </c>
      <c r="CN25" s="15">
        <v>3.5776000000000002E-2</v>
      </c>
      <c r="CO25" s="15">
        <v>-0.13118199999999999</v>
      </c>
      <c r="CP25" s="15">
        <v>134.75999999000001</v>
      </c>
      <c r="CQ25" s="5">
        <v>2.6547937075285539E-4</v>
      </c>
      <c r="CR25" s="4">
        <v>-9.7344909475908636E-4</v>
      </c>
      <c r="CS25" s="15">
        <v>3.4076000000000002E-2</v>
      </c>
      <c r="CT25" s="15">
        <v>-0.124947</v>
      </c>
      <c r="CU25" s="15">
        <v>121.42</v>
      </c>
      <c r="CV25" s="5">
        <v>2.8064569263712733E-4</v>
      </c>
      <c r="CW25" s="4">
        <v>-1.0290479327952561E-3</v>
      </c>
      <c r="CX25" s="15">
        <v>2.5371000000000001E-2</v>
      </c>
      <c r="CY25" s="15">
        <v>-9.3028E-2</v>
      </c>
      <c r="CZ25" s="15">
        <v>110.37</v>
      </c>
      <c r="DA25" s="5">
        <v>2.2987224789344931E-4</v>
      </c>
      <c r="DB25" s="4">
        <v>-8.428739693757361E-4</v>
      </c>
      <c r="DC25" s="15">
        <v>3.3326000000000001E-2</v>
      </c>
      <c r="DD25" s="15">
        <v>-0.122197</v>
      </c>
      <c r="DE25" s="15">
        <v>98.969999990000005</v>
      </c>
      <c r="DF25" s="5">
        <v>3.3672830153953E-4</v>
      </c>
      <c r="DG25" s="4">
        <v>-1.2346872790981798E-3</v>
      </c>
      <c r="DH25" s="15">
        <v>2.5579000000000001E-2</v>
      </c>
      <c r="DI25" s="15">
        <v>-9.3790999999999999E-2</v>
      </c>
      <c r="DJ25" s="15">
        <v>102.23999999</v>
      </c>
      <c r="DK25" s="5">
        <v>2.5018583727016687E-4</v>
      </c>
      <c r="DL25" s="4">
        <v>-9.1736111120083738E-4</v>
      </c>
      <c r="DM25" s="15">
        <v>3.2882000000000002E-2</v>
      </c>
      <c r="DN25" s="15">
        <v>-0.12056799999999999</v>
      </c>
      <c r="DO25" s="15">
        <v>105.2</v>
      </c>
      <c r="DP25" s="5">
        <v>3.1256653992395436E-4</v>
      </c>
      <c r="DQ25" s="4">
        <v>-1.146083650190114E-3</v>
      </c>
      <c r="DR25" s="15">
        <v>3.1399999999999997E-2</v>
      </c>
      <c r="DS25" s="15">
        <v>-0.115134</v>
      </c>
      <c r="DT25" s="15">
        <v>107.53</v>
      </c>
      <c r="DU25" s="5">
        <v>2.9201153166558168E-4</v>
      </c>
      <c r="DV25" s="4">
        <v>-1.0707151492606714E-3</v>
      </c>
      <c r="DW25" s="15">
        <v>3.0928000000000001E-2</v>
      </c>
      <c r="DX25" s="15">
        <v>-0.11340500000000001</v>
      </c>
      <c r="DY25" s="15">
        <v>109.17</v>
      </c>
      <c r="DZ25" s="5">
        <v>2.8330127324356511E-4</v>
      </c>
      <c r="EA25" s="4">
        <v>-1.0387927086195842E-3</v>
      </c>
      <c r="EB25" s="15">
        <v>3.1865999999999998E-2</v>
      </c>
      <c r="EC25" s="15">
        <v>-0.116843</v>
      </c>
      <c r="ED25" s="15">
        <v>121.05</v>
      </c>
      <c r="EE25" s="5">
        <v>2.6324659231722426E-4</v>
      </c>
      <c r="EF25" s="4">
        <v>-9.6524576621230898E-4</v>
      </c>
      <c r="EG25" s="15">
        <v>3.1752000000000002E-2</v>
      </c>
      <c r="EH25" s="15">
        <v>-0.116427</v>
      </c>
      <c r="EI25" s="15">
        <v>113.01</v>
      </c>
      <c r="EJ25" s="5">
        <v>2.8096628616936555E-4</v>
      </c>
      <c r="EK25" s="4">
        <v>-1.0302362622776745E-3</v>
      </c>
      <c r="EL25" s="15">
        <v>2.4537E-2</v>
      </c>
      <c r="EM25" s="15">
        <v>-8.9968999999999993E-2</v>
      </c>
      <c r="EN25" s="15">
        <v>97.73</v>
      </c>
      <c r="EO25" s="5">
        <v>2.5106927248541903E-4</v>
      </c>
      <c r="EP25" s="4">
        <v>-9.2058733244653628E-4</v>
      </c>
      <c r="EQ25" s="15">
        <v>1.2643E-2</v>
      </c>
      <c r="ER25" s="15">
        <v>-4.6360999999999999E-2</v>
      </c>
      <c r="ES25" s="15">
        <v>81.359999990000006</v>
      </c>
      <c r="ET25" s="5">
        <v>1.5539577189717252E-4</v>
      </c>
      <c r="EU25" s="4">
        <v>-5.6982546713001787E-4</v>
      </c>
      <c r="EV25" s="15">
        <v>7.2659999999999999E-3</v>
      </c>
      <c r="EW25" s="15">
        <v>-2.6644999999999999E-2</v>
      </c>
      <c r="EX25" s="15">
        <v>62.38</v>
      </c>
      <c r="EY25" s="5">
        <v>1.1647964091054825E-4</v>
      </c>
      <c r="EZ25" s="4">
        <v>-4.271401090092978E-4</v>
      </c>
      <c r="FA25" s="15">
        <v>-2.594E-3</v>
      </c>
      <c r="FB25" s="15">
        <v>9.5139999999999999E-3</v>
      </c>
      <c r="FC25" s="15">
        <v>41.119999989999997</v>
      </c>
      <c r="FD25" s="5">
        <v>-6.3083657602889994E-5</v>
      </c>
      <c r="FE25" s="4">
        <v>2.3137159538700672E-4</v>
      </c>
      <c r="FF25" s="15">
        <v>-6.5259999999999997E-3</v>
      </c>
      <c r="FG25" s="15">
        <v>2.3931999999999998E-2</v>
      </c>
      <c r="FH25" s="15">
        <v>40.06</v>
      </c>
      <c r="FI25" s="5">
        <v>-1.6290564153769344E-4</v>
      </c>
      <c r="FJ25" s="4">
        <v>5.9740389415876183E-4</v>
      </c>
    </row>
    <row r="26" spans="1:166" x14ac:dyDescent="0.35">
      <c r="A26" s="3" t="s">
        <v>68</v>
      </c>
      <c r="B26" s="15">
        <v>7.7511999999999998E-2</v>
      </c>
      <c r="C26" s="15">
        <v>-0.28421400000000002</v>
      </c>
      <c r="D26" s="15">
        <v>489.41999998999995</v>
      </c>
      <c r="E26" s="5">
        <v>1.5837521965098231E-4</v>
      </c>
      <c r="F26" s="4">
        <v>-5.8071594950310005E-4</v>
      </c>
      <c r="G26" s="15">
        <v>8.7457000000000007E-2</v>
      </c>
      <c r="H26" s="15">
        <v>-0.32067899999999999</v>
      </c>
      <c r="I26" s="15">
        <v>449.35999998</v>
      </c>
      <c r="J26" s="5">
        <v>1.9462568987869974E-4</v>
      </c>
      <c r="K26" s="4">
        <v>-7.1363494751262391E-4</v>
      </c>
      <c r="L26" s="15">
        <v>8.6317000000000005E-2</v>
      </c>
      <c r="M26" s="15">
        <v>-0.3165</v>
      </c>
      <c r="N26" s="15">
        <v>470.67999997999999</v>
      </c>
      <c r="O26" s="5">
        <v>1.8338786437424102E-4</v>
      </c>
      <c r="P26" s="4">
        <v>-6.7243137591027581E-4</v>
      </c>
      <c r="Q26" s="15">
        <v>0.10875799999999999</v>
      </c>
      <c r="R26" s="15">
        <v>-0.39877999999999997</v>
      </c>
      <c r="S26" s="15">
        <v>479.93</v>
      </c>
      <c r="T26" s="5">
        <v>2.2661221428124932E-4</v>
      </c>
      <c r="U26" s="4">
        <v>-8.3091284145604563E-4</v>
      </c>
      <c r="V26" s="15">
        <v>7.8815999999999997E-2</v>
      </c>
      <c r="W26" s="15">
        <v>-0.28899599999999998</v>
      </c>
      <c r="X26" s="15">
        <v>484.82000000000005</v>
      </c>
      <c r="Y26" s="5">
        <v>1.6256755084361203E-4</v>
      </c>
      <c r="Z26" s="4">
        <v>-5.9608927024462676E-4</v>
      </c>
      <c r="AA26" s="15">
        <v>9.7490000000000007E-2</v>
      </c>
      <c r="AB26" s="15">
        <v>-0.357464</v>
      </c>
      <c r="AC26" s="15">
        <v>499.37999997999998</v>
      </c>
      <c r="AD26" s="5">
        <v>1.952220753812817E-4</v>
      </c>
      <c r="AE26" s="4">
        <v>-7.1581561138675228E-4</v>
      </c>
      <c r="AF26" s="15">
        <v>9.715399999999999E-2</v>
      </c>
      <c r="AG26" s="15">
        <v>-0.35623299999999997</v>
      </c>
      <c r="AH26" s="15">
        <v>498.71000000000004</v>
      </c>
      <c r="AI26" s="5">
        <v>1.9481061137735354E-4</v>
      </c>
      <c r="AJ26" s="4">
        <v>-7.1430891700587508E-4</v>
      </c>
      <c r="AK26" s="15">
        <v>0.11049300000000001</v>
      </c>
      <c r="AL26" s="15">
        <v>-0.40514499999999998</v>
      </c>
      <c r="AM26" s="15">
        <v>531.73999999</v>
      </c>
      <c r="AN26" s="5">
        <v>2.0779516305351856E-4</v>
      </c>
      <c r="AO26" s="4">
        <v>-7.619231203362907E-4</v>
      </c>
      <c r="AP26" s="15">
        <v>0.11616700000000001</v>
      </c>
      <c r="AQ26" s="15">
        <v>-0.42594599999999999</v>
      </c>
      <c r="AR26" s="15">
        <v>552.63999998999998</v>
      </c>
      <c r="AS26" s="5">
        <v>2.1020374928000515E-4</v>
      </c>
      <c r="AT26" s="4">
        <v>-7.7074768385876422E-4</v>
      </c>
      <c r="AU26" s="15">
        <v>0.13944300000000001</v>
      </c>
      <c r="AV26" s="15">
        <v>-0.51129500000000005</v>
      </c>
      <c r="AW26" s="15">
        <v>570.03999998999996</v>
      </c>
      <c r="AX26" s="5">
        <v>2.4461967581651501E-4</v>
      </c>
      <c r="AY26" s="4">
        <v>-8.9694582837865681E-4</v>
      </c>
      <c r="AZ26" s="15">
        <v>0.145289</v>
      </c>
      <c r="BA26" s="15">
        <v>-0.53272900000000001</v>
      </c>
      <c r="BB26" s="15">
        <v>578.59999999000001</v>
      </c>
      <c r="BC26" s="5">
        <v>2.5110438991101113E-4</v>
      </c>
      <c r="BD26" s="4">
        <v>-9.2072070516627583E-4</v>
      </c>
      <c r="BE26" s="15">
        <v>0.18937299999999999</v>
      </c>
      <c r="BF26" s="15">
        <v>-0.69437099999999996</v>
      </c>
      <c r="BG26" s="15">
        <v>582.84</v>
      </c>
      <c r="BH26" s="5">
        <v>3.2491421316313221E-4</v>
      </c>
      <c r="BI26" s="4">
        <v>-1.1913578340539425E-3</v>
      </c>
      <c r="BJ26" s="15">
        <v>0.15839700000000001</v>
      </c>
      <c r="BK26" s="15">
        <v>-0.58079500000000006</v>
      </c>
      <c r="BL26" s="15">
        <v>648.18000000000006</v>
      </c>
      <c r="BM26" s="5">
        <v>2.4437193372211423E-4</v>
      </c>
      <c r="BN26" s="4">
        <v>-8.9603968033570927E-4</v>
      </c>
      <c r="BO26" s="15">
        <v>0.28300900000000001</v>
      </c>
      <c r="BP26" s="15">
        <v>-1.037704</v>
      </c>
      <c r="BQ26" s="15">
        <v>708.84999999000001</v>
      </c>
      <c r="BR26" s="5">
        <v>3.9925089934964031E-4</v>
      </c>
      <c r="BS26" s="4">
        <v>-1.4639260774700418E-3</v>
      </c>
      <c r="BT26" s="15">
        <v>0.30137899999999995</v>
      </c>
      <c r="BU26" s="15">
        <v>-1.1050599999999999</v>
      </c>
      <c r="BV26" s="15">
        <v>746.56000000000006</v>
      </c>
      <c r="BW26" s="5">
        <v>4.0369025932276032E-4</v>
      </c>
      <c r="BX26" s="4">
        <v>-1.4802025289327044E-3</v>
      </c>
      <c r="BY26" s="15">
        <v>0.28558899999999998</v>
      </c>
      <c r="BZ26" s="15">
        <v>-1.0471630000000001</v>
      </c>
      <c r="CA26" s="15">
        <v>779.78999997999995</v>
      </c>
      <c r="CB26" s="5">
        <v>3.6623834623081183E-4</v>
      </c>
      <c r="CC26" s="4">
        <v>-1.3428782108347859E-3</v>
      </c>
      <c r="CD26" s="15">
        <v>0.23039000000000001</v>
      </c>
      <c r="CE26" s="15">
        <v>-0.84476799999999996</v>
      </c>
      <c r="CF26" s="15">
        <v>792.93999999000005</v>
      </c>
      <c r="CG26" s="5">
        <v>2.9055161803277112E-4</v>
      </c>
      <c r="CH26" s="4">
        <v>-1.065361818057676E-3</v>
      </c>
      <c r="CI26" s="15">
        <v>0.261293</v>
      </c>
      <c r="CJ26" s="15">
        <v>-0.95807500000000001</v>
      </c>
      <c r="CK26" s="15">
        <v>780.58</v>
      </c>
      <c r="CL26" s="5">
        <v>3.3474211483768479E-4</v>
      </c>
      <c r="CM26" s="4">
        <v>-1.2273886084706244E-3</v>
      </c>
      <c r="CN26" s="15">
        <v>0.20703299999999999</v>
      </c>
      <c r="CO26" s="15">
        <v>-0.75912599999999997</v>
      </c>
      <c r="CP26" s="15">
        <v>734.21999999000002</v>
      </c>
      <c r="CQ26" s="5">
        <v>2.8197679170115193E-4</v>
      </c>
      <c r="CR26" s="4">
        <v>-1.0339217128521958E-3</v>
      </c>
      <c r="CS26" s="15">
        <v>0.21432899999999999</v>
      </c>
      <c r="CT26" s="15">
        <v>-0.78587600000000002</v>
      </c>
      <c r="CU26" s="15">
        <v>677.58</v>
      </c>
      <c r="CV26" s="5">
        <v>3.1631541662977062E-4</v>
      </c>
      <c r="CW26" s="4">
        <v>-1.1598276218306326E-3</v>
      </c>
      <c r="CX26" s="15">
        <v>0.166019</v>
      </c>
      <c r="CY26" s="15">
        <v>-0.608738</v>
      </c>
      <c r="CZ26" s="15">
        <v>633.63</v>
      </c>
      <c r="DA26" s="5">
        <v>2.6201253097233402E-4</v>
      </c>
      <c r="DB26" s="4">
        <v>-9.6071524391206221E-4</v>
      </c>
      <c r="DC26" s="15">
        <v>0.21293300000000001</v>
      </c>
      <c r="DD26" s="15">
        <v>-0.78075800000000006</v>
      </c>
      <c r="DE26" s="15">
        <v>546.02999998000007</v>
      </c>
      <c r="DF26" s="5">
        <v>3.8996575281174901E-4</v>
      </c>
      <c r="DG26" s="4">
        <v>-1.4298811421141651E-3</v>
      </c>
      <c r="DH26" s="15">
        <v>0.15592400000000001</v>
      </c>
      <c r="DI26" s="15">
        <v>-0.57172599999999996</v>
      </c>
      <c r="DJ26" s="15">
        <v>558.75999998999998</v>
      </c>
      <c r="DK26" s="5">
        <v>2.7905361873217582E-4</v>
      </c>
      <c r="DL26" s="4">
        <v>-1.0232049538446417E-3</v>
      </c>
      <c r="DM26" s="15">
        <v>0.188472</v>
      </c>
      <c r="DN26" s="15">
        <v>-0.69106699999999999</v>
      </c>
      <c r="DO26" s="15">
        <v>568.80999998999994</v>
      </c>
      <c r="DP26" s="5">
        <v>3.3134438565305367E-4</v>
      </c>
      <c r="DQ26" s="4">
        <v>-1.2149346882300758E-3</v>
      </c>
      <c r="DR26" s="15">
        <v>0.17077400000000001</v>
      </c>
      <c r="DS26" s="15">
        <v>-0.62617400000000001</v>
      </c>
      <c r="DT26" s="15">
        <v>564.46999999000002</v>
      </c>
      <c r="DU26" s="5">
        <v>3.0253866459338031E-4</v>
      </c>
      <c r="DV26" s="4">
        <v>-1.1093131610379527E-3</v>
      </c>
      <c r="DW26" s="15">
        <v>0.15814699999999998</v>
      </c>
      <c r="DX26" s="15">
        <v>-0.57987599999999995</v>
      </c>
      <c r="DY26" s="15">
        <v>571.85</v>
      </c>
      <c r="DZ26" s="5">
        <v>2.7655329194718888E-4</v>
      </c>
      <c r="EA26" s="4">
        <v>-1.0140351490775551E-3</v>
      </c>
      <c r="EB26" s="15">
        <v>0.15354899999999999</v>
      </c>
      <c r="EC26" s="15">
        <v>-0.56301800000000002</v>
      </c>
      <c r="ED26" s="15">
        <v>568.94999999000004</v>
      </c>
      <c r="EE26" s="5">
        <v>2.6988136040548169E-4</v>
      </c>
      <c r="EF26" s="4">
        <v>-9.8957377627189691E-4</v>
      </c>
      <c r="EG26" s="15">
        <v>0.12847500000000001</v>
      </c>
      <c r="EH26" s="15">
        <v>-0.471078</v>
      </c>
      <c r="EI26" s="15">
        <v>476.00999998999998</v>
      </c>
      <c r="EJ26" s="5">
        <v>2.6989979202684611E-4</v>
      </c>
      <c r="EK26" s="4">
        <v>-9.8963887315370769E-4</v>
      </c>
      <c r="EL26" s="15">
        <v>9.5449000000000006E-2</v>
      </c>
      <c r="EM26" s="15">
        <v>-0.34998299999999999</v>
      </c>
      <c r="EN26" s="15">
        <v>392.27999999000002</v>
      </c>
      <c r="EO26" s="5">
        <v>2.4331854798213823E-4</v>
      </c>
      <c r="EP26" s="4">
        <v>-8.9217650659967817E-4</v>
      </c>
      <c r="EQ26" s="15">
        <v>5.1708999999999998E-2</v>
      </c>
      <c r="ER26" s="15">
        <v>-0.18960300000000002</v>
      </c>
      <c r="ES26" s="15">
        <v>309.65999999000002</v>
      </c>
      <c r="ET26" s="5">
        <v>1.6698637215549266E-4</v>
      </c>
      <c r="EU26" s="4">
        <v>-6.1229412906453195E-4</v>
      </c>
      <c r="EV26" s="15">
        <v>2.9151999999999997E-2</v>
      </c>
      <c r="EW26" s="15">
        <v>-0.10689399999999999</v>
      </c>
      <c r="EX26" s="15">
        <v>231.63</v>
      </c>
      <c r="EY26" s="5">
        <v>1.2585589086042394E-4</v>
      </c>
      <c r="EZ26" s="4">
        <v>-4.614859905884384E-4</v>
      </c>
      <c r="FA26" s="15">
        <v>-4.9670000000000001E-3</v>
      </c>
      <c r="FB26" s="15">
        <v>1.8216E-2</v>
      </c>
      <c r="FC26" s="15">
        <v>153.86000000000001</v>
      </c>
      <c r="FD26" s="5">
        <v>-3.2282594566489013E-5</v>
      </c>
      <c r="FE26" s="4">
        <v>1.1839334459898608E-4</v>
      </c>
      <c r="FF26" s="15">
        <v>-2.0022000000000002E-2</v>
      </c>
      <c r="FG26" s="15">
        <v>7.3418999999999998E-2</v>
      </c>
      <c r="FH26" s="15">
        <v>160.92999999</v>
      </c>
      <c r="FI26" s="5">
        <v>-1.2441434164695299E-4</v>
      </c>
      <c r="FJ26" s="4">
        <v>4.5621698878122271E-4</v>
      </c>
    </row>
    <row r="27" spans="1:166" x14ac:dyDescent="0.35">
      <c r="A27" s="2" t="s">
        <v>59</v>
      </c>
      <c r="B27" s="15">
        <v>8.5046999999999998E-2</v>
      </c>
      <c r="C27" s="15">
        <v>-0.31184300000000004</v>
      </c>
      <c r="D27" s="15">
        <v>542.00999998999998</v>
      </c>
      <c r="E27" s="5">
        <v>1.5691038911010702E-4</v>
      </c>
      <c r="F27" s="4">
        <v>-5.7534547334136545E-4</v>
      </c>
      <c r="G27" s="15">
        <v>9.5877000000000004E-2</v>
      </c>
      <c r="H27" s="15">
        <v>-0.35155500000000001</v>
      </c>
      <c r="I27" s="15">
        <v>493.99999997999998</v>
      </c>
      <c r="J27" s="5">
        <v>1.9408299595927462E-4</v>
      </c>
      <c r="K27" s="4">
        <v>-7.1164979759966195E-4</v>
      </c>
      <c r="L27" s="15">
        <v>9.8456000000000002E-2</v>
      </c>
      <c r="M27" s="15">
        <v>-0.36101300000000003</v>
      </c>
      <c r="N27" s="15">
        <v>532.04999997000004</v>
      </c>
      <c r="O27" s="5">
        <v>1.8505027724001786E-4</v>
      </c>
      <c r="P27" s="4">
        <v>-6.7853209288667603E-4</v>
      </c>
      <c r="Q27" s="15">
        <v>0.124803</v>
      </c>
      <c r="R27" s="15">
        <v>-0.45761299999999999</v>
      </c>
      <c r="S27" s="15">
        <v>546.97999999000001</v>
      </c>
      <c r="T27" s="5">
        <v>2.2816739186493412E-4</v>
      </c>
      <c r="U27" s="4">
        <v>-8.3661742661224575E-4</v>
      </c>
      <c r="V27" s="15">
        <v>9.138099999999999E-2</v>
      </c>
      <c r="W27" s="15">
        <v>-0.33507099999999995</v>
      </c>
      <c r="X27" s="15">
        <v>557.0099999900001</v>
      </c>
      <c r="Y27" s="5">
        <v>1.6405630060796134E-4</v>
      </c>
      <c r="Z27" s="4">
        <v>-6.0155293442849399E-4</v>
      </c>
      <c r="AA27" s="15">
        <v>0.11464300000000001</v>
      </c>
      <c r="AB27" s="15">
        <v>-0.42036000000000001</v>
      </c>
      <c r="AC27" s="15">
        <v>577.96999998000001</v>
      </c>
      <c r="AD27" s="5">
        <v>1.9835458588502361E-4</v>
      </c>
      <c r="AE27" s="4">
        <v>-7.2730418536350689E-4</v>
      </c>
      <c r="AF27" s="15">
        <v>0.11549199999999998</v>
      </c>
      <c r="AG27" s="15">
        <v>-0.42347399999999996</v>
      </c>
      <c r="AH27" s="15">
        <v>582.02</v>
      </c>
      <c r="AI27" s="5">
        <v>1.9843304353802272E-4</v>
      </c>
      <c r="AJ27" s="4">
        <v>-7.2759355348613443E-4</v>
      </c>
      <c r="AK27" s="15">
        <v>0.13148400000000002</v>
      </c>
      <c r="AL27" s="15">
        <v>-0.48211199999999999</v>
      </c>
      <c r="AM27" s="15">
        <v>617.99999998999999</v>
      </c>
      <c r="AN27" s="5">
        <v>2.1275728155684077E-4</v>
      </c>
      <c r="AO27" s="4">
        <v>-7.8011650486699215E-4</v>
      </c>
      <c r="AP27" s="15">
        <v>0.13622000000000001</v>
      </c>
      <c r="AQ27" s="15">
        <v>-0.499477</v>
      </c>
      <c r="AR27" s="15">
        <v>642.00999998999998</v>
      </c>
      <c r="AS27" s="5">
        <v>2.121773804179402E-4</v>
      </c>
      <c r="AT27" s="4">
        <v>-7.7798943942894959E-4</v>
      </c>
      <c r="AU27" s="15">
        <v>0.16229300000000002</v>
      </c>
      <c r="AV27" s="15">
        <v>-0.59508000000000005</v>
      </c>
      <c r="AW27" s="15">
        <v>662.99999997999998</v>
      </c>
      <c r="AX27" s="5">
        <v>2.4478582202850036E-4</v>
      </c>
      <c r="AY27" s="4">
        <v>-8.9755656111304859E-4</v>
      </c>
      <c r="AZ27" s="15">
        <v>0.16969000000000001</v>
      </c>
      <c r="BA27" s="15">
        <v>-0.62220200000000003</v>
      </c>
      <c r="BB27" s="15">
        <v>675.99999998999999</v>
      </c>
      <c r="BC27" s="5">
        <v>2.5102071006288492E-4</v>
      </c>
      <c r="BD27" s="4">
        <v>-9.204171597769293E-4</v>
      </c>
      <c r="BE27" s="15">
        <v>0.22004299999999999</v>
      </c>
      <c r="BF27" s="15">
        <v>-0.80683099999999996</v>
      </c>
      <c r="BG27" s="15">
        <v>679.98</v>
      </c>
      <c r="BH27" s="5">
        <v>3.2360216476955204E-4</v>
      </c>
      <c r="BI27" s="4">
        <v>-1.1865510750316184E-3</v>
      </c>
      <c r="BJ27" s="15">
        <v>0.18705300000000002</v>
      </c>
      <c r="BK27" s="15">
        <v>-0.68587000000000009</v>
      </c>
      <c r="BL27" s="15">
        <v>756.93000000000006</v>
      </c>
      <c r="BM27" s="5">
        <v>2.4712060560421704E-4</v>
      </c>
      <c r="BN27" s="4">
        <v>-9.0612077735061373E-4</v>
      </c>
      <c r="BO27" s="15">
        <v>0.32766700000000004</v>
      </c>
      <c r="BP27" s="15">
        <v>-1.201451</v>
      </c>
      <c r="BQ27" s="15">
        <v>827.96999999000002</v>
      </c>
      <c r="BR27" s="5">
        <v>3.9574743046723613E-4</v>
      </c>
      <c r="BS27" s="4">
        <v>-1.4510803531704178E-3</v>
      </c>
      <c r="BT27" s="15">
        <v>0.35027399999999997</v>
      </c>
      <c r="BU27" s="15">
        <v>-1.284343</v>
      </c>
      <c r="BV27" s="15">
        <v>876.03000000000009</v>
      </c>
      <c r="BW27" s="5">
        <v>3.9984247114824826E-4</v>
      </c>
      <c r="BX27" s="4">
        <v>-1.4660947684440029E-3</v>
      </c>
      <c r="BY27" s="15">
        <v>0.33187299999999997</v>
      </c>
      <c r="BZ27" s="15">
        <v>-1.216874</v>
      </c>
      <c r="CA27" s="15">
        <v>916.96999998000001</v>
      </c>
      <c r="CB27" s="5">
        <v>3.6192350895584199E-4</v>
      </c>
      <c r="CC27" s="4">
        <v>-1.3270597729768054E-3</v>
      </c>
      <c r="CD27" s="15">
        <v>0.270285</v>
      </c>
      <c r="CE27" s="15">
        <v>-0.99104999999999999</v>
      </c>
      <c r="CF27" s="15">
        <v>938.00999998000009</v>
      </c>
      <c r="CG27" s="5">
        <v>2.8814724790328773E-4</v>
      </c>
      <c r="CH27" s="4">
        <v>-1.0565452394122993E-3</v>
      </c>
      <c r="CI27" s="15">
        <v>0.310502</v>
      </c>
      <c r="CJ27" s="15">
        <v>-1.1385110000000001</v>
      </c>
      <c r="CK27" s="15">
        <v>928.96999999000002</v>
      </c>
      <c r="CL27" s="5">
        <v>3.342433017248592E-4</v>
      </c>
      <c r="CM27" s="4">
        <v>-1.225562720014915E-3</v>
      </c>
      <c r="CN27" s="15">
        <v>0.242809</v>
      </c>
      <c r="CO27" s="15">
        <v>-0.89030799999999999</v>
      </c>
      <c r="CP27" s="15">
        <v>868.97999998</v>
      </c>
      <c r="CQ27" s="5">
        <v>2.7941839858867679E-4</v>
      </c>
      <c r="CR27" s="4">
        <v>-1.0245437179457421E-3</v>
      </c>
      <c r="CS27" s="15">
        <v>0.24840499999999999</v>
      </c>
      <c r="CT27" s="15">
        <v>-0.91082300000000005</v>
      </c>
      <c r="CU27" s="15">
        <v>799</v>
      </c>
      <c r="CV27" s="5">
        <v>3.1089486858573213E-4</v>
      </c>
      <c r="CW27" s="4">
        <v>-1.139953692115144E-3</v>
      </c>
      <c r="CX27" s="15">
        <v>0.19139</v>
      </c>
      <c r="CY27" s="15">
        <v>-0.701766</v>
      </c>
      <c r="CZ27" s="15">
        <v>744</v>
      </c>
      <c r="DA27" s="5">
        <v>2.5724462365591397E-4</v>
      </c>
      <c r="DB27" s="4">
        <v>-9.4323387096774197E-4</v>
      </c>
      <c r="DC27" s="15">
        <v>0.24625900000000001</v>
      </c>
      <c r="DD27" s="15">
        <v>-0.90295500000000006</v>
      </c>
      <c r="DE27" s="15">
        <v>644.99999997000009</v>
      </c>
      <c r="DF27" s="5">
        <v>3.8179689924256415E-4</v>
      </c>
      <c r="DG27" s="4">
        <v>-1.3999302326232524E-3</v>
      </c>
      <c r="DH27" s="15">
        <v>0.181503</v>
      </c>
      <c r="DI27" s="15">
        <v>-0.66551699999999991</v>
      </c>
      <c r="DJ27" s="15">
        <v>660.99999997999998</v>
      </c>
      <c r="DK27" s="5">
        <v>2.7458850227759726E-4</v>
      </c>
      <c r="DL27" s="4">
        <v>-1.0068335855070146E-3</v>
      </c>
      <c r="DM27" s="15">
        <v>0.221354</v>
      </c>
      <c r="DN27" s="15">
        <v>-0.811635</v>
      </c>
      <c r="DO27" s="15">
        <v>674.00999998999998</v>
      </c>
      <c r="DP27" s="5">
        <v>3.284135250267565E-4</v>
      </c>
      <c r="DQ27" s="4">
        <v>-1.2041883651756531E-3</v>
      </c>
      <c r="DR27" s="15">
        <v>0.20217400000000002</v>
      </c>
      <c r="DS27" s="15">
        <v>-0.74130799999999997</v>
      </c>
      <c r="DT27" s="15">
        <v>671.99999998999999</v>
      </c>
      <c r="DU27" s="5">
        <v>3.0085416667114371E-4</v>
      </c>
      <c r="DV27" s="4">
        <v>-1.1031369047783204E-3</v>
      </c>
      <c r="DW27" s="15">
        <v>0.18907499999999999</v>
      </c>
      <c r="DX27" s="15">
        <v>-0.69328099999999993</v>
      </c>
      <c r="DY27" s="15">
        <v>681.02</v>
      </c>
      <c r="DZ27" s="5">
        <v>2.776350180611436E-4</v>
      </c>
      <c r="EA27" s="4">
        <v>-1.0180038765381339E-3</v>
      </c>
      <c r="EB27" s="15">
        <v>0.185415</v>
      </c>
      <c r="EC27" s="15">
        <v>-0.67986100000000005</v>
      </c>
      <c r="ED27" s="15">
        <v>689.99999998999999</v>
      </c>
      <c r="EE27" s="5">
        <v>2.6871739130824229E-4</v>
      </c>
      <c r="EF27" s="4">
        <v>-9.8530579711572923E-4</v>
      </c>
      <c r="EG27" s="15">
        <v>0.16022700000000001</v>
      </c>
      <c r="EH27" s="15">
        <v>-0.58750499999999994</v>
      </c>
      <c r="EI27" s="15">
        <v>589.01999998999997</v>
      </c>
      <c r="EJ27" s="5">
        <v>2.7202302129421794E-4</v>
      </c>
      <c r="EK27" s="4">
        <v>-9.9742793115679311E-4</v>
      </c>
      <c r="EL27" s="15">
        <v>0.11998600000000001</v>
      </c>
      <c r="EM27" s="15">
        <v>-0.43995200000000001</v>
      </c>
      <c r="EN27" s="15">
        <v>490.00999999000004</v>
      </c>
      <c r="EO27" s="5">
        <v>2.4486439052763954E-4</v>
      </c>
      <c r="EP27" s="4">
        <v>-8.9784290118360521E-4</v>
      </c>
      <c r="EQ27" s="15">
        <v>6.4351999999999993E-2</v>
      </c>
      <c r="ER27" s="15">
        <v>-0.23596400000000001</v>
      </c>
      <c r="ES27" s="15">
        <v>391.01999998000002</v>
      </c>
      <c r="ET27" s="5">
        <v>1.6457470206969333E-4</v>
      </c>
      <c r="EU27" s="4">
        <v>-6.0345762368182998E-4</v>
      </c>
      <c r="EV27" s="15">
        <v>3.6417999999999999E-2</v>
      </c>
      <c r="EW27" s="15">
        <v>-0.13353899999999999</v>
      </c>
      <c r="EX27" s="15">
        <v>294.01</v>
      </c>
      <c r="EY27" s="5">
        <v>1.2386653515186559E-4</v>
      </c>
      <c r="EZ27" s="4">
        <v>-4.5419883677425937E-4</v>
      </c>
      <c r="FA27" s="15">
        <v>-7.561E-3</v>
      </c>
      <c r="FB27" s="15">
        <v>2.7729999999999998E-2</v>
      </c>
      <c r="FC27" s="15">
        <v>194.97999999000001</v>
      </c>
      <c r="FD27" s="5">
        <v>-3.8778336241603151E-5</v>
      </c>
      <c r="FE27" s="4">
        <v>1.4221971484984199E-4</v>
      </c>
      <c r="FF27" s="15">
        <v>-2.6548000000000002E-2</v>
      </c>
      <c r="FG27" s="15">
        <v>9.7350999999999993E-2</v>
      </c>
      <c r="FH27" s="15">
        <v>200.98999999</v>
      </c>
      <c r="FI27" s="5">
        <v>-1.3208617344803654E-4</v>
      </c>
      <c r="FJ27" s="4">
        <v>4.8435743074204472E-4</v>
      </c>
    </row>
    <row r="28" spans="1:166" x14ac:dyDescent="0.35">
      <c r="A28" s="2" t="s">
        <v>43</v>
      </c>
      <c r="B28" s="15"/>
      <c r="C28" s="15"/>
      <c r="D28" s="15"/>
      <c r="E28" s="5"/>
      <c r="F28" s="4"/>
      <c r="G28" s="15"/>
      <c r="H28" s="15"/>
      <c r="I28" s="15"/>
      <c r="J28" s="5"/>
      <c r="K28" s="4"/>
      <c r="L28" s="15"/>
      <c r="M28" s="15"/>
      <c r="N28" s="15"/>
      <c r="O28" s="5"/>
      <c r="P28" s="4"/>
      <c r="Q28" s="15"/>
      <c r="R28" s="15"/>
      <c r="S28" s="15"/>
      <c r="T28" s="5"/>
      <c r="U28" s="4"/>
      <c r="V28" s="15"/>
      <c r="W28" s="15"/>
      <c r="X28" s="15"/>
      <c r="Y28" s="5"/>
      <c r="Z28" s="4"/>
      <c r="AA28" s="15"/>
      <c r="AB28" s="15"/>
      <c r="AC28" s="15"/>
      <c r="AD28" s="5"/>
      <c r="AE28" s="4"/>
      <c r="AF28" s="15"/>
      <c r="AG28" s="15"/>
      <c r="AH28" s="15"/>
      <c r="AI28" s="5"/>
      <c r="AJ28" s="4"/>
      <c r="AK28" s="15"/>
      <c r="AL28" s="15"/>
      <c r="AM28" s="15"/>
      <c r="AN28" s="5"/>
      <c r="AO28" s="4"/>
      <c r="AP28" s="15"/>
      <c r="AQ28" s="15"/>
      <c r="AR28" s="15"/>
      <c r="AS28" s="5"/>
      <c r="AT28" s="4"/>
      <c r="AU28" s="15"/>
      <c r="AV28" s="15"/>
      <c r="AW28" s="15"/>
      <c r="AX28" s="5"/>
      <c r="AY28" s="4"/>
      <c r="AZ28" s="15"/>
      <c r="BA28" s="15"/>
      <c r="BB28" s="15"/>
      <c r="BC28" s="5"/>
      <c r="BD28" s="4"/>
      <c r="BE28" s="15"/>
      <c r="BF28" s="15"/>
      <c r="BG28" s="15"/>
      <c r="BH28" s="5"/>
      <c r="BI28" s="4"/>
      <c r="BJ28" s="15"/>
      <c r="BK28" s="15"/>
      <c r="BL28" s="15"/>
      <c r="BM28" s="5"/>
      <c r="BN28" s="4"/>
      <c r="BO28" s="15"/>
      <c r="BP28" s="15"/>
      <c r="BQ28" s="15"/>
      <c r="BR28" s="5"/>
      <c r="BS28" s="4"/>
      <c r="BT28" s="15"/>
      <c r="BU28" s="15"/>
      <c r="BV28" s="15"/>
      <c r="BW28" s="5"/>
      <c r="BX28" s="4"/>
      <c r="BY28" s="15"/>
      <c r="BZ28" s="15"/>
      <c r="CA28" s="15"/>
      <c r="CB28" s="5"/>
      <c r="CC28" s="4"/>
      <c r="CD28" s="15"/>
      <c r="CE28" s="15"/>
      <c r="CF28" s="15"/>
      <c r="CG28" s="5"/>
      <c r="CH28" s="4"/>
      <c r="CI28" s="15"/>
      <c r="CJ28" s="15"/>
      <c r="CK28" s="15"/>
      <c r="CL28" s="5"/>
      <c r="CM28" s="4"/>
      <c r="CN28" s="15"/>
      <c r="CO28" s="15"/>
      <c r="CP28" s="15"/>
      <c r="CQ28" s="5"/>
      <c r="CR28" s="4"/>
      <c r="CS28" s="15"/>
      <c r="CT28" s="15"/>
      <c r="CU28" s="15"/>
      <c r="CV28" s="5"/>
      <c r="CW28" s="4"/>
      <c r="CX28" s="15"/>
      <c r="CY28" s="15"/>
      <c r="CZ28" s="15"/>
      <c r="DA28" s="5"/>
      <c r="DB28" s="4"/>
      <c r="DC28" s="15"/>
      <c r="DD28" s="15"/>
      <c r="DE28" s="15"/>
      <c r="DF28" s="5"/>
      <c r="DG28" s="4"/>
      <c r="DH28" s="15"/>
      <c r="DI28" s="15"/>
      <c r="DJ28" s="15"/>
      <c r="DK28" s="5"/>
      <c r="DL28" s="4"/>
      <c r="DM28" s="15"/>
      <c r="DN28" s="15"/>
      <c r="DO28" s="15"/>
      <c r="DP28" s="5"/>
      <c r="DQ28" s="4"/>
      <c r="DR28" s="15"/>
      <c r="DS28" s="15"/>
      <c r="DT28" s="15"/>
      <c r="DU28" s="5"/>
      <c r="DV28" s="4"/>
      <c r="DW28" s="15"/>
      <c r="DX28" s="15"/>
      <c r="DY28" s="15"/>
      <c r="DZ28" s="5"/>
      <c r="EA28" s="4"/>
      <c r="EB28" s="15"/>
      <c r="EC28" s="15"/>
      <c r="ED28" s="15"/>
      <c r="EE28" s="5"/>
      <c r="EF28" s="4"/>
      <c r="EG28" s="15"/>
      <c r="EH28" s="15"/>
      <c r="EI28" s="15"/>
      <c r="EJ28" s="5"/>
      <c r="EK28" s="4"/>
      <c r="EL28" s="15"/>
      <c r="EM28" s="15"/>
      <c r="EN28" s="15"/>
      <c r="EO28" s="5"/>
      <c r="EP28" s="4"/>
      <c r="EQ28" s="15"/>
      <c r="ER28" s="15"/>
      <c r="ES28" s="15"/>
      <c r="ET28" s="5"/>
      <c r="EU28" s="4"/>
      <c r="EV28" s="15"/>
      <c r="EW28" s="15"/>
      <c r="EX28" s="15"/>
      <c r="EY28" s="5"/>
      <c r="EZ28" s="4"/>
      <c r="FA28" s="15"/>
      <c r="FB28" s="15"/>
      <c r="FC28" s="15"/>
      <c r="FD28" s="5"/>
      <c r="FE28" s="4"/>
      <c r="FF28" s="15"/>
      <c r="FG28" s="15"/>
      <c r="FH28" s="15"/>
      <c r="FI28" s="5"/>
      <c r="FJ28" s="4"/>
    </row>
    <row r="29" spans="1:166" x14ac:dyDescent="0.35">
      <c r="A29" s="3" t="s">
        <v>68</v>
      </c>
      <c r="B29" s="15">
        <v>4.3829999999999997E-3</v>
      </c>
      <c r="C29" s="15">
        <v>-1.6071999999999999E-2</v>
      </c>
      <c r="D29" s="15">
        <v>809.64999998999997</v>
      </c>
      <c r="E29" s="5">
        <v>5.4134502563504411E-6</v>
      </c>
      <c r="F29" s="4">
        <v>-1.9850552708205404E-5</v>
      </c>
      <c r="G29" s="15">
        <v>-8.9875999999999998E-2</v>
      </c>
      <c r="H29" s="15">
        <v>0.32954699999999998</v>
      </c>
      <c r="I29" s="15">
        <v>901.26999998999997</v>
      </c>
      <c r="J29" s="5">
        <v>-9.9721504100876781E-5</v>
      </c>
      <c r="K29" s="4">
        <v>3.656473642789136E-4</v>
      </c>
      <c r="L29" s="15">
        <v>-0.154697</v>
      </c>
      <c r="M29" s="15">
        <v>0.56722499999999998</v>
      </c>
      <c r="N29" s="15">
        <v>755.49</v>
      </c>
      <c r="O29" s="5">
        <v>-2.0476379568227243E-4</v>
      </c>
      <c r="P29" s="4">
        <v>7.5080411388635184E-4</v>
      </c>
      <c r="Q29" s="15">
        <v>3.8551000000000002E-2</v>
      </c>
      <c r="R29" s="15">
        <v>-0.14135500000000001</v>
      </c>
      <c r="S29" s="15">
        <v>700.62</v>
      </c>
      <c r="T29" s="5">
        <v>5.5024121492392454E-5</v>
      </c>
      <c r="U29" s="4">
        <v>-2.0175701521509522E-4</v>
      </c>
      <c r="V29" s="15">
        <v>-3.6212000000000001E-2</v>
      </c>
      <c r="W29" s="15">
        <v>0.13277900000000001</v>
      </c>
      <c r="X29" s="15">
        <v>646.75</v>
      </c>
      <c r="Y29" s="5">
        <v>-5.5990722844994206E-5</v>
      </c>
      <c r="Z29" s="4">
        <v>2.053018940858137E-4</v>
      </c>
      <c r="AA29" s="15">
        <v>-1.8075999999999998E-2</v>
      </c>
      <c r="AB29" s="15">
        <v>6.6281000000000007E-2</v>
      </c>
      <c r="AC29" s="15">
        <v>598.17999999000006</v>
      </c>
      <c r="AD29" s="5">
        <v>-3.0218328931596141E-5</v>
      </c>
      <c r="AE29" s="4">
        <v>1.1080444013692875E-4</v>
      </c>
      <c r="AF29" s="15">
        <v>3.3413999999999999E-2</v>
      </c>
      <c r="AG29" s="15">
        <v>-0.122518</v>
      </c>
      <c r="AH29" s="15">
        <v>551.57000000000005</v>
      </c>
      <c r="AI29" s="5">
        <v>6.0579799481480134E-5</v>
      </c>
      <c r="AJ29" s="4">
        <v>-2.2212593143209383E-4</v>
      </c>
      <c r="AK29" s="15">
        <v>-5.8370000000000002E-3</v>
      </c>
      <c r="AL29" s="15">
        <v>2.1402999999999998E-2</v>
      </c>
      <c r="AM29" s="15">
        <v>539.09</v>
      </c>
      <c r="AN29" s="5">
        <v>-1.0827505611307945E-5</v>
      </c>
      <c r="AO29" s="4">
        <v>3.9702090560017805E-5</v>
      </c>
      <c r="AP29" s="15">
        <v>-4.6071000000000001E-2</v>
      </c>
      <c r="AQ29" s="15">
        <v>0.16893</v>
      </c>
      <c r="AR29" s="15">
        <v>527.37</v>
      </c>
      <c r="AS29" s="5">
        <v>-8.7359918084077594E-5</v>
      </c>
      <c r="AT29" s="4">
        <v>3.2032538824734057E-4</v>
      </c>
      <c r="AU29" s="15">
        <v>3.7072000000000001E-2</v>
      </c>
      <c r="AV29" s="15">
        <v>-0.135933</v>
      </c>
      <c r="AW29" s="15">
        <v>518.75</v>
      </c>
      <c r="AX29" s="5">
        <v>7.1464096385542172E-5</v>
      </c>
      <c r="AY29" s="4">
        <v>-2.6203951807228916E-4</v>
      </c>
      <c r="AZ29" s="15">
        <v>-8.8813000000000003E-2</v>
      </c>
      <c r="BA29" s="15">
        <v>0.32564799999999999</v>
      </c>
      <c r="BB29" s="15">
        <v>509.63</v>
      </c>
      <c r="BC29" s="5">
        <v>-1.7426956811804643E-4</v>
      </c>
      <c r="BD29" s="4">
        <v>6.3898907050212895E-4</v>
      </c>
      <c r="BE29" s="15">
        <v>-1.0970000000000001E-2</v>
      </c>
      <c r="BF29" s="15">
        <v>4.0224000000000003E-2</v>
      </c>
      <c r="BG29" s="15">
        <v>498.08999999000002</v>
      </c>
      <c r="BH29" s="5">
        <v>-2.2024132185388667E-5</v>
      </c>
      <c r="BI29" s="4">
        <v>8.0756489792622947E-5</v>
      </c>
      <c r="BJ29" s="15">
        <v>4.7470000000000004E-3</v>
      </c>
      <c r="BK29" s="15">
        <v>-1.7406999999999999E-2</v>
      </c>
      <c r="BL29" s="15">
        <v>516.57000000000005</v>
      </c>
      <c r="BM29" s="5">
        <v>9.1894612540410787E-6</v>
      </c>
      <c r="BN29" s="4">
        <v>-3.3697272392899313E-5</v>
      </c>
      <c r="BO29" s="15">
        <v>6.8151000000000003E-2</v>
      </c>
      <c r="BP29" s="15">
        <v>-0.249889</v>
      </c>
      <c r="BQ29" s="15">
        <v>542.19000000000005</v>
      </c>
      <c r="BR29" s="5">
        <v>1.2569578929895423E-4</v>
      </c>
      <c r="BS29" s="4">
        <v>-4.6088824950663048E-4</v>
      </c>
      <c r="BT29" s="15">
        <v>9.4490000000000008E-3</v>
      </c>
      <c r="BU29" s="15">
        <v>-3.4646999999999997E-2</v>
      </c>
      <c r="BV29" s="15">
        <v>561.66999998999995</v>
      </c>
      <c r="BW29" s="5">
        <v>1.6823045560859994E-5</v>
      </c>
      <c r="BX29" s="4">
        <v>-6.1685687326396024E-5</v>
      </c>
      <c r="BY29" s="15">
        <v>4.8934999999999999E-2</v>
      </c>
      <c r="BZ29" s="15">
        <v>-0.17942900000000001</v>
      </c>
      <c r="CA29" s="15">
        <v>571.42999999000006</v>
      </c>
      <c r="CB29" s="5">
        <v>8.5636035911408848E-5</v>
      </c>
      <c r="CC29" s="4">
        <v>-3.1399996500558247E-4</v>
      </c>
      <c r="CD29" s="15">
        <v>-3.0051000000000001E-2</v>
      </c>
      <c r="CE29" s="15">
        <v>0.11018699999999999</v>
      </c>
      <c r="CF29" s="15">
        <v>581.85</v>
      </c>
      <c r="CG29" s="5">
        <v>-5.1647331786542924E-5</v>
      </c>
      <c r="CH29" s="4">
        <v>1.893735498839907E-4</v>
      </c>
      <c r="CI29" s="15">
        <v>-3.3528000000000002E-2</v>
      </c>
      <c r="CJ29" s="15">
        <v>0.12293800000000001</v>
      </c>
      <c r="CK29" s="15">
        <v>586.00999998999998</v>
      </c>
      <c r="CL29" s="5">
        <v>-5.7214040717005076E-5</v>
      </c>
      <c r="CM29" s="4">
        <v>2.0978822887339447E-4</v>
      </c>
      <c r="CN29" s="15">
        <v>-6.2119999999999996E-3</v>
      </c>
      <c r="CO29" s="15">
        <v>2.2778E-2</v>
      </c>
      <c r="CP29" s="15">
        <v>587.76999998999997</v>
      </c>
      <c r="CQ29" s="5">
        <v>-1.0568759889252067E-5</v>
      </c>
      <c r="CR29" s="4">
        <v>3.8753253824433931E-5</v>
      </c>
      <c r="CS29" s="15">
        <v>0.11987399999999999</v>
      </c>
      <c r="CT29" s="15">
        <v>-0.43953900000000001</v>
      </c>
      <c r="CU29" s="15">
        <v>591.08000000000004</v>
      </c>
      <c r="CV29" s="5">
        <v>2.0280503485145833E-4</v>
      </c>
      <c r="CW29" s="4">
        <v>-7.4362015294038026E-4</v>
      </c>
      <c r="CX29" s="15">
        <v>2.6096999999999999E-2</v>
      </c>
      <c r="CY29" s="15">
        <v>-9.5689999999999997E-2</v>
      </c>
      <c r="CZ29" s="15">
        <v>598.13</v>
      </c>
      <c r="DA29" s="5">
        <v>4.3630983231070164E-5</v>
      </c>
      <c r="DB29" s="4">
        <v>-1.5998194372460835E-4</v>
      </c>
      <c r="DC29" s="15">
        <v>3.4713000000000001E-2</v>
      </c>
      <c r="DD29" s="15">
        <v>-0.12728400000000001</v>
      </c>
      <c r="DE29" s="15">
        <v>580.5</v>
      </c>
      <c r="DF29" s="5">
        <v>5.97984496124031E-5</v>
      </c>
      <c r="DG29" s="4">
        <v>-2.1926614987080104E-4</v>
      </c>
      <c r="DH29" s="15">
        <v>4.7542000000000001E-2</v>
      </c>
      <c r="DI29" s="15">
        <v>-0.174321</v>
      </c>
      <c r="DJ29" s="15">
        <v>551.45000000000005</v>
      </c>
      <c r="DK29" s="5">
        <v>8.6212711941245805E-5</v>
      </c>
      <c r="DL29" s="4">
        <v>-3.1611388158491247E-4</v>
      </c>
      <c r="DM29" s="15">
        <v>0.113674</v>
      </c>
      <c r="DN29" s="15">
        <v>-0.41680499999999998</v>
      </c>
      <c r="DO29" s="15">
        <v>531.27999998999996</v>
      </c>
      <c r="DP29" s="5">
        <v>2.1396250565076727E-4</v>
      </c>
      <c r="DQ29" s="4">
        <v>-7.8452981480169645E-4</v>
      </c>
      <c r="DR29" s="15">
        <v>0.10607999999999999</v>
      </c>
      <c r="DS29" s="15">
        <v>-0.388961</v>
      </c>
      <c r="DT29" s="15">
        <v>520.15999998999996</v>
      </c>
      <c r="DU29" s="5">
        <v>2.0393725008082008E-4</v>
      </c>
      <c r="DV29" s="4">
        <v>-7.4777183944839615E-4</v>
      </c>
      <c r="DW29" s="15">
        <v>2.5517000000000001E-2</v>
      </c>
      <c r="DX29" s="15">
        <v>-9.3562999999999993E-2</v>
      </c>
      <c r="DY29" s="15">
        <v>514.58000000000004</v>
      </c>
      <c r="DZ29" s="5">
        <v>4.9588013525593684E-5</v>
      </c>
      <c r="EA29" s="4">
        <v>-1.8182401181546113E-4</v>
      </c>
      <c r="EB29" s="15">
        <v>6.5810999999999995E-2</v>
      </c>
      <c r="EC29" s="15">
        <v>-0.24131</v>
      </c>
      <c r="ED29" s="15">
        <v>527.75999998999998</v>
      </c>
      <c r="EE29" s="5">
        <v>1.2469872669631458E-4</v>
      </c>
      <c r="EF29" s="4">
        <v>-4.5723434895515453E-4</v>
      </c>
      <c r="EG29" s="15">
        <v>6.2225000000000003E-2</v>
      </c>
      <c r="EH29" s="15">
        <v>-0.228159</v>
      </c>
      <c r="EI29" s="15">
        <v>550.46</v>
      </c>
      <c r="EJ29" s="5">
        <v>1.1304181956908768E-4</v>
      </c>
      <c r="EK29" s="4">
        <v>-4.1448788286160663E-4</v>
      </c>
      <c r="EL29" s="15">
        <v>0.114</v>
      </c>
      <c r="EM29" s="15">
        <v>-0.41800199999999998</v>
      </c>
      <c r="EN29" s="15">
        <v>594.37999998999999</v>
      </c>
      <c r="EO29" s="5">
        <v>1.9179649382872568E-4</v>
      </c>
      <c r="EP29" s="4">
        <v>-7.0325717555609635E-4</v>
      </c>
      <c r="EQ29" s="15">
        <v>7.8309000000000004E-2</v>
      </c>
      <c r="ER29" s="15">
        <v>-0.287136</v>
      </c>
      <c r="ES29" s="15">
        <v>651.61</v>
      </c>
      <c r="ET29" s="5">
        <v>1.2017771366308068E-4</v>
      </c>
      <c r="EU29" s="4">
        <v>-4.40656220745538E-4</v>
      </c>
      <c r="EV29" s="15">
        <v>-1.3346999999999999E-2</v>
      </c>
      <c r="EW29" s="15">
        <v>4.8941999999999999E-2</v>
      </c>
      <c r="EX29" s="15">
        <v>720.33</v>
      </c>
      <c r="EY29" s="5">
        <v>-1.8529007538211651E-5</v>
      </c>
      <c r="EZ29" s="4">
        <v>6.7943859064595389E-5</v>
      </c>
      <c r="FA29" s="15">
        <v>5.6973000000000003E-2</v>
      </c>
      <c r="FB29" s="15">
        <v>-0.20890400000000001</v>
      </c>
      <c r="FC29" s="15">
        <v>802.07</v>
      </c>
      <c r="FD29" s="5">
        <v>7.1032453526500175E-5</v>
      </c>
      <c r="FE29" s="4">
        <v>-2.6045606991908436E-4</v>
      </c>
      <c r="FF29" s="15">
        <v>-3.5167999999999998E-2</v>
      </c>
      <c r="FG29" s="15">
        <v>0.12895200000000001</v>
      </c>
      <c r="FH29" s="15">
        <v>886.27999998999996</v>
      </c>
      <c r="FI29" s="5">
        <v>-3.9680462156876841E-5</v>
      </c>
      <c r="FJ29" s="4">
        <v>1.4549803673946722E-4</v>
      </c>
    </row>
    <row r="30" spans="1:166" x14ac:dyDescent="0.35">
      <c r="A30" s="3" t="s">
        <v>68</v>
      </c>
      <c r="B30" s="15">
        <v>-0.10384600000000001</v>
      </c>
      <c r="C30" s="15">
        <v>0.38077</v>
      </c>
      <c r="D30" s="15">
        <v>18993.369999990002</v>
      </c>
      <c r="E30" s="5">
        <v>-5.4674868125063993E-6</v>
      </c>
      <c r="F30" s="4">
        <v>2.0047521845791476E-5</v>
      </c>
      <c r="G30" s="15">
        <v>-2.114214</v>
      </c>
      <c r="H30" s="15">
        <v>7.752122</v>
      </c>
      <c r="I30" s="15">
        <v>18459.62</v>
      </c>
      <c r="J30" s="5">
        <v>-1.1453182676566474E-4</v>
      </c>
      <c r="K30" s="4">
        <v>4.199502481632883E-4</v>
      </c>
      <c r="L30" s="15">
        <v>-3.3854169999999999</v>
      </c>
      <c r="M30" s="15">
        <v>12.4132</v>
      </c>
      <c r="N30" s="15">
        <v>18760.410000000003</v>
      </c>
      <c r="O30" s="5">
        <v>-1.8045538450385675E-4</v>
      </c>
      <c r="P30" s="4">
        <v>6.616699741636775E-4</v>
      </c>
      <c r="Q30" s="15">
        <v>0.41326400000000002</v>
      </c>
      <c r="R30" s="15">
        <v>-1.515304</v>
      </c>
      <c r="S30" s="15">
        <v>18948.399999990001</v>
      </c>
      <c r="T30" s="5">
        <v>2.1809968123969207E-5</v>
      </c>
      <c r="U30" s="4">
        <v>-7.9970023854299024E-5</v>
      </c>
      <c r="V30" s="15">
        <v>-0.71470400000000001</v>
      </c>
      <c r="W30" s="15">
        <v>2.6205859999999999</v>
      </c>
      <c r="X30" s="15">
        <v>19119.28999999</v>
      </c>
      <c r="Y30" s="5">
        <v>-3.7381304431303347E-5</v>
      </c>
      <c r="Z30" s="4">
        <v>1.3706502699636705E-4</v>
      </c>
      <c r="AA30" s="15">
        <v>-0.40749299999999999</v>
      </c>
      <c r="AB30" s="15">
        <v>1.4941460000000002</v>
      </c>
      <c r="AC30" s="15">
        <v>19296.799999990002</v>
      </c>
      <c r="AD30" s="5">
        <v>-2.1117128228525513E-5</v>
      </c>
      <c r="AE30" s="4">
        <v>7.7429729281579035E-5</v>
      </c>
      <c r="AF30" s="15">
        <v>1.2241409999999999</v>
      </c>
      <c r="AG30" s="15">
        <v>-4.4885209999999995</v>
      </c>
      <c r="AH30" s="15">
        <v>19465.45</v>
      </c>
      <c r="AI30" s="5">
        <v>6.2887885972325312E-5</v>
      </c>
      <c r="AJ30" s="4">
        <v>-2.305891207241548E-4</v>
      </c>
      <c r="AK30" s="15">
        <v>-0.32935700000000001</v>
      </c>
      <c r="AL30" s="15">
        <v>1.207646</v>
      </c>
      <c r="AM30" s="15">
        <v>19708.919999990001</v>
      </c>
      <c r="AN30" s="5">
        <v>-1.6711062808117702E-5</v>
      </c>
      <c r="AO30" s="4">
        <v>6.1274083004071901E-5</v>
      </c>
      <c r="AP30" s="15">
        <v>-1.955317</v>
      </c>
      <c r="AQ30" s="15">
        <v>7.1695020000000005</v>
      </c>
      <c r="AR30" s="15">
        <v>19950.639999989999</v>
      </c>
      <c r="AS30" s="5">
        <v>-9.8007733085303533E-5</v>
      </c>
      <c r="AT30" s="4">
        <v>3.5936200542957991E-4</v>
      </c>
      <c r="AU30" s="15">
        <v>1.128007</v>
      </c>
      <c r="AV30" s="15">
        <v>-4.1360269999999995</v>
      </c>
      <c r="AW30" s="15">
        <v>20195.22</v>
      </c>
      <c r="AX30" s="5">
        <v>5.5855147901335066E-5</v>
      </c>
      <c r="AY30" s="4">
        <v>-2.0480227499378563E-4</v>
      </c>
      <c r="AZ30" s="15">
        <v>-3.1142319999999999</v>
      </c>
      <c r="BA30" s="15">
        <v>11.418854</v>
      </c>
      <c r="BB30" s="15">
        <v>20424.349999990001</v>
      </c>
      <c r="BC30" s="5">
        <v>-1.5247643131857436E-4</v>
      </c>
      <c r="BD30" s="4">
        <v>5.5908041137199419E-4</v>
      </c>
      <c r="BE30" s="15">
        <v>-0.20643600000000001</v>
      </c>
      <c r="BF30" s="15">
        <v>0.756938</v>
      </c>
      <c r="BG30" s="15">
        <v>20560.889999980001</v>
      </c>
      <c r="BH30" s="5">
        <v>-1.0040226857893836E-5</v>
      </c>
      <c r="BI30" s="4">
        <v>3.6814456961772387E-5</v>
      </c>
      <c r="BJ30" s="15">
        <v>0.19358900000000001</v>
      </c>
      <c r="BK30" s="15">
        <v>-0.70982699999999999</v>
      </c>
      <c r="BL30" s="15">
        <v>20186.529999980001</v>
      </c>
      <c r="BM30" s="5">
        <v>9.5900087830940637E-6</v>
      </c>
      <c r="BN30" s="4">
        <v>-3.5163398563334228E-5</v>
      </c>
      <c r="BO30" s="15">
        <v>2.3689820000000004</v>
      </c>
      <c r="BP30" s="15">
        <v>-8.6862720000000007</v>
      </c>
      <c r="BQ30" s="15">
        <v>19807.809999990001</v>
      </c>
      <c r="BR30" s="5">
        <v>1.1959838063880844E-4</v>
      </c>
      <c r="BS30" s="4">
        <v>-4.3852763127293656E-4</v>
      </c>
      <c r="BT30" s="15">
        <v>0.449463</v>
      </c>
      <c r="BU30" s="15">
        <v>-1.6480320000000002</v>
      </c>
      <c r="BV30" s="15">
        <v>19433.32999998</v>
      </c>
      <c r="BW30" s="5">
        <v>2.3128460227890052E-5</v>
      </c>
      <c r="BX30" s="4">
        <v>-8.4804405626915015E-5</v>
      </c>
      <c r="BY30" s="15">
        <v>1.616695</v>
      </c>
      <c r="BZ30" s="15">
        <v>-5.9278850000000007</v>
      </c>
      <c r="CA30" s="15">
        <v>19067.560000000001</v>
      </c>
      <c r="CB30" s="5">
        <v>8.4787723232547838E-5</v>
      </c>
      <c r="CC30" s="4">
        <v>-3.1088849333632621E-4</v>
      </c>
      <c r="CD30" s="15">
        <v>-0.49542199999999997</v>
      </c>
      <c r="CE30" s="15">
        <v>1.8165520000000002</v>
      </c>
      <c r="CF30" s="15">
        <v>18669.189999990002</v>
      </c>
      <c r="CG30" s="5">
        <v>-2.6536877068596191E-5</v>
      </c>
      <c r="CH30" s="4">
        <v>9.7302132551062639E-5</v>
      </c>
      <c r="CI30" s="15">
        <v>-0.76400000000000001</v>
      </c>
      <c r="CJ30" s="15">
        <v>2.801339</v>
      </c>
      <c r="CK30" s="15">
        <v>19194.069999980002</v>
      </c>
      <c r="CL30" s="5">
        <v>-3.9803960285692196E-5</v>
      </c>
      <c r="CM30" s="4">
        <v>1.4594814961094331E-4</v>
      </c>
      <c r="CN30" s="15">
        <v>6.9885000000000003E-2</v>
      </c>
      <c r="CO30" s="15">
        <v>-0.25624799999999998</v>
      </c>
      <c r="CP30" s="15">
        <v>19667.23999998</v>
      </c>
      <c r="CQ30" s="5">
        <v>3.5533709864765502E-6</v>
      </c>
      <c r="CR30" s="4">
        <v>-1.302917948834003E-5</v>
      </c>
      <c r="CS30" s="15">
        <v>3.813367</v>
      </c>
      <c r="CT30" s="15">
        <v>-13.982348999999999</v>
      </c>
      <c r="CU30" s="15">
        <v>20115.87999999</v>
      </c>
      <c r="CV30" s="5">
        <v>1.8956998152712661E-4</v>
      </c>
      <c r="CW30" s="4">
        <v>-6.9509009797269375E-4</v>
      </c>
      <c r="CX30" s="15">
        <v>0.76641899999999996</v>
      </c>
      <c r="CY30" s="15">
        <v>-2.8102069999999997</v>
      </c>
      <c r="CZ30" s="15">
        <v>20571.899999989997</v>
      </c>
      <c r="DA30" s="5">
        <v>3.7255625391936217E-5</v>
      </c>
      <c r="DB30" s="4">
        <v>-1.3660415421042131E-4</v>
      </c>
      <c r="DC30" s="15">
        <v>1.3833679999999999</v>
      </c>
      <c r="DD30" s="15">
        <v>-5.0723499999999992</v>
      </c>
      <c r="DE30" s="15">
        <v>21067.52</v>
      </c>
      <c r="DF30" s="5">
        <v>6.5663542742572454E-5</v>
      </c>
      <c r="DG30" s="4">
        <v>-2.4076635503372012E-4</v>
      </c>
      <c r="DH30" s="15">
        <v>1.8395239999999999</v>
      </c>
      <c r="DI30" s="15">
        <v>-6.7449279999999998</v>
      </c>
      <c r="DJ30" s="15">
        <v>21002.60999999</v>
      </c>
      <c r="DK30" s="5">
        <v>8.7585495326574932E-5</v>
      </c>
      <c r="DL30" s="4">
        <v>-3.2114713361830797E-4</v>
      </c>
      <c r="DM30" s="15">
        <v>4.0581240000000003</v>
      </c>
      <c r="DN30" s="15">
        <v>-14.879793000000001</v>
      </c>
      <c r="DO30" s="15">
        <v>20931.829999990001</v>
      </c>
      <c r="DP30" s="5">
        <v>1.9387334982187124E-4</v>
      </c>
      <c r="DQ30" s="4">
        <v>-7.1086918821751898E-4</v>
      </c>
      <c r="DR30" s="15">
        <v>4.3208149999999996</v>
      </c>
      <c r="DS30" s="15">
        <v>-15.842994999999998</v>
      </c>
      <c r="DT30" s="15">
        <v>20857.909999990003</v>
      </c>
      <c r="DU30" s="5">
        <v>2.0715474369206074E-4</v>
      </c>
      <c r="DV30" s="4">
        <v>-7.5956771316050325E-4</v>
      </c>
      <c r="DW30" s="15">
        <v>1.0308120000000001</v>
      </c>
      <c r="DX30" s="15">
        <v>-3.779649</v>
      </c>
      <c r="DY30" s="15">
        <v>20778.46999999</v>
      </c>
      <c r="DZ30" s="5">
        <v>4.9609619957604973E-5</v>
      </c>
      <c r="EA30" s="4">
        <v>-1.8190218047824594E-4</v>
      </c>
      <c r="EB30" s="15">
        <v>2.6744850000000002</v>
      </c>
      <c r="EC30" s="15">
        <v>-9.8064479999999996</v>
      </c>
      <c r="ED30" s="15">
        <v>20667.339999990003</v>
      </c>
      <c r="EE30" s="5">
        <v>1.2940634837387365E-4</v>
      </c>
      <c r="EF30" s="4">
        <v>-4.7449008919409768E-4</v>
      </c>
      <c r="EG30" s="15">
        <v>1.8974200000000001</v>
      </c>
      <c r="EH30" s="15">
        <v>-6.9572099999999999</v>
      </c>
      <c r="EI30" s="15">
        <v>21160.549999989998</v>
      </c>
      <c r="EJ30" s="5">
        <v>8.9667801640358919E-5</v>
      </c>
      <c r="EK30" s="4">
        <v>-3.2878209687381887E-4</v>
      </c>
      <c r="EL30" s="15">
        <v>4.0000789999999995</v>
      </c>
      <c r="EM30" s="15">
        <v>-14.666957999999999</v>
      </c>
      <c r="EN30" s="15">
        <v>21615.62999999</v>
      </c>
      <c r="EO30" s="5">
        <v>1.8505493478570135E-4</v>
      </c>
      <c r="EP30" s="4">
        <v>-6.7853483798560512E-4</v>
      </c>
      <c r="EQ30" s="15">
        <v>2.1636820000000001</v>
      </c>
      <c r="ER30" s="15">
        <v>-7.9335019999999998</v>
      </c>
      <c r="ES30" s="15">
        <v>22069.329999990001</v>
      </c>
      <c r="ET30" s="5">
        <v>9.8040221429512384E-5</v>
      </c>
      <c r="EU30" s="4">
        <v>-3.594808723238809E-4</v>
      </c>
      <c r="EV30" s="15">
        <v>-0.91876800000000003</v>
      </c>
      <c r="EW30" s="15">
        <v>3.3688210000000001</v>
      </c>
      <c r="EX30" s="15">
        <v>22496.709999989998</v>
      </c>
      <c r="EY30" s="5">
        <v>-4.0840105064269773E-5</v>
      </c>
      <c r="EZ30" s="4">
        <v>1.497472741570433E-4</v>
      </c>
      <c r="FA30" s="15">
        <v>0.97839799999999999</v>
      </c>
      <c r="FB30" s="15">
        <v>-3.5874630000000001</v>
      </c>
      <c r="FC30" s="15">
        <v>22916.969999989997</v>
      </c>
      <c r="FD30" s="5">
        <v>4.2693165806842139E-5</v>
      </c>
      <c r="FE30" s="4">
        <v>-1.565417679563034E-4</v>
      </c>
      <c r="FF30" s="15">
        <v>-1.1245270000000001</v>
      </c>
      <c r="FG30" s="15">
        <v>4.1232709999999999</v>
      </c>
      <c r="FH30" s="15">
        <v>23543.68</v>
      </c>
      <c r="FI30" s="5">
        <v>-4.7763433753771714E-5</v>
      </c>
      <c r="FJ30" s="4">
        <v>1.7513281695979557E-4</v>
      </c>
    </row>
    <row r="31" spans="1:166" x14ac:dyDescent="0.35">
      <c r="A31" s="2" t="s">
        <v>60</v>
      </c>
      <c r="B31" s="15">
        <v>-9.946300000000001E-2</v>
      </c>
      <c r="C31" s="15">
        <v>0.36469800000000002</v>
      </c>
      <c r="D31" s="15">
        <v>19803.019999980002</v>
      </c>
      <c r="E31" s="5">
        <v>-5.0226177623463719E-6</v>
      </c>
      <c r="F31" s="4">
        <v>1.8416281961052825E-5</v>
      </c>
      <c r="G31" s="15">
        <v>-2.2040899999999999</v>
      </c>
      <c r="H31" s="15">
        <v>8.0816689999999998</v>
      </c>
      <c r="I31" s="15">
        <v>19360.889999989999</v>
      </c>
      <c r="J31" s="5">
        <v>-1.138423905099992E-4</v>
      </c>
      <c r="K31" s="4">
        <v>4.1742239122293315E-4</v>
      </c>
      <c r="L31" s="15">
        <v>-3.540114</v>
      </c>
      <c r="M31" s="15">
        <v>12.980425</v>
      </c>
      <c r="N31" s="15">
        <v>19515.900000000005</v>
      </c>
      <c r="O31" s="5">
        <v>-1.8139639985857681E-4</v>
      </c>
      <c r="P31" s="4">
        <v>6.6512049149667696E-4</v>
      </c>
      <c r="Q31" s="15">
        <v>0.45181500000000002</v>
      </c>
      <c r="R31" s="15">
        <v>-1.6566589999999999</v>
      </c>
      <c r="S31" s="15">
        <v>19649.01999999</v>
      </c>
      <c r="T31" s="5">
        <v>2.2994276559351558E-5</v>
      </c>
      <c r="U31" s="4">
        <v>-8.4312550956782735E-5</v>
      </c>
      <c r="V31" s="15">
        <v>-0.75091600000000003</v>
      </c>
      <c r="W31" s="15">
        <v>2.7533650000000001</v>
      </c>
      <c r="X31" s="15">
        <v>19766.03999999</v>
      </c>
      <c r="Y31" s="5">
        <v>-3.7990209470403778E-5</v>
      </c>
      <c r="Z31" s="4">
        <v>1.3929775513969378E-4</v>
      </c>
      <c r="AA31" s="15">
        <v>-0.42556899999999998</v>
      </c>
      <c r="AB31" s="15">
        <v>1.5604270000000002</v>
      </c>
      <c r="AC31" s="15">
        <v>19894.979999980002</v>
      </c>
      <c r="AD31" s="5">
        <v>-2.1390772948775406E-5</v>
      </c>
      <c r="AE31" s="4">
        <v>7.8433202747706644E-5</v>
      </c>
      <c r="AF31" s="15">
        <v>1.257555</v>
      </c>
      <c r="AG31" s="15">
        <v>-4.6110389999999999</v>
      </c>
      <c r="AH31" s="15">
        <v>20017.02</v>
      </c>
      <c r="AI31" s="5">
        <v>6.2824286532161123E-5</v>
      </c>
      <c r="AJ31" s="4">
        <v>-2.3035591711453553E-4</v>
      </c>
      <c r="AK31" s="15">
        <v>-0.33519399999999999</v>
      </c>
      <c r="AL31" s="15">
        <v>1.2290490000000001</v>
      </c>
      <c r="AM31" s="15">
        <v>20248.009999990001</v>
      </c>
      <c r="AN31" s="5">
        <v>-1.6554416952587712E-5</v>
      </c>
      <c r="AO31" s="4">
        <v>6.0699742838955877E-5</v>
      </c>
      <c r="AP31" s="15">
        <v>-2.0013879999999999</v>
      </c>
      <c r="AQ31" s="15">
        <v>7.3384320000000001</v>
      </c>
      <c r="AR31" s="15">
        <v>20478.009999989998</v>
      </c>
      <c r="AS31" s="5">
        <v>-9.7733520005165414E-5</v>
      </c>
      <c r="AT31" s="4">
        <v>3.5835669579239315E-4</v>
      </c>
      <c r="AU31" s="15">
        <v>1.165079</v>
      </c>
      <c r="AV31" s="15">
        <v>-4.2719599999999991</v>
      </c>
      <c r="AW31" s="15">
        <v>20713.97</v>
      </c>
      <c r="AX31" s="5">
        <v>5.6246050370836682E-5</v>
      </c>
      <c r="AY31" s="4">
        <v>-2.0623569504059331E-4</v>
      </c>
      <c r="AZ31" s="15">
        <v>-3.2030449999999999</v>
      </c>
      <c r="BA31" s="15">
        <v>11.744501999999999</v>
      </c>
      <c r="BB31" s="15">
        <v>20933.979999990002</v>
      </c>
      <c r="BC31" s="5">
        <v>-1.5300697717307124E-4</v>
      </c>
      <c r="BD31" s="4">
        <v>5.610257581217527E-4</v>
      </c>
      <c r="BE31" s="15">
        <v>-0.21740600000000002</v>
      </c>
      <c r="BF31" s="15">
        <v>0.79716200000000004</v>
      </c>
      <c r="BG31" s="15">
        <v>21058.979999970001</v>
      </c>
      <c r="BH31" s="5">
        <v>-1.0323671896754245E-5</v>
      </c>
      <c r="BI31" s="4">
        <v>3.7853780192636853E-5</v>
      </c>
      <c r="BJ31" s="15">
        <v>0.19833600000000001</v>
      </c>
      <c r="BK31" s="15">
        <v>-0.72723399999999994</v>
      </c>
      <c r="BL31" s="15">
        <v>20703.099999980001</v>
      </c>
      <c r="BM31" s="5">
        <v>9.5800145871966813E-6</v>
      </c>
      <c r="BN31" s="4">
        <v>-3.5126816756944733E-5</v>
      </c>
      <c r="BO31" s="15">
        <v>2.4371330000000002</v>
      </c>
      <c r="BP31" s="15">
        <v>-8.9361610000000002</v>
      </c>
      <c r="BQ31" s="15">
        <v>20349.999999989999</v>
      </c>
      <c r="BR31" s="5">
        <v>1.1976083538089425E-4</v>
      </c>
      <c r="BS31" s="4">
        <v>-4.3912339066360648E-4</v>
      </c>
      <c r="BT31" s="15">
        <v>0.45891199999999999</v>
      </c>
      <c r="BU31" s="15">
        <v>-1.6826790000000003</v>
      </c>
      <c r="BV31" s="15">
        <v>19994.999999970001</v>
      </c>
      <c r="BW31" s="5">
        <v>2.2951337834493047E-5</v>
      </c>
      <c r="BX31" s="4">
        <v>-8.4154988747313063E-5</v>
      </c>
      <c r="BY31" s="15">
        <v>1.6656299999999999</v>
      </c>
      <c r="BZ31" s="15">
        <v>-6.1073140000000006</v>
      </c>
      <c r="CA31" s="15">
        <v>19638.989999990001</v>
      </c>
      <c r="CB31" s="5">
        <v>8.4812406340695114E-5</v>
      </c>
      <c r="CC31" s="4">
        <v>-3.1097902692567747E-4</v>
      </c>
      <c r="CD31" s="15">
        <v>-0.52547299999999997</v>
      </c>
      <c r="CE31" s="15">
        <v>1.9267390000000002</v>
      </c>
      <c r="CF31" s="15">
        <v>19251.03999999</v>
      </c>
      <c r="CG31" s="5">
        <v>-2.7295824017833475E-5</v>
      </c>
      <c r="CH31" s="4">
        <v>1.0008493047653535E-4</v>
      </c>
      <c r="CI31" s="15">
        <v>-0.79752800000000001</v>
      </c>
      <c r="CJ31" s="15">
        <v>2.924277</v>
      </c>
      <c r="CK31" s="15">
        <v>19780.079999970003</v>
      </c>
      <c r="CL31" s="5">
        <v>-4.0319756037448254E-5</v>
      </c>
      <c r="CM31" s="4">
        <v>1.4783949306597521E-4</v>
      </c>
      <c r="CN31" s="15">
        <v>6.3673000000000007E-2</v>
      </c>
      <c r="CO31" s="15">
        <v>-0.23346999999999998</v>
      </c>
      <c r="CP31" s="15">
        <v>20255.00999997</v>
      </c>
      <c r="CQ31" s="5">
        <v>3.1435679370236952E-6</v>
      </c>
      <c r="CR31" s="4">
        <v>-1.1526530966923531E-5</v>
      </c>
      <c r="CS31" s="15">
        <v>3.9332409999999998</v>
      </c>
      <c r="CT31" s="15">
        <v>-14.421887999999999</v>
      </c>
      <c r="CU31" s="15">
        <v>20706.959999990002</v>
      </c>
      <c r="CV31" s="5">
        <v>1.8994777601356736E-4</v>
      </c>
      <c r="CW31" s="4">
        <v>-6.9647538798582522E-4</v>
      </c>
      <c r="CX31" s="15">
        <v>0.792516</v>
      </c>
      <c r="CY31" s="15">
        <v>-2.9058969999999995</v>
      </c>
      <c r="CZ31" s="15">
        <v>21170.029999989998</v>
      </c>
      <c r="DA31" s="5">
        <v>3.7435752334804172E-5</v>
      </c>
      <c r="DB31" s="4">
        <v>-1.3726466141055881E-4</v>
      </c>
      <c r="DC31" s="15">
        <v>1.4180809999999999</v>
      </c>
      <c r="DD31" s="15">
        <v>-5.1996339999999996</v>
      </c>
      <c r="DE31" s="15">
        <v>21648.02</v>
      </c>
      <c r="DF31" s="5">
        <v>6.5506268009730219E-5</v>
      </c>
      <c r="DG31" s="4">
        <v>-2.4018981874554806E-4</v>
      </c>
      <c r="DH31" s="15">
        <v>1.8870659999999999</v>
      </c>
      <c r="DI31" s="15">
        <v>-6.9192489999999998</v>
      </c>
      <c r="DJ31" s="15">
        <v>21554.059999990001</v>
      </c>
      <c r="DK31" s="5">
        <v>8.7550373340376491E-5</v>
      </c>
      <c r="DL31" s="4">
        <v>-3.2101836034618118E-4</v>
      </c>
      <c r="DM31" s="15">
        <v>4.1717979999999999</v>
      </c>
      <c r="DN31" s="15">
        <v>-15.296598000000001</v>
      </c>
      <c r="DO31" s="15">
        <v>21463.109999980003</v>
      </c>
      <c r="DP31" s="5">
        <v>1.9437062010136866E-4</v>
      </c>
      <c r="DQ31" s="4">
        <v>-7.1269252219339379E-4</v>
      </c>
      <c r="DR31" s="15">
        <v>4.426895</v>
      </c>
      <c r="DS31" s="15">
        <v>-16.231955999999997</v>
      </c>
      <c r="DT31" s="15">
        <v>21378.069999980002</v>
      </c>
      <c r="DU31" s="5">
        <v>2.070764573230484E-4</v>
      </c>
      <c r="DV31" s="4">
        <v>-7.5928070214080045E-4</v>
      </c>
      <c r="DW31" s="15">
        <v>1.0563290000000001</v>
      </c>
      <c r="DX31" s="15">
        <v>-3.8732120000000001</v>
      </c>
      <c r="DY31" s="15">
        <v>21293.049999990002</v>
      </c>
      <c r="DZ31" s="5">
        <v>4.9609097804236409E-5</v>
      </c>
      <c r="EA31" s="4">
        <v>-1.8190029140972377E-4</v>
      </c>
      <c r="EB31" s="15">
        <v>2.7402960000000003</v>
      </c>
      <c r="EC31" s="15">
        <v>-10.047758</v>
      </c>
      <c r="ED31" s="15">
        <v>21195.099999980004</v>
      </c>
      <c r="EE31" s="5">
        <v>1.2928912814766554E-4</v>
      </c>
      <c r="EF31" s="4">
        <v>-4.7406041962573796E-4</v>
      </c>
      <c r="EG31" s="15">
        <v>1.9596450000000001</v>
      </c>
      <c r="EH31" s="15">
        <v>-7.1853689999999997</v>
      </c>
      <c r="EI31" s="15">
        <v>21711.009999989998</v>
      </c>
      <c r="EJ31" s="5">
        <v>9.0260425470805038E-5</v>
      </c>
      <c r="EK31" s="4">
        <v>-3.3095507763127144E-4</v>
      </c>
      <c r="EL31" s="15">
        <v>4.1140789999999994</v>
      </c>
      <c r="EM31" s="15">
        <v>-15.084959999999999</v>
      </c>
      <c r="EN31" s="15">
        <v>22210.00999998</v>
      </c>
      <c r="EO31" s="5">
        <v>1.8523535108735674E-4</v>
      </c>
      <c r="EP31" s="4">
        <v>-6.7919645241103373E-4</v>
      </c>
      <c r="EQ31" s="15">
        <v>2.2419910000000001</v>
      </c>
      <c r="ER31" s="15">
        <v>-8.2206379999999992</v>
      </c>
      <c r="ES31" s="15">
        <v>22720.939999990002</v>
      </c>
      <c r="ET31" s="5">
        <v>9.8675098829581291E-5</v>
      </c>
      <c r="EU31" s="4">
        <v>-3.6180888642827353E-4</v>
      </c>
      <c r="EV31" s="15">
        <v>-0.93211500000000003</v>
      </c>
      <c r="EW31" s="15">
        <v>3.4177629999999999</v>
      </c>
      <c r="EX31" s="15">
        <v>23217.03999999</v>
      </c>
      <c r="EY31" s="5">
        <v>-4.0147882761988671E-5</v>
      </c>
      <c r="EZ31" s="4">
        <v>1.472092480351273E-4</v>
      </c>
      <c r="FA31" s="15">
        <v>1.035371</v>
      </c>
      <c r="FB31" s="15">
        <v>-3.796367</v>
      </c>
      <c r="FC31" s="15">
        <v>23719.039999989996</v>
      </c>
      <c r="FD31" s="5">
        <v>4.3651471560418832E-5</v>
      </c>
      <c r="FE31" s="4">
        <v>-1.6005567678968464E-4</v>
      </c>
      <c r="FF31" s="15">
        <v>-1.1596950000000001</v>
      </c>
      <c r="FG31" s="15">
        <v>4.2522229999999999</v>
      </c>
      <c r="FH31" s="15">
        <v>24429.959999990002</v>
      </c>
      <c r="FI31" s="5">
        <v>-4.747019643095915E-5</v>
      </c>
      <c r="FJ31" s="4">
        <v>1.7405771438028307E-4</v>
      </c>
    </row>
    <row r="32" spans="1:166" x14ac:dyDescent="0.35">
      <c r="A32" s="2" t="s">
        <v>44</v>
      </c>
      <c r="B32" s="15"/>
      <c r="C32" s="15"/>
      <c r="D32" s="15"/>
      <c r="E32" s="5"/>
      <c r="F32" s="4"/>
      <c r="G32" s="15"/>
      <c r="H32" s="15"/>
      <c r="I32" s="15"/>
      <c r="J32" s="5"/>
      <c r="K32" s="4"/>
      <c r="L32" s="15"/>
      <c r="M32" s="15"/>
      <c r="N32" s="15"/>
      <c r="O32" s="5"/>
      <c r="P32" s="4"/>
      <c r="Q32" s="15"/>
      <c r="R32" s="15"/>
      <c r="S32" s="15"/>
      <c r="T32" s="5"/>
      <c r="U32" s="4"/>
      <c r="V32" s="15"/>
      <c r="W32" s="15"/>
      <c r="X32" s="15"/>
      <c r="Y32" s="5"/>
      <c r="Z32" s="4"/>
      <c r="AA32" s="15"/>
      <c r="AB32" s="15"/>
      <c r="AC32" s="15"/>
      <c r="AD32" s="5"/>
      <c r="AE32" s="4"/>
      <c r="AF32" s="15"/>
      <c r="AG32" s="15"/>
      <c r="AH32" s="15"/>
      <c r="AI32" s="5"/>
      <c r="AJ32" s="4"/>
      <c r="AK32" s="15"/>
      <c r="AL32" s="15"/>
      <c r="AM32" s="15"/>
      <c r="AN32" s="5"/>
      <c r="AO32" s="4"/>
      <c r="AP32" s="15"/>
      <c r="AQ32" s="15"/>
      <c r="AR32" s="15"/>
      <c r="AS32" s="5"/>
      <c r="AT32" s="4"/>
      <c r="AU32" s="15"/>
      <c r="AV32" s="15"/>
      <c r="AW32" s="15"/>
      <c r="AX32" s="5"/>
      <c r="AY32" s="4"/>
      <c r="AZ32" s="15"/>
      <c r="BA32" s="15"/>
      <c r="BB32" s="15"/>
      <c r="BC32" s="5"/>
      <c r="BD32" s="4"/>
      <c r="BE32" s="15"/>
      <c r="BF32" s="15"/>
      <c r="BG32" s="15"/>
      <c r="BH32" s="5"/>
      <c r="BI32" s="4"/>
      <c r="BJ32" s="15"/>
      <c r="BK32" s="15"/>
      <c r="BL32" s="15"/>
      <c r="BM32" s="5"/>
      <c r="BN32" s="4"/>
      <c r="BO32" s="15"/>
      <c r="BP32" s="15"/>
      <c r="BQ32" s="15"/>
      <c r="BR32" s="5"/>
      <c r="BS32" s="4"/>
      <c r="BT32" s="15"/>
      <c r="BU32" s="15"/>
      <c r="BV32" s="15"/>
      <c r="BW32" s="5"/>
      <c r="BX32" s="4"/>
      <c r="BY32" s="15"/>
      <c r="BZ32" s="15"/>
      <c r="CA32" s="15"/>
      <c r="CB32" s="5"/>
      <c r="CC32" s="4"/>
      <c r="CD32" s="15"/>
      <c r="CE32" s="15"/>
      <c r="CF32" s="15"/>
      <c r="CG32" s="5"/>
      <c r="CH32" s="4"/>
      <c r="CI32" s="15"/>
      <c r="CJ32" s="15"/>
      <c r="CK32" s="15"/>
      <c r="CL32" s="5"/>
      <c r="CM32" s="4"/>
      <c r="CN32" s="15"/>
      <c r="CO32" s="15"/>
      <c r="CP32" s="15"/>
      <c r="CQ32" s="5"/>
      <c r="CR32" s="4"/>
      <c r="CS32" s="15"/>
      <c r="CT32" s="15"/>
      <c r="CU32" s="15"/>
      <c r="CV32" s="5"/>
      <c r="CW32" s="4"/>
      <c r="CX32" s="15"/>
      <c r="CY32" s="15"/>
      <c r="CZ32" s="15"/>
      <c r="DA32" s="5"/>
      <c r="DB32" s="4"/>
      <c r="DC32" s="15"/>
      <c r="DD32" s="15"/>
      <c r="DE32" s="15"/>
      <c r="DF32" s="5"/>
      <c r="DG32" s="4"/>
      <c r="DH32" s="15"/>
      <c r="DI32" s="15"/>
      <c r="DJ32" s="15"/>
      <c r="DK32" s="5"/>
      <c r="DL32" s="4"/>
      <c r="DM32" s="15"/>
      <c r="DN32" s="15"/>
      <c r="DO32" s="15"/>
      <c r="DP32" s="5"/>
      <c r="DQ32" s="4"/>
      <c r="DR32" s="15"/>
      <c r="DS32" s="15"/>
      <c r="DT32" s="15"/>
      <c r="DU32" s="5"/>
      <c r="DV32" s="4"/>
      <c r="DW32" s="15"/>
      <c r="DX32" s="15"/>
      <c r="DY32" s="15"/>
      <c r="DZ32" s="5"/>
      <c r="EA32" s="4"/>
      <c r="EB32" s="15"/>
      <c r="EC32" s="15"/>
      <c r="ED32" s="15"/>
      <c r="EE32" s="5"/>
      <c r="EF32" s="4"/>
      <c r="EG32" s="15"/>
      <c r="EH32" s="15"/>
      <c r="EI32" s="15"/>
      <c r="EJ32" s="5"/>
      <c r="EK32" s="4"/>
      <c r="EL32" s="15"/>
      <c r="EM32" s="15"/>
      <c r="EN32" s="15"/>
      <c r="EO32" s="5"/>
      <c r="EP32" s="4"/>
      <c r="EQ32" s="15"/>
      <c r="ER32" s="15"/>
      <c r="ES32" s="15"/>
      <c r="ET32" s="5"/>
      <c r="EU32" s="4"/>
      <c r="EV32" s="15"/>
      <c r="EW32" s="15"/>
      <c r="EX32" s="15"/>
      <c r="EY32" s="5"/>
      <c r="EZ32" s="4"/>
      <c r="FA32" s="15"/>
      <c r="FB32" s="15"/>
      <c r="FC32" s="15"/>
      <c r="FD32" s="5"/>
      <c r="FE32" s="4"/>
      <c r="FF32" s="15"/>
      <c r="FG32" s="15"/>
      <c r="FH32" s="15"/>
      <c r="FI32" s="5"/>
      <c r="FJ32" s="4"/>
    </row>
    <row r="33" spans="1:166" x14ac:dyDescent="0.35">
      <c r="A33" s="3" t="s">
        <v>68</v>
      </c>
      <c r="B33" s="15">
        <v>0.122973</v>
      </c>
      <c r="C33" s="15">
        <v>-0.450903</v>
      </c>
      <c r="D33" s="15">
        <v>4137.4599999800002</v>
      </c>
      <c r="E33" s="5">
        <v>2.9721858338351169E-5</v>
      </c>
      <c r="F33" s="4">
        <v>-1.0898063062898E-4</v>
      </c>
      <c r="G33" s="15">
        <v>0.32410099999999997</v>
      </c>
      <c r="H33" s="15">
        <v>-1.1883729999999999</v>
      </c>
      <c r="I33" s="15">
        <v>4377.0699999899998</v>
      </c>
      <c r="J33" s="5">
        <v>7.4045194616659187E-5</v>
      </c>
      <c r="K33" s="4">
        <v>-2.7149965616330443E-4</v>
      </c>
      <c r="L33" s="15">
        <v>1.9893999999999998E-2</v>
      </c>
      <c r="M33" s="15">
        <v>-7.2951000000000002E-2</v>
      </c>
      <c r="N33" s="15">
        <v>4077.75</v>
      </c>
      <c r="O33" s="5">
        <v>4.8786708356323945E-6</v>
      </c>
      <c r="P33" s="4">
        <v>-1.7890012874747102E-5</v>
      </c>
      <c r="Q33" s="15">
        <v>-0.33003499999999997</v>
      </c>
      <c r="R33" s="15">
        <v>1.2101310000000001</v>
      </c>
      <c r="S33" s="15">
        <v>4036.7399999899999</v>
      </c>
      <c r="T33" s="5">
        <v>-8.1757804565272366E-5</v>
      </c>
      <c r="U33" s="4">
        <v>2.997792773383963E-4</v>
      </c>
      <c r="V33" s="15">
        <v>0.131909</v>
      </c>
      <c r="W33" s="15">
        <v>-0.48367100000000002</v>
      </c>
      <c r="X33" s="15">
        <v>3995.2799999899999</v>
      </c>
      <c r="Y33" s="5">
        <v>3.3016209126852225E-5</v>
      </c>
      <c r="Z33" s="4">
        <v>-1.2106060151008456E-4</v>
      </c>
      <c r="AA33" s="15">
        <v>0.29903199999999996</v>
      </c>
      <c r="AB33" s="15">
        <v>-1.096454</v>
      </c>
      <c r="AC33" s="15">
        <v>3948.42999998</v>
      </c>
      <c r="AD33" s="5">
        <v>7.5734405827509839E-5</v>
      </c>
      <c r="AE33" s="4">
        <v>-2.7769366558494233E-4</v>
      </c>
      <c r="AF33" s="15">
        <v>0.27976600000000001</v>
      </c>
      <c r="AG33" s="15">
        <v>-1.0258119999999999</v>
      </c>
      <c r="AH33" s="15">
        <v>3913.4199999799998</v>
      </c>
      <c r="AI33" s="5">
        <v>7.1488876737337112E-5</v>
      </c>
      <c r="AJ33" s="4">
        <v>-2.6212673314012874E-4</v>
      </c>
      <c r="AK33" s="15">
        <v>4.0659000000000008E-2</v>
      </c>
      <c r="AL33" s="15">
        <v>-0.149085</v>
      </c>
      <c r="AM33" s="15">
        <v>3939.5199999799997</v>
      </c>
      <c r="AN33" s="5">
        <v>1.0320800503667052E-5</v>
      </c>
      <c r="AO33" s="4">
        <v>-3.784344285617458E-5</v>
      </c>
      <c r="AP33" s="15">
        <v>0.216005</v>
      </c>
      <c r="AQ33" s="15">
        <v>-0.79202099999999998</v>
      </c>
      <c r="AR33" s="15">
        <v>3980.27</v>
      </c>
      <c r="AS33" s="5">
        <v>5.4268931504646668E-5</v>
      </c>
      <c r="AT33" s="4">
        <v>-1.9898675215500455E-4</v>
      </c>
      <c r="AU33" s="15">
        <v>0.49119299999999999</v>
      </c>
      <c r="AV33" s="15">
        <v>-1.8010440000000001</v>
      </c>
      <c r="AW33" s="15">
        <v>4034.0299999900003</v>
      </c>
      <c r="AX33" s="5">
        <v>1.2176235675025163E-4</v>
      </c>
      <c r="AY33" s="4">
        <v>-4.4646271842412294E-4</v>
      </c>
      <c r="AZ33" s="15">
        <v>0.456206</v>
      </c>
      <c r="BA33" s="15">
        <v>-1.672758</v>
      </c>
      <c r="BB33" s="15">
        <v>4102.1400000000003</v>
      </c>
      <c r="BC33" s="5">
        <v>1.1121170901041894E-4</v>
      </c>
      <c r="BD33" s="4">
        <v>-4.0777691643873679E-4</v>
      </c>
      <c r="BE33" s="15">
        <v>2.3554999999999996E-2</v>
      </c>
      <c r="BF33" s="15">
        <v>-8.6371000000000003E-2</v>
      </c>
      <c r="BG33" s="15">
        <v>4207.6299999900002</v>
      </c>
      <c r="BH33" s="5">
        <v>5.5981633366184704E-6</v>
      </c>
      <c r="BI33" s="4">
        <v>-2.0527232670221782E-5</v>
      </c>
      <c r="BJ33" s="15">
        <v>-0.205788</v>
      </c>
      <c r="BK33" s="15">
        <v>0.754556</v>
      </c>
      <c r="BL33" s="15">
        <v>4053.3500000000004</v>
      </c>
      <c r="BM33" s="5">
        <v>-5.076985703183786E-5</v>
      </c>
      <c r="BN33" s="4">
        <v>1.8615614245007215E-4</v>
      </c>
      <c r="BO33" s="15">
        <v>0.17579499999999998</v>
      </c>
      <c r="BP33" s="15">
        <v>-0.64458400000000005</v>
      </c>
      <c r="BQ33" s="15">
        <v>3901.3799999900002</v>
      </c>
      <c r="BR33" s="5">
        <v>4.5059696825341437E-5</v>
      </c>
      <c r="BS33" s="4">
        <v>-1.6521948643855565E-4</v>
      </c>
      <c r="BT33" s="15">
        <v>0.36473699999999998</v>
      </c>
      <c r="BU33" s="15">
        <v>-1.3373740000000001</v>
      </c>
      <c r="BV33" s="15">
        <v>3766.3</v>
      </c>
      <c r="BW33" s="5">
        <v>9.6842258980962739E-5</v>
      </c>
      <c r="BX33" s="4">
        <v>-3.5508961049305682E-4</v>
      </c>
      <c r="BY33" s="15">
        <v>0.29361899999999996</v>
      </c>
      <c r="BZ33" s="15">
        <v>-1.0766070000000001</v>
      </c>
      <c r="CA33" s="15">
        <v>3656.57</v>
      </c>
      <c r="CB33" s="5">
        <v>8.0299023401712518E-5</v>
      </c>
      <c r="CC33" s="4">
        <v>-2.9443084639429849E-4</v>
      </c>
      <c r="CD33" s="15">
        <v>0.30894299999999997</v>
      </c>
      <c r="CE33" s="15">
        <v>-1.132792</v>
      </c>
      <c r="CF33" s="15">
        <v>3655.84</v>
      </c>
      <c r="CG33" s="5">
        <v>8.4506707076896132E-5</v>
      </c>
      <c r="CH33" s="4">
        <v>-3.0985819948356599E-4</v>
      </c>
      <c r="CI33" s="15">
        <v>0.28888900000000001</v>
      </c>
      <c r="CJ33" s="15">
        <v>-1.0592599999999999</v>
      </c>
      <c r="CK33" s="15">
        <v>3949.6699999900002</v>
      </c>
      <c r="CL33" s="5">
        <v>7.3142566341170628E-5</v>
      </c>
      <c r="CM33" s="4">
        <v>-2.6818949431286202E-4</v>
      </c>
      <c r="CN33" s="15">
        <v>0.52840100000000001</v>
      </c>
      <c r="CO33" s="15">
        <v>-1.9374720000000001</v>
      </c>
      <c r="CP33" s="15">
        <v>4302.1299999800003</v>
      </c>
      <c r="CQ33" s="5">
        <v>1.22823113202636E-4</v>
      </c>
      <c r="CR33" s="4">
        <v>-4.5035180248133061E-4</v>
      </c>
      <c r="CS33" s="15">
        <v>0.65273300000000001</v>
      </c>
      <c r="CT33" s="15">
        <v>-2.393357</v>
      </c>
      <c r="CU33" s="15">
        <v>4724.1899999899997</v>
      </c>
      <c r="CV33" s="5">
        <v>1.3816823624819953E-4</v>
      </c>
      <c r="CW33" s="4">
        <v>-5.066174307140624E-4</v>
      </c>
      <c r="CX33" s="15">
        <v>0.397922</v>
      </c>
      <c r="CY33" s="15">
        <v>-1.45905</v>
      </c>
      <c r="CZ33" s="15">
        <v>5218.6999999899999</v>
      </c>
      <c r="DA33" s="5">
        <v>7.6249257478062059E-5</v>
      </c>
      <c r="DB33" s="4">
        <v>-2.7958112173583381E-4</v>
      </c>
      <c r="DC33" s="15">
        <v>0.92698400000000003</v>
      </c>
      <c r="DD33" s="15">
        <v>-3.3989449999999999</v>
      </c>
      <c r="DE33" s="15">
        <v>5925.14</v>
      </c>
      <c r="DF33" s="5">
        <v>1.5644929908829159E-4</v>
      </c>
      <c r="DG33" s="4">
        <v>-5.7364804882247499E-4</v>
      </c>
      <c r="DH33" s="15">
        <v>0.73736700000000011</v>
      </c>
      <c r="DI33" s="15">
        <v>-2.7036820000000001</v>
      </c>
      <c r="DJ33" s="15">
        <v>6967.86999999</v>
      </c>
      <c r="DK33" s="5">
        <v>1.0582387444097814E-4</v>
      </c>
      <c r="DL33" s="4">
        <v>-3.8802130349789538E-4</v>
      </c>
      <c r="DM33" s="15">
        <v>1.138674</v>
      </c>
      <c r="DN33" s="15">
        <v>-4.175141</v>
      </c>
      <c r="DO33" s="15">
        <v>8327.4999999800002</v>
      </c>
      <c r="DP33" s="5">
        <v>1.3673659561726025E-4</v>
      </c>
      <c r="DQ33" s="4">
        <v>-5.0136787751546411E-4</v>
      </c>
      <c r="DR33" s="15">
        <v>2.097105</v>
      </c>
      <c r="DS33" s="15">
        <v>-7.6893890000000003</v>
      </c>
      <c r="DT33" s="15">
        <v>10040.619999979999</v>
      </c>
      <c r="DU33" s="5">
        <v>2.0886210214151888E-4</v>
      </c>
      <c r="DV33" s="4">
        <v>-7.6582810623400919E-4</v>
      </c>
      <c r="DW33" s="15">
        <v>-8.7424000000000002E-2</v>
      </c>
      <c r="DX33" s="15">
        <v>0.32055900000000004</v>
      </c>
      <c r="DY33" s="15">
        <v>12137.01999999</v>
      </c>
      <c r="DZ33" s="5">
        <v>-7.20308609527479E-6</v>
      </c>
      <c r="EA33" s="4">
        <v>2.6411672717047857E-5</v>
      </c>
      <c r="EB33" s="15">
        <v>2.381329</v>
      </c>
      <c r="EC33" s="15">
        <v>-8.7315430000000003</v>
      </c>
      <c r="ED33" s="15">
        <v>13998.09</v>
      </c>
      <c r="EE33" s="5">
        <v>1.7011813754590804E-4</v>
      </c>
      <c r="EF33" s="4">
        <v>-6.2376674246272172E-4</v>
      </c>
      <c r="EG33" s="15">
        <v>1.2329080000000001</v>
      </c>
      <c r="EH33" s="15">
        <v>-4.5206659999999994</v>
      </c>
      <c r="EI33" s="15">
        <v>15770.52999999</v>
      </c>
      <c r="EJ33" s="5">
        <v>7.8177968654241921E-5</v>
      </c>
      <c r="EK33" s="4">
        <v>-2.8665276309691978E-4</v>
      </c>
      <c r="EL33" s="15">
        <v>2.6274459999999999</v>
      </c>
      <c r="EM33" s="15">
        <v>-9.6339710000000007</v>
      </c>
      <c r="EN33" s="15">
        <v>17590.45</v>
      </c>
      <c r="EO33" s="5">
        <v>1.493677535253504E-4</v>
      </c>
      <c r="EP33" s="4">
        <v>-5.4768189557401886E-4</v>
      </c>
      <c r="EQ33" s="15">
        <v>2.45302</v>
      </c>
      <c r="ER33" s="15">
        <v>-8.9944119999999987</v>
      </c>
      <c r="ES33" s="15">
        <v>19476.600000000002</v>
      </c>
      <c r="ET33" s="5">
        <v>1.2594703387654928E-4</v>
      </c>
      <c r="EU33" s="4">
        <v>-4.6180606471355357E-4</v>
      </c>
      <c r="EV33" s="15">
        <v>1.6359330000000001</v>
      </c>
      <c r="EW33" s="15">
        <v>-5.998424</v>
      </c>
      <c r="EX33" s="15">
        <v>21430.589999990003</v>
      </c>
      <c r="EY33" s="5">
        <v>7.6336349115948901E-5</v>
      </c>
      <c r="EZ33" s="4">
        <v>-2.7990008674529251E-4</v>
      </c>
      <c r="FA33" s="15">
        <v>1.963705</v>
      </c>
      <c r="FB33" s="15">
        <v>-7.200253</v>
      </c>
      <c r="FC33" s="15">
        <v>23465.239999990001</v>
      </c>
      <c r="FD33" s="5">
        <v>8.3685698505569801E-5</v>
      </c>
      <c r="FE33" s="4">
        <v>-3.0684761800872559E-4</v>
      </c>
      <c r="FF33" s="15">
        <v>-0.16647200000000001</v>
      </c>
      <c r="FG33" s="15">
        <v>0.61039500000000002</v>
      </c>
      <c r="FH33" s="15">
        <v>25572.83</v>
      </c>
      <c r="FI33" s="5">
        <v>-6.5097214504612901E-6</v>
      </c>
      <c r="FJ33" s="4">
        <v>2.3868887409019649E-5</v>
      </c>
    </row>
    <row r="34" spans="1:166" x14ac:dyDescent="0.35">
      <c r="A34" s="3" t="s">
        <v>68</v>
      </c>
      <c r="B34" s="15">
        <v>24.828720999999998</v>
      </c>
      <c r="C34" s="15">
        <v>-91.038657000000001</v>
      </c>
      <c r="D34" s="15">
        <v>2320297.4199999804</v>
      </c>
      <c r="E34" s="5">
        <v>1.0700663107232265E-5</v>
      </c>
      <c r="F34" s="4">
        <v>-3.9235770472908069E-5</v>
      </c>
      <c r="G34" s="15">
        <v>164.964595</v>
      </c>
      <c r="H34" s="15">
        <v>-604.8701870000001</v>
      </c>
      <c r="I34" s="15">
        <v>2303435.8699999903</v>
      </c>
      <c r="J34" s="5">
        <v>7.1616751804772706E-5</v>
      </c>
      <c r="K34" s="4">
        <v>-2.6259475893288171E-4</v>
      </c>
      <c r="L34" s="15">
        <v>0.28504100000000004</v>
      </c>
      <c r="M34" s="15">
        <v>-1.0451540000000004</v>
      </c>
      <c r="N34" s="15">
        <v>2328416.2299999902</v>
      </c>
      <c r="O34" s="5">
        <v>1.2241840454788501E-7</v>
      </c>
      <c r="P34" s="4">
        <v>-4.488690580893283E-7</v>
      </c>
      <c r="Q34" s="15">
        <v>-257.74824400000006</v>
      </c>
      <c r="R34" s="15">
        <v>945.07689300000004</v>
      </c>
      <c r="S34" s="15">
        <v>2352424.2299999804</v>
      </c>
      <c r="T34" s="5">
        <v>-1.0956707583308738E-4</v>
      </c>
      <c r="U34" s="4">
        <v>4.0174594401283135E-4</v>
      </c>
      <c r="V34" s="15">
        <v>70.690725999999998</v>
      </c>
      <c r="W34" s="15">
        <v>-259.19933600000002</v>
      </c>
      <c r="X34" s="15">
        <v>2376445.5799999801</v>
      </c>
      <c r="Y34" s="5">
        <v>2.9746410603688467E-5</v>
      </c>
      <c r="Z34" s="4">
        <v>-1.0907017529936545E-4</v>
      </c>
      <c r="AA34" s="15">
        <v>209.59730200000001</v>
      </c>
      <c r="AB34" s="15">
        <v>-768.52344699999992</v>
      </c>
      <c r="AC34" s="15">
        <v>2400472.5899999901</v>
      </c>
      <c r="AD34" s="5">
        <v>8.7315015748628435E-5</v>
      </c>
      <c r="AE34" s="4">
        <v>-3.2015506038334023E-4</v>
      </c>
      <c r="AF34" s="15">
        <v>137.36363299999999</v>
      </c>
      <c r="AG34" s="15">
        <v>-503.66666700000002</v>
      </c>
      <c r="AH34" s="15">
        <v>2424497.6699999603</v>
      </c>
      <c r="AI34" s="5">
        <v>5.6656533309847328E-5</v>
      </c>
      <c r="AJ34" s="4">
        <v>-2.0774062736055683E-4</v>
      </c>
      <c r="AK34" s="15">
        <v>-48.991652000000002</v>
      </c>
      <c r="AL34" s="15">
        <v>179.63604799999999</v>
      </c>
      <c r="AM34" s="15">
        <v>2446014.4299999899</v>
      </c>
      <c r="AN34" s="5">
        <v>-2.0029175379803546E-5</v>
      </c>
      <c r="AO34" s="4">
        <v>7.3440305910215224E-5</v>
      </c>
      <c r="AP34" s="15">
        <v>56.646746</v>
      </c>
      <c r="AQ34" s="15">
        <v>-207.70474200000001</v>
      </c>
      <c r="AR34" s="15">
        <v>2467535.7599999802</v>
      </c>
      <c r="AS34" s="5">
        <v>2.2956808536789131E-5</v>
      </c>
      <c r="AT34" s="4">
        <v>-8.4174967336644256E-5</v>
      </c>
      <c r="AU34" s="15">
        <v>257.46009199999997</v>
      </c>
      <c r="AV34" s="15">
        <v>-944.02034900000001</v>
      </c>
      <c r="AW34" s="15">
        <v>2489047.97999998</v>
      </c>
      <c r="AX34" s="5">
        <v>1.0343717520463469E-4</v>
      </c>
      <c r="AY34" s="4">
        <v>-3.7926964710419429E-4</v>
      </c>
      <c r="AZ34" s="15">
        <v>234.93072600000002</v>
      </c>
      <c r="BA34" s="15">
        <v>-861.41266699999994</v>
      </c>
      <c r="BB34" s="15">
        <v>2510530.8599999603</v>
      </c>
      <c r="BC34" s="5">
        <v>9.3578107221515592E-5</v>
      </c>
      <c r="BD34" s="4">
        <v>-3.4311972847050106E-4</v>
      </c>
      <c r="BE34" s="15">
        <v>27.770105000000001</v>
      </c>
      <c r="BF34" s="15">
        <v>-101.823731</v>
      </c>
      <c r="BG34" s="15">
        <v>2531990.4399999902</v>
      </c>
      <c r="BH34" s="5">
        <v>1.0967697413581114E-5</v>
      </c>
      <c r="BI34" s="4">
        <v>-4.0214895519115939E-5</v>
      </c>
      <c r="BJ34" s="15">
        <v>-210.70673699999998</v>
      </c>
      <c r="BK34" s="15">
        <v>772.59136400000011</v>
      </c>
      <c r="BL34" s="15">
        <v>2528549.7499999697</v>
      </c>
      <c r="BM34" s="5">
        <v>-8.3331062400493605E-5</v>
      </c>
      <c r="BN34" s="4">
        <v>3.0554722682439188E-4</v>
      </c>
      <c r="BO34" s="15">
        <v>12.053597</v>
      </c>
      <c r="BP34" s="15">
        <v>-44.196533000000002</v>
      </c>
      <c r="BQ34" s="15">
        <v>2525104.5299999802</v>
      </c>
      <c r="BR34" s="5">
        <v>4.77350416855816E-6</v>
      </c>
      <c r="BS34" s="4">
        <v>-1.7502852842294157E-5</v>
      </c>
      <c r="BT34" s="15">
        <v>229.911845</v>
      </c>
      <c r="BU34" s="15">
        <v>-843.01010600000006</v>
      </c>
      <c r="BV34" s="15">
        <v>2521618.6399999596</v>
      </c>
      <c r="BW34" s="5">
        <v>9.1176295000739557E-5</v>
      </c>
      <c r="BX34" s="4">
        <v>-3.3431308470975357E-4</v>
      </c>
      <c r="BY34" s="15">
        <v>123.584502</v>
      </c>
      <c r="BZ34" s="15">
        <v>-453.14318600000001</v>
      </c>
      <c r="CA34" s="15">
        <v>2518128.3499999801</v>
      </c>
      <c r="CB34" s="5">
        <v>4.9077920114755462E-5</v>
      </c>
      <c r="CC34" s="4">
        <v>-1.7995237851954751E-4</v>
      </c>
      <c r="CD34" s="15">
        <v>210.92991699999999</v>
      </c>
      <c r="CE34" s="15">
        <v>-773.40970800000002</v>
      </c>
      <c r="CF34" s="15">
        <v>2514526.1399999699</v>
      </c>
      <c r="CG34" s="5">
        <v>8.3884559259345186E-5</v>
      </c>
      <c r="CH34" s="4">
        <v>-3.0757672218909975E-4</v>
      </c>
      <c r="CI34" s="15">
        <v>243.830094</v>
      </c>
      <c r="CJ34" s="15">
        <v>-894.04368599999998</v>
      </c>
      <c r="CK34" s="15">
        <v>2547348.2599999802</v>
      </c>
      <c r="CL34" s="5">
        <v>9.5719182896492489E-5</v>
      </c>
      <c r="CM34" s="4">
        <v>-3.5097034042765984E-4</v>
      </c>
      <c r="CN34" s="15">
        <v>114.800549</v>
      </c>
      <c r="CO34" s="15">
        <v>-420.93535399999996</v>
      </c>
      <c r="CP34" s="15">
        <v>2580098.8299999698</v>
      </c>
      <c r="CQ34" s="5">
        <v>4.4494632401349269E-5</v>
      </c>
      <c r="CR34" s="4">
        <v>-1.6314698844307638E-4</v>
      </c>
      <c r="CS34" s="15">
        <v>534.84003900000005</v>
      </c>
      <c r="CT34" s="15">
        <v>-1961.0801530000001</v>
      </c>
      <c r="CU34" s="15">
        <v>2612773.8699999698</v>
      </c>
      <c r="CV34" s="5">
        <v>2.0470200086623118E-4</v>
      </c>
      <c r="CW34" s="4">
        <v>-7.5057400700353095E-4</v>
      </c>
      <c r="CX34" s="15">
        <v>161.82371999999998</v>
      </c>
      <c r="CY34" s="15">
        <v>-593.35365300000012</v>
      </c>
      <c r="CZ34" s="15">
        <v>2645400.3599999901</v>
      </c>
      <c r="DA34" s="5">
        <v>6.1171731298925429E-5</v>
      </c>
      <c r="DB34" s="4">
        <v>-2.2429635301024996E-4</v>
      </c>
      <c r="DC34" s="15">
        <v>283.82510199999996</v>
      </c>
      <c r="DD34" s="15">
        <v>-1040.692053</v>
      </c>
      <c r="DE34" s="15">
        <v>2677805.8799999501</v>
      </c>
      <c r="DF34" s="5">
        <v>1.0599166433976359E-4</v>
      </c>
      <c r="DG34" s="4">
        <v>-3.8863610718489397E-4</v>
      </c>
      <c r="DH34" s="15">
        <v>302.99898800000005</v>
      </c>
      <c r="DI34" s="15">
        <v>-1110.9962950000001</v>
      </c>
      <c r="DJ34" s="15">
        <v>2712138.0899999603</v>
      </c>
      <c r="DK34" s="5">
        <v>1.1171960200595999E-4</v>
      </c>
      <c r="DL34" s="4">
        <v>-4.0963854277789239E-4</v>
      </c>
      <c r="DM34" s="15">
        <v>349.54024099999998</v>
      </c>
      <c r="DN34" s="15">
        <v>-1281.647567</v>
      </c>
      <c r="DO34" s="15">
        <v>2746150.4899999802</v>
      </c>
      <c r="DP34" s="5">
        <v>1.272837167055628E-4</v>
      </c>
      <c r="DQ34" s="4">
        <v>-4.6670696732283202E-4</v>
      </c>
      <c r="DR34" s="15">
        <v>644.02004899999986</v>
      </c>
      <c r="DS34" s="15">
        <v>-2361.4068569999999</v>
      </c>
      <c r="DT34" s="15">
        <v>2779808.47999998</v>
      </c>
      <c r="DU34" s="5">
        <v>2.316778488998654E-4</v>
      </c>
      <c r="DV34" s="4">
        <v>-8.4948544980336814E-4</v>
      </c>
      <c r="DW34" s="15">
        <v>-35.265655000000002</v>
      </c>
      <c r="DX34" s="15">
        <v>129.30740399999999</v>
      </c>
      <c r="DY34" s="15">
        <v>2813083.9799999702</v>
      </c>
      <c r="DZ34" s="5">
        <v>-1.253629655236968E-5</v>
      </c>
      <c r="EA34" s="4">
        <v>4.5966421521479552E-5</v>
      </c>
      <c r="EB34" s="15">
        <v>279.34659199999993</v>
      </c>
      <c r="EC34" s="15">
        <v>-1024.2708420000001</v>
      </c>
      <c r="ED34" s="15">
        <v>2846617.9099999699</v>
      </c>
      <c r="EE34" s="5">
        <v>9.8132802094258892E-5</v>
      </c>
      <c r="EF34" s="4">
        <v>-3.5982027598498845E-4</v>
      </c>
      <c r="EG34" s="15">
        <v>253.70407600000001</v>
      </c>
      <c r="EH34" s="15">
        <v>-930.248287</v>
      </c>
      <c r="EI34" s="15">
        <v>2849325.4999999898</v>
      </c>
      <c r="EJ34" s="5">
        <v>8.9040046846174971E-5</v>
      </c>
      <c r="EK34" s="4">
        <v>-3.2648017469397698E-4</v>
      </c>
      <c r="EL34" s="15">
        <v>469.11219899999998</v>
      </c>
      <c r="EM34" s="15">
        <v>-1720.0780719999998</v>
      </c>
      <c r="EN34" s="15">
        <v>2851996.4699999802</v>
      </c>
      <c r="EO34" s="5">
        <v>1.644855468562355E-4</v>
      </c>
      <c r="EP34" s="4">
        <v>-6.0311367496188094E-4</v>
      </c>
      <c r="EQ34" s="15">
        <v>310.15772800000002</v>
      </c>
      <c r="ER34" s="15">
        <v>-1137.2450129999997</v>
      </c>
      <c r="ES34" s="15">
        <v>2854502.00999997</v>
      </c>
      <c r="ET34" s="5">
        <v>1.0865563482297331E-4</v>
      </c>
      <c r="EU34" s="4">
        <v>-3.9840399797091465E-4</v>
      </c>
      <c r="EV34" s="15">
        <v>124.312377</v>
      </c>
      <c r="EW34" s="15">
        <v>-455.81205799999998</v>
      </c>
      <c r="EX34" s="15">
        <v>2857064.1899999701</v>
      </c>
      <c r="EY34" s="5">
        <v>4.3510529947176754E-5</v>
      </c>
      <c r="EZ34" s="4">
        <v>-1.5953861295640149E-4</v>
      </c>
      <c r="FA34" s="15">
        <v>274.34569700000003</v>
      </c>
      <c r="FB34" s="15">
        <v>-1005.9342300000002</v>
      </c>
      <c r="FC34" s="15">
        <v>2859560.52999999</v>
      </c>
      <c r="FD34" s="5">
        <v>9.5939811072997641E-5</v>
      </c>
      <c r="FE34" s="4">
        <v>-3.517793099487227E-4</v>
      </c>
      <c r="FF34" s="15">
        <v>-66.615893</v>
      </c>
      <c r="FG34" s="15">
        <v>244.25827000000001</v>
      </c>
      <c r="FH34" s="15">
        <v>2862171.4799999897</v>
      </c>
      <c r="FI34" s="5">
        <v>-2.3274598837104E-5</v>
      </c>
      <c r="FJ34" s="4">
        <v>8.5340194222046018E-5</v>
      </c>
    </row>
    <row r="35" spans="1:166" x14ac:dyDescent="0.35">
      <c r="A35" s="2" t="s">
        <v>61</v>
      </c>
      <c r="B35" s="15">
        <v>24.951693999999996</v>
      </c>
      <c r="C35" s="15">
        <v>-91.489559999999997</v>
      </c>
      <c r="D35" s="15">
        <v>2324434.8799999603</v>
      </c>
      <c r="E35" s="5">
        <v>1.0734520555809429E-5</v>
      </c>
      <c r="F35" s="4">
        <v>-3.9359915301220037E-5</v>
      </c>
      <c r="G35" s="15">
        <v>165.28869600000002</v>
      </c>
      <c r="H35" s="15">
        <v>-606.05856000000006</v>
      </c>
      <c r="I35" s="15">
        <v>2307812.9399999804</v>
      </c>
      <c r="J35" s="5">
        <v>7.1621357665150031E-5</v>
      </c>
      <c r="K35" s="4">
        <v>-2.6261164823870224E-4</v>
      </c>
      <c r="L35" s="15">
        <v>0.30493500000000007</v>
      </c>
      <c r="M35" s="15">
        <v>-1.1181050000000003</v>
      </c>
      <c r="N35" s="15">
        <v>2332493.9799999902</v>
      </c>
      <c r="O35" s="5">
        <v>1.3073345638388372E-7</v>
      </c>
      <c r="P35" s="4">
        <v>-4.7936029399741685E-7</v>
      </c>
      <c r="Q35" s="15">
        <v>-258.07827900000007</v>
      </c>
      <c r="R35" s="15">
        <v>946.28702400000009</v>
      </c>
      <c r="S35" s="15">
        <v>2356460.9699999704</v>
      </c>
      <c r="T35" s="5">
        <v>-1.0951943710741932E-4</v>
      </c>
      <c r="U35" s="4">
        <v>4.0157126981823593E-4</v>
      </c>
      <c r="V35" s="15">
        <v>70.822634999999991</v>
      </c>
      <c r="W35" s="15">
        <v>-259.68300700000003</v>
      </c>
      <c r="X35" s="15">
        <v>2380440.8599999701</v>
      </c>
      <c r="Y35" s="5">
        <v>2.9751898562185193E-5</v>
      </c>
      <c r="Z35" s="4">
        <v>-1.0909029976909541E-4</v>
      </c>
      <c r="AA35" s="15">
        <v>209.89633400000002</v>
      </c>
      <c r="AB35" s="15">
        <v>-769.61990099999991</v>
      </c>
      <c r="AC35" s="15">
        <v>2404421.0199999702</v>
      </c>
      <c r="AD35" s="5">
        <v>8.7295998601776746E-5</v>
      </c>
      <c r="AE35" s="4">
        <v>-3.2008533222688658E-4</v>
      </c>
      <c r="AF35" s="15">
        <v>137.64339899999999</v>
      </c>
      <c r="AG35" s="15">
        <v>-504.69247899999999</v>
      </c>
      <c r="AH35" s="15">
        <v>2428411.0899999402</v>
      </c>
      <c r="AI35" s="5">
        <v>5.6680435848282744E-5</v>
      </c>
      <c r="AJ35" s="4">
        <v>-2.0782827136570705E-4</v>
      </c>
      <c r="AK35" s="15">
        <v>-48.950993000000004</v>
      </c>
      <c r="AL35" s="15">
        <v>179.48696299999997</v>
      </c>
      <c r="AM35" s="15">
        <v>2449953.9499999699</v>
      </c>
      <c r="AN35" s="5">
        <v>-1.9980372692311462E-5</v>
      </c>
      <c r="AO35" s="4">
        <v>7.3261361912538067E-5</v>
      </c>
      <c r="AP35" s="15">
        <v>56.862751000000003</v>
      </c>
      <c r="AQ35" s="15">
        <v>-208.49676300000002</v>
      </c>
      <c r="AR35" s="15">
        <v>2471516.0299999802</v>
      </c>
      <c r="AS35" s="5">
        <v>2.3007235360719248E-5</v>
      </c>
      <c r="AT35" s="4">
        <v>-8.4359866765663539E-5</v>
      </c>
      <c r="AU35" s="15">
        <v>257.95128499999998</v>
      </c>
      <c r="AV35" s="15">
        <v>-945.82139300000006</v>
      </c>
      <c r="AW35" s="15">
        <v>2493082.00999997</v>
      </c>
      <c r="AX35" s="5">
        <v>1.0346682698978004E-4</v>
      </c>
      <c r="AY35" s="4">
        <v>-3.7937837151213951E-4</v>
      </c>
      <c r="AZ35" s="15">
        <v>235.38693200000003</v>
      </c>
      <c r="BA35" s="15">
        <v>-863.08542499999999</v>
      </c>
      <c r="BB35" s="15">
        <v>2514632.9999999604</v>
      </c>
      <c r="BC35" s="5">
        <v>9.3606873050661358E-5</v>
      </c>
      <c r="BD35" s="4">
        <v>-3.4322520423457961E-4</v>
      </c>
      <c r="BE35" s="15">
        <v>27.793660000000003</v>
      </c>
      <c r="BF35" s="15">
        <v>-101.91010199999999</v>
      </c>
      <c r="BG35" s="15">
        <v>2536198.0699999803</v>
      </c>
      <c r="BH35" s="5">
        <v>1.0958789192675405E-5</v>
      </c>
      <c r="BI35" s="4">
        <v>-4.01822330856047E-5</v>
      </c>
      <c r="BJ35" s="15">
        <v>-210.91252499999999</v>
      </c>
      <c r="BK35" s="15">
        <v>773.34592000000009</v>
      </c>
      <c r="BL35" s="15">
        <v>2532603.0999999698</v>
      </c>
      <c r="BM35" s="5">
        <v>-8.3278949236065657E-5</v>
      </c>
      <c r="BN35" s="4">
        <v>3.0535614522465414E-4</v>
      </c>
      <c r="BO35" s="15">
        <v>12.229392000000001</v>
      </c>
      <c r="BP35" s="15">
        <v>-44.841117000000004</v>
      </c>
      <c r="BQ35" s="15">
        <v>2529005.9099999703</v>
      </c>
      <c r="BR35" s="5">
        <v>4.8356518075515865E-6</v>
      </c>
      <c r="BS35" s="4">
        <v>-1.7730728434715492E-5</v>
      </c>
      <c r="BT35" s="15">
        <v>230.27658199999999</v>
      </c>
      <c r="BU35" s="15">
        <v>-844.34748000000002</v>
      </c>
      <c r="BV35" s="15">
        <v>2525384.9399999594</v>
      </c>
      <c r="BW35" s="5">
        <v>9.1184745086823755E-5</v>
      </c>
      <c r="BX35" s="4">
        <v>-3.3434407033409075E-4</v>
      </c>
      <c r="BY35" s="15">
        <v>123.87812100000001</v>
      </c>
      <c r="BZ35" s="15">
        <v>-454.21979300000004</v>
      </c>
      <c r="CA35" s="15">
        <v>2521784.9199999799</v>
      </c>
      <c r="CB35" s="5">
        <v>4.9123190490012528E-5</v>
      </c>
      <c r="CC35" s="4">
        <v>-1.8011837147475832E-4</v>
      </c>
      <c r="CD35" s="15">
        <v>211.23885999999999</v>
      </c>
      <c r="CE35" s="15">
        <v>-774.54250000000002</v>
      </c>
      <c r="CF35" s="15">
        <v>2518181.9799999697</v>
      </c>
      <c r="CG35" s="5">
        <v>8.388546247956334E-5</v>
      </c>
      <c r="CH35" s="4">
        <v>-3.0758003438655746E-4</v>
      </c>
      <c r="CI35" s="15">
        <v>244.11898300000001</v>
      </c>
      <c r="CJ35" s="15">
        <v>-895.10294599999997</v>
      </c>
      <c r="CK35" s="15">
        <v>2551297.9299999704</v>
      </c>
      <c r="CL35" s="5">
        <v>9.5684231986188628E-5</v>
      </c>
      <c r="CM35" s="4">
        <v>-3.5084218721566964E-4</v>
      </c>
      <c r="CN35" s="15">
        <v>115.32895000000001</v>
      </c>
      <c r="CO35" s="15">
        <v>-422.87282599999998</v>
      </c>
      <c r="CP35" s="15">
        <v>2584400.9599999497</v>
      </c>
      <c r="CQ35" s="5">
        <v>4.4625022117311956E-5</v>
      </c>
      <c r="CR35" s="4">
        <v>-1.6362508470822121E-4</v>
      </c>
      <c r="CS35" s="15">
        <v>535.49277200000006</v>
      </c>
      <c r="CT35" s="15">
        <v>-1963.47351</v>
      </c>
      <c r="CU35" s="15">
        <v>2617498.05999996</v>
      </c>
      <c r="CV35" s="5">
        <v>2.0458191743607566E-4</v>
      </c>
      <c r="CW35" s="4">
        <v>-7.5013370210483753E-4</v>
      </c>
      <c r="CX35" s="15">
        <v>162.22164199999997</v>
      </c>
      <c r="CY35" s="15">
        <v>-594.81270300000017</v>
      </c>
      <c r="CZ35" s="15">
        <v>2650619.05999998</v>
      </c>
      <c r="DA35" s="5">
        <v>6.1201416849391104E-5</v>
      </c>
      <c r="DB35" s="4">
        <v>-2.2440520102500307E-4</v>
      </c>
      <c r="DC35" s="15">
        <v>284.75208599999996</v>
      </c>
      <c r="DD35" s="15">
        <v>-1044.0909979999999</v>
      </c>
      <c r="DE35" s="15">
        <v>2683731.0199999502</v>
      </c>
      <c r="DF35" s="5">
        <v>1.0610306468045566E-4</v>
      </c>
      <c r="DG35" s="4">
        <v>-3.8904457645685345E-4</v>
      </c>
      <c r="DH35" s="15">
        <v>303.73635500000006</v>
      </c>
      <c r="DI35" s="15">
        <v>-1113.6999770000002</v>
      </c>
      <c r="DJ35" s="15">
        <v>2719105.9599999501</v>
      </c>
      <c r="DK35" s="5">
        <v>1.1170449385503374E-4</v>
      </c>
      <c r="DL35" s="4">
        <v>-4.0958314732244589E-4</v>
      </c>
      <c r="DM35" s="15">
        <v>350.67891499999996</v>
      </c>
      <c r="DN35" s="15">
        <v>-1285.8227079999999</v>
      </c>
      <c r="DO35" s="15">
        <v>2754477.9899999602</v>
      </c>
      <c r="DP35" s="5">
        <v>1.2731229520552642E-4</v>
      </c>
      <c r="DQ35" s="4">
        <v>-4.6681175622681904E-4</v>
      </c>
      <c r="DR35" s="15">
        <v>646.11715399999991</v>
      </c>
      <c r="DS35" s="15">
        <v>-2369.0962460000001</v>
      </c>
      <c r="DT35" s="15">
        <v>2789849.09999996</v>
      </c>
      <c r="DU35" s="5">
        <v>2.315957354109257E-4</v>
      </c>
      <c r="DV35" s="4">
        <v>-8.4918436843054845E-4</v>
      </c>
      <c r="DW35" s="15">
        <v>-35.353079000000001</v>
      </c>
      <c r="DX35" s="15">
        <v>129.62796299999999</v>
      </c>
      <c r="DY35" s="15">
        <v>2825220.99999996</v>
      </c>
      <c r="DZ35" s="5">
        <v>-1.2513385324546469E-5</v>
      </c>
      <c r="EA35" s="4">
        <v>4.5882415216367791E-5</v>
      </c>
      <c r="EB35" s="15">
        <v>281.72792099999992</v>
      </c>
      <c r="EC35" s="15">
        <v>-1033.0023850000002</v>
      </c>
      <c r="ED35" s="15">
        <v>2860615.9999999697</v>
      </c>
      <c r="EE35" s="5">
        <v>9.8485053918457742E-5</v>
      </c>
      <c r="EF35" s="4">
        <v>-3.6111186716427903E-4</v>
      </c>
      <c r="EG35" s="15">
        <v>254.93698400000002</v>
      </c>
      <c r="EH35" s="15">
        <v>-934.76895300000001</v>
      </c>
      <c r="EI35" s="15">
        <v>2865096.0299999798</v>
      </c>
      <c r="EJ35" s="5">
        <v>8.8980258019484893E-5</v>
      </c>
      <c r="EK35" s="4">
        <v>-3.2626095014344307E-4</v>
      </c>
      <c r="EL35" s="15">
        <v>471.739645</v>
      </c>
      <c r="EM35" s="15">
        <v>-1729.7120429999998</v>
      </c>
      <c r="EN35" s="15">
        <v>2869586.9199999804</v>
      </c>
      <c r="EO35" s="5">
        <v>1.6439287540382405E-4</v>
      </c>
      <c r="EP35" s="4">
        <v>-6.0277388043015318E-4</v>
      </c>
      <c r="EQ35" s="15">
        <v>312.610748</v>
      </c>
      <c r="ER35" s="15">
        <v>-1146.2394249999998</v>
      </c>
      <c r="ES35" s="15">
        <v>2873978.6099999701</v>
      </c>
      <c r="ET35" s="5">
        <v>1.0877281651028128E-4</v>
      </c>
      <c r="EU35" s="4">
        <v>-3.9883366598890993E-4</v>
      </c>
      <c r="EV35" s="15">
        <v>125.94830999999999</v>
      </c>
      <c r="EW35" s="15">
        <v>-461.81048199999998</v>
      </c>
      <c r="EX35" s="15">
        <v>2878494.7799999602</v>
      </c>
      <c r="EY35" s="5">
        <v>4.3754920410174144E-5</v>
      </c>
      <c r="EZ35" s="4">
        <v>-1.6043471233948402E-4</v>
      </c>
      <c r="FA35" s="15">
        <v>276.30940200000003</v>
      </c>
      <c r="FB35" s="15">
        <v>-1013.1344830000002</v>
      </c>
      <c r="FC35" s="15">
        <v>2883025.76999998</v>
      </c>
      <c r="FD35" s="5">
        <v>9.5840073604337554E-5</v>
      </c>
      <c r="FE35" s="4">
        <v>-3.5141360633762466E-4</v>
      </c>
      <c r="FF35" s="15">
        <v>-66.782364999999999</v>
      </c>
      <c r="FG35" s="15">
        <v>244.86866500000002</v>
      </c>
      <c r="FH35" s="15">
        <v>2887744.3099999898</v>
      </c>
      <c r="FI35" s="5">
        <v>-2.3126135083614875E-5</v>
      </c>
      <c r="FJ35" s="4">
        <v>8.479582633131425E-5</v>
      </c>
    </row>
    <row r="36" spans="1:166" x14ac:dyDescent="0.35">
      <c r="A36" s="2" t="s">
        <v>45</v>
      </c>
      <c r="B36" s="15"/>
      <c r="C36" s="15"/>
      <c r="D36" s="15"/>
      <c r="E36" s="5"/>
      <c r="F36" s="4"/>
      <c r="G36" s="15"/>
      <c r="H36" s="15"/>
      <c r="I36" s="15"/>
      <c r="J36" s="5"/>
      <c r="K36" s="4"/>
      <c r="L36" s="15"/>
      <c r="M36" s="15"/>
      <c r="N36" s="15"/>
      <c r="O36" s="5"/>
      <c r="P36" s="4"/>
      <c r="Q36" s="15"/>
      <c r="R36" s="15"/>
      <c r="S36" s="15"/>
      <c r="T36" s="5"/>
      <c r="U36" s="4"/>
      <c r="V36" s="15"/>
      <c r="W36" s="15"/>
      <c r="X36" s="15"/>
      <c r="Y36" s="5"/>
      <c r="Z36" s="4"/>
      <c r="AA36" s="15"/>
      <c r="AB36" s="15"/>
      <c r="AC36" s="15"/>
      <c r="AD36" s="5"/>
      <c r="AE36" s="4"/>
      <c r="AF36" s="15"/>
      <c r="AG36" s="15"/>
      <c r="AH36" s="15"/>
      <c r="AI36" s="5"/>
      <c r="AJ36" s="4"/>
      <c r="AK36" s="15"/>
      <c r="AL36" s="15"/>
      <c r="AM36" s="15"/>
      <c r="AN36" s="5"/>
      <c r="AO36" s="4"/>
      <c r="AP36" s="15"/>
      <c r="AQ36" s="15"/>
      <c r="AR36" s="15"/>
      <c r="AS36" s="5"/>
      <c r="AT36" s="4"/>
      <c r="AU36" s="15"/>
      <c r="AV36" s="15"/>
      <c r="AW36" s="15"/>
      <c r="AX36" s="5"/>
      <c r="AY36" s="4"/>
      <c r="AZ36" s="15"/>
      <c r="BA36" s="15"/>
      <c r="BB36" s="15"/>
      <c r="BC36" s="5"/>
      <c r="BD36" s="4"/>
      <c r="BE36" s="15"/>
      <c r="BF36" s="15"/>
      <c r="BG36" s="15"/>
      <c r="BH36" s="5"/>
      <c r="BI36" s="4"/>
      <c r="BJ36" s="15"/>
      <c r="BK36" s="15"/>
      <c r="BL36" s="15"/>
      <c r="BM36" s="5"/>
      <c r="BN36" s="4"/>
      <c r="BO36" s="15"/>
      <c r="BP36" s="15"/>
      <c r="BQ36" s="15"/>
      <c r="BR36" s="5"/>
      <c r="BS36" s="4"/>
      <c r="BT36" s="15"/>
      <c r="BU36" s="15"/>
      <c r="BV36" s="15"/>
      <c r="BW36" s="5"/>
      <c r="BX36" s="4"/>
      <c r="BY36" s="15"/>
      <c r="BZ36" s="15"/>
      <c r="CA36" s="15"/>
      <c r="CB36" s="5"/>
      <c r="CC36" s="4"/>
      <c r="CD36" s="15"/>
      <c r="CE36" s="15"/>
      <c r="CF36" s="15"/>
      <c r="CG36" s="5"/>
      <c r="CH36" s="4"/>
      <c r="CI36" s="15"/>
      <c r="CJ36" s="15"/>
      <c r="CK36" s="15"/>
      <c r="CL36" s="5"/>
      <c r="CM36" s="4"/>
      <c r="CN36" s="15"/>
      <c r="CO36" s="15"/>
      <c r="CP36" s="15"/>
      <c r="CQ36" s="5"/>
      <c r="CR36" s="4"/>
      <c r="CS36" s="15"/>
      <c r="CT36" s="15"/>
      <c r="CU36" s="15"/>
      <c r="CV36" s="5"/>
      <c r="CW36" s="4"/>
      <c r="CX36" s="15"/>
      <c r="CY36" s="15"/>
      <c r="CZ36" s="15"/>
      <c r="DA36" s="5"/>
      <c r="DB36" s="4"/>
      <c r="DC36" s="15"/>
      <c r="DD36" s="15"/>
      <c r="DE36" s="15"/>
      <c r="DF36" s="5"/>
      <c r="DG36" s="4"/>
      <c r="DH36" s="15"/>
      <c r="DI36" s="15"/>
      <c r="DJ36" s="15"/>
      <c r="DK36" s="5"/>
      <c r="DL36" s="4"/>
      <c r="DM36" s="15"/>
      <c r="DN36" s="15"/>
      <c r="DO36" s="15"/>
      <c r="DP36" s="5"/>
      <c r="DQ36" s="4"/>
      <c r="DR36" s="15"/>
      <c r="DS36" s="15"/>
      <c r="DT36" s="15"/>
      <c r="DU36" s="5"/>
      <c r="DV36" s="4"/>
      <c r="DW36" s="15"/>
      <c r="DX36" s="15"/>
      <c r="DY36" s="15"/>
      <c r="DZ36" s="5"/>
      <c r="EA36" s="4"/>
      <c r="EB36" s="15"/>
      <c r="EC36" s="15"/>
      <c r="ED36" s="15"/>
      <c r="EE36" s="5"/>
      <c r="EF36" s="4"/>
      <c r="EG36" s="15"/>
      <c r="EH36" s="15"/>
      <c r="EI36" s="15"/>
      <c r="EJ36" s="5"/>
      <c r="EK36" s="4"/>
      <c r="EL36" s="15"/>
      <c r="EM36" s="15"/>
      <c r="EN36" s="15"/>
      <c r="EO36" s="5"/>
      <c r="EP36" s="4"/>
      <c r="EQ36" s="15"/>
      <c r="ER36" s="15"/>
      <c r="ES36" s="15"/>
      <c r="ET36" s="5"/>
      <c r="EU36" s="4"/>
      <c r="EV36" s="15"/>
      <c r="EW36" s="15"/>
      <c r="EX36" s="15"/>
      <c r="EY36" s="5"/>
      <c r="EZ36" s="4"/>
      <c r="FA36" s="15"/>
      <c r="FB36" s="15"/>
      <c r="FC36" s="15"/>
      <c r="FD36" s="5"/>
      <c r="FE36" s="4"/>
      <c r="FF36" s="15"/>
      <c r="FG36" s="15"/>
      <c r="FH36" s="15"/>
      <c r="FI36" s="5"/>
      <c r="FJ36" s="4"/>
    </row>
    <row r="37" spans="1:166" x14ac:dyDescent="0.35">
      <c r="A37" s="3" t="s">
        <v>68</v>
      </c>
      <c r="B37" s="15">
        <v>0.16253999999999999</v>
      </c>
      <c r="C37" s="15">
        <v>-0.59598200000000001</v>
      </c>
      <c r="D37" s="15">
        <v>2163.46</v>
      </c>
      <c r="E37" s="5">
        <v>7.5129653425531312E-5</v>
      </c>
      <c r="F37" s="4">
        <v>-2.7547632033871668E-4</v>
      </c>
      <c r="G37" s="15">
        <v>-7.2488999999999998E-2</v>
      </c>
      <c r="H37" s="15">
        <v>0.265795</v>
      </c>
      <c r="I37" s="15">
        <v>2300.3000000000002</v>
      </c>
      <c r="J37" s="5">
        <v>-3.1512846150502102E-5</v>
      </c>
      <c r="K37" s="4">
        <v>1.1554797200365169E-4</v>
      </c>
      <c r="L37" s="15">
        <v>1.503E-3</v>
      </c>
      <c r="M37" s="15">
        <v>-5.5110000000000003E-3</v>
      </c>
      <c r="N37" s="15">
        <v>2507.5100000000002</v>
      </c>
      <c r="O37" s="5">
        <v>5.9939940418981372E-7</v>
      </c>
      <c r="P37" s="4">
        <v>-2.1977978153626506E-6</v>
      </c>
      <c r="Q37" s="15">
        <v>0.26651799999999998</v>
      </c>
      <c r="R37" s="15">
        <v>-0.97723300000000002</v>
      </c>
      <c r="S37" s="15">
        <v>2740.32</v>
      </c>
      <c r="T37" s="5">
        <v>9.7257984468967115E-5</v>
      </c>
      <c r="U37" s="4">
        <v>-3.566127313598412E-4</v>
      </c>
      <c r="V37" s="15">
        <v>-9.5703999999999997E-2</v>
      </c>
      <c r="W37" s="15">
        <v>0.35091800000000001</v>
      </c>
      <c r="X37" s="15">
        <v>3000.1799999899999</v>
      </c>
      <c r="Y37" s="5">
        <v>-3.1899419368277566E-5</v>
      </c>
      <c r="Z37" s="4">
        <v>1.1696564872813287E-4</v>
      </c>
      <c r="AA37" s="15">
        <v>-3.5589999999999997E-2</v>
      </c>
      <c r="AB37" s="15">
        <v>0.130497</v>
      </c>
      <c r="AC37" s="15">
        <v>3287.63999999</v>
      </c>
      <c r="AD37" s="5">
        <v>-1.0825394507947418E-5</v>
      </c>
      <c r="AE37" s="4">
        <v>3.9693214585659301E-5</v>
      </c>
      <c r="AF37" s="15">
        <v>5.9770999999999998E-2</v>
      </c>
      <c r="AG37" s="15">
        <v>-0.21916099999999999</v>
      </c>
      <c r="AH37" s="15">
        <v>3564.57</v>
      </c>
      <c r="AI37" s="5">
        <v>1.6768081423565816E-5</v>
      </c>
      <c r="AJ37" s="4">
        <v>-6.1483152245572398E-5</v>
      </c>
      <c r="AK37" s="15">
        <v>0.16106699999999999</v>
      </c>
      <c r="AL37" s="15">
        <v>-0.59057999999999999</v>
      </c>
      <c r="AM37" s="15">
        <v>3763.88999999</v>
      </c>
      <c r="AN37" s="5">
        <v>4.2792695854668421E-5</v>
      </c>
      <c r="AO37" s="4">
        <v>-1.5690681714969595E-4</v>
      </c>
      <c r="AP37" s="15">
        <v>0.17541000000000001</v>
      </c>
      <c r="AQ37" s="15">
        <v>-0.64317299999999999</v>
      </c>
      <c r="AR37" s="15">
        <v>3943.88</v>
      </c>
      <c r="AS37" s="5">
        <v>4.4476505370345953E-5</v>
      </c>
      <c r="AT37" s="4">
        <v>-1.6308128036349989E-4</v>
      </c>
      <c r="AU37" s="15">
        <v>0.13119900000000001</v>
      </c>
      <c r="AV37" s="15">
        <v>-0.48106399999999999</v>
      </c>
      <c r="AW37" s="15">
        <v>4105.1000000000004</v>
      </c>
      <c r="AX37" s="5">
        <v>3.1960000974397699E-5</v>
      </c>
      <c r="AY37" s="4">
        <v>-1.1718691383888332E-4</v>
      </c>
      <c r="AZ37" s="15">
        <v>-8.9931999999999998E-2</v>
      </c>
      <c r="BA37" s="15">
        <v>0.32975300000000002</v>
      </c>
      <c r="BB37" s="15">
        <v>4247.88</v>
      </c>
      <c r="BC37" s="5">
        <v>-2.1171031196738136E-5</v>
      </c>
      <c r="BD37" s="4">
        <v>7.7627663681648261E-5</v>
      </c>
      <c r="BE37" s="15">
        <v>0.25277500000000003</v>
      </c>
      <c r="BF37" s="15">
        <v>-0.92684200000000005</v>
      </c>
      <c r="BG37" s="15">
        <v>4338.6000000000004</v>
      </c>
      <c r="BH37" s="5">
        <v>5.8261881712994977E-5</v>
      </c>
      <c r="BI37" s="4">
        <v>-2.136269764440142E-4</v>
      </c>
      <c r="BJ37" s="15">
        <v>-0.28647299999999998</v>
      </c>
      <c r="BK37" s="15">
        <v>1.0504039999999999</v>
      </c>
      <c r="BL37" s="15">
        <v>4464.8599999899998</v>
      </c>
      <c r="BM37" s="5">
        <v>-6.4161698239282214E-5</v>
      </c>
      <c r="BN37" s="4">
        <v>2.352602321242665E-4</v>
      </c>
      <c r="BO37" s="15">
        <v>0.45965200000000001</v>
      </c>
      <c r="BP37" s="15">
        <v>-1.6853910000000001</v>
      </c>
      <c r="BQ37" s="15">
        <v>4503.38</v>
      </c>
      <c r="BR37" s="5">
        <v>1.0206822431151713E-4</v>
      </c>
      <c r="BS37" s="4">
        <v>-3.7425022982737411E-4</v>
      </c>
      <c r="BT37" s="15">
        <v>3.8211000000000002E-2</v>
      </c>
      <c r="BU37" s="15">
        <v>-0.14010800000000001</v>
      </c>
      <c r="BV37" s="15">
        <v>4505.61999999</v>
      </c>
      <c r="BW37" s="5">
        <v>8.4807418291122666E-6</v>
      </c>
      <c r="BX37" s="4">
        <v>-3.1096275318449173E-5</v>
      </c>
      <c r="BY37" s="15">
        <v>0.23327200000000001</v>
      </c>
      <c r="BZ37" s="15">
        <v>-0.85533199999999998</v>
      </c>
      <c r="CA37" s="15">
        <v>4461.43</v>
      </c>
      <c r="CB37" s="5">
        <v>5.228637454807091E-5</v>
      </c>
      <c r="CC37" s="4">
        <v>-1.9171700553410003E-4</v>
      </c>
      <c r="CD37" s="15">
        <v>0.23377500000000001</v>
      </c>
      <c r="CE37" s="15">
        <v>-0.85717500000000002</v>
      </c>
      <c r="CF37" s="15">
        <v>4375.3599999899998</v>
      </c>
      <c r="CG37" s="5">
        <v>5.3429889197810997E-5</v>
      </c>
      <c r="CH37" s="4">
        <v>-1.9590959372530698E-4</v>
      </c>
      <c r="CI37" s="15">
        <v>0.106672</v>
      </c>
      <c r="CJ37" s="15">
        <v>-0.39113399999999998</v>
      </c>
      <c r="CK37" s="15">
        <v>4429.2399999899999</v>
      </c>
      <c r="CL37" s="5">
        <v>2.4083589961311838E-5</v>
      </c>
      <c r="CM37" s="4">
        <v>-8.8307249099367632E-5</v>
      </c>
      <c r="CN37" s="15">
        <v>0.174572</v>
      </c>
      <c r="CO37" s="15">
        <v>-0.64009899999999997</v>
      </c>
      <c r="CP37" s="15">
        <v>4429.07999999</v>
      </c>
      <c r="CQ37" s="5">
        <v>3.941495750819451E-5</v>
      </c>
      <c r="CR37" s="4">
        <v>-1.4452188716425199E-4</v>
      </c>
      <c r="CS37" s="15">
        <v>0.230652</v>
      </c>
      <c r="CT37" s="15">
        <v>-0.84572499999999995</v>
      </c>
      <c r="CU37" s="15">
        <v>4377.46</v>
      </c>
      <c r="CV37" s="5">
        <v>5.2690829841963143E-5</v>
      </c>
      <c r="CW37" s="4">
        <v>-1.9319993786350988E-4</v>
      </c>
      <c r="CX37" s="15">
        <v>7.6647000000000007E-2</v>
      </c>
      <c r="CY37" s="15">
        <v>-0.28103899999999998</v>
      </c>
      <c r="CZ37" s="15">
        <v>4272.65999999</v>
      </c>
      <c r="DA37" s="5">
        <v>1.7938942017426941E-5</v>
      </c>
      <c r="DB37" s="4">
        <v>-6.5776120730565439E-5</v>
      </c>
      <c r="DC37" s="15">
        <v>0.28396900000000003</v>
      </c>
      <c r="DD37" s="15">
        <v>-1.041223</v>
      </c>
      <c r="DE37" s="15">
        <v>4155.57999999</v>
      </c>
      <c r="DF37" s="5">
        <v>6.8334384129455661E-5</v>
      </c>
      <c r="DG37" s="4">
        <v>-2.5056021060898976E-4</v>
      </c>
      <c r="DH37" s="15">
        <v>0.25598799999999999</v>
      </c>
      <c r="DI37" s="15">
        <v>-0.93862299999999999</v>
      </c>
      <c r="DJ37" s="15">
        <v>3923.1999999899999</v>
      </c>
      <c r="DK37" s="5">
        <v>6.5249796084995029E-5</v>
      </c>
      <c r="DL37" s="4">
        <v>-2.3924933727630313E-4</v>
      </c>
      <c r="DM37" s="15">
        <v>0.31885999999999998</v>
      </c>
      <c r="DN37" s="15">
        <v>-1.1691560000000001</v>
      </c>
      <c r="DO37" s="15">
        <v>3696.4</v>
      </c>
      <c r="DP37" s="5">
        <v>8.6262309273888097E-5</v>
      </c>
      <c r="DQ37" s="4">
        <v>-3.1629585542690186E-4</v>
      </c>
      <c r="DR37" s="15">
        <v>0.30297200000000002</v>
      </c>
      <c r="DS37" s="15">
        <v>-1.1108990000000001</v>
      </c>
      <c r="DT37" s="15">
        <v>3475.5</v>
      </c>
      <c r="DU37" s="5">
        <v>8.7173644079988495E-5</v>
      </c>
      <c r="DV37" s="4">
        <v>-3.1963717450726514E-4</v>
      </c>
      <c r="DW37" s="15">
        <v>0.18088799999999999</v>
      </c>
      <c r="DX37" s="15">
        <v>-0.66325800000000001</v>
      </c>
      <c r="DY37" s="15">
        <v>3261.42</v>
      </c>
      <c r="DZ37" s="5">
        <v>5.5462957852714461E-5</v>
      </c>
      <c r="EA37" s="4">
        <v>-2.0336479202310651E-4</v>
      </c>
      <c r="EB37" s="15">
        <v>0.16802800000000001</v>
      </c>
      <c r="EC37" s="15">
        <v>-0.61610399999999998</v>
      </c>
      <c r="ED37" s="15">
        <v>3067.51</v>
      </c>
      <c r="EE37" s="5">
        <v>5.4776675544659998E-5</v>
      </c>
      <c r="EF37" s="4">
        <v>-2.0084824499349633E-4</v>
      </c>
      <c r="EG37" s="15">
        <v>0.1956</v>
      </c>
      <c r="EH37" s="15">
        <v>-0.71720300000000003</v>
      </c>
      <c r="EI37" s="15">
        <v>2890.48</v>
      </c>
      <c r="EJ37" s="5">
        <v>6.7670421521684983E-5</v>
      </c>
      <c r="EK37" s="4">
        <v>-2.4812591680274556E-4</v>
      </c>
      <c r="EL37" s="15">
        <v>0.24989500000000001</v>
      </c>
      <c r="EM37" s="15">
        <v>-0.91628500000000002</v>
      </c>
      <c r="EN37" s="15">
        <v>2746.42</v>
      </c>
      <c r="EO37" s="5">
        <v>9.0989360695013875E-5</v>
      </c>
      <c r="EP37" s="4">
        <v>-3.3362886958294801E-4</v>
      </c>
      <c r="EQ37" s="15">
        <v>0.278082</v>
      </c>
      <c r="ER37" s="15">
        <v>-1.0196339999999999</v>
      </c>
      <c r="ES37" s="15">
        <v>2616.84999999</v>
      </c>
      <c r="ET37" s="5">
        <v>1.0626593041292495E-4</v>
      </c>
      <c r="EU37" s="4">
        <v>-3.8964174484739148E-4</v>
      </c>
      <c r="EV37" s="15">
        <v>0.173735</v>
      </c>
      <c r="EW37" s="15">
        <v>-0.63703100000000001</v>
      </c>
      <c r="EX37" s="15">
        <v>2502.23</v>
      </c>
      <c r="EY37" s="5">
        <v>6.9432066596595841E-5</v>
      </c>
      <c r="EZ37" s="4">
        <v>-2.5458530990356601E-4</v>
      </c>
      <c r="FA37" s="15">
        <v>0.23419200000000001</v>
      </c>
      <c r="FB37" s="15">
        <v>-0.85870500000000005</v>
      </c>
      <c r="FC37" s="15">
        <v>2404.34999999</v>
      </c>
      <c r="FD37" s="5">
        <v>9.7403456235978144E-5</v>
      </c>
      <c r="FE37" s="4">
        <v>-3.5714642211141117E-4</v>
      </c>
      <c r="FF37" s="15">
        <v>0.145098</v>
      </c>
      <c r="FG37" s="15">
        <v>-0.53202899999999997</v>
      </c>
      <c r="FH37" s="15">
        <v>2334.11999999</v>
      </c>
      <c r="FI37" s="5">
        <v>6.2163899028593915E-5</v>
      </c>
      <c r="FJ37" s="4">
        <v>-2.2793558171914011E-4</v>
      </c>
    </row>
    <row r="38" spans="1:166" x14ac:dyDescent="0.35">
      <c r="A38" s="3" t="s">
        <v>68</v>
      </c>
      <c r="B38" s="15">
        <v>7.5730570000000004</v>
      </c>
      <c r="C38" s="15">
        <v>-27.767879000000001</v>
      </c>
      <c r="D38" s="15">
        <v>100158.51999999001</v>
      </c>
      <c r="E38" s="5">
        <v>7.5610711899504464E-5</v>
      </c>
      <c r="F38" s="4">
        <v>-2.7723931024542666E-4</v>
      </c>
      <c r="G38" s="15">
        <v>-2.9010739999999999</v>
      </c>
      <c r="H38" s="15">
        <v>10.637276</v>
      </c>
      <c r="I38" s="15">
        <v>99673.689999990005</v>
      </c>
      <c r="J38" s="5">
        <v>-2.910571485815656E-5</v>
      </c>
      <c r="K38" s="4">
        <v>1.0672100129935057E-4</v>
      </c>
      <c r="L38" s="15">
        <v>0.29535099999999997</v>
      </c>
      <c r="M38" s="15">
        <v>-1.0829540000000002</v>
      </c>
      <c r="N38" s="15">
        <v>101468.5</v>
      </c>
      <c r="O38" s="5">
        <v>2.9107654099548132E-6</v>
      </c>
      <c r="P38" s="4">
        <v>-1.0672809788259413E-5</v>
      </c>
      <c r="Q38" s="15">
        <v>10.184108999999999</v>
      </c>
      <c r="R38" s="15">
        <v>-37.341735</v>
      </c>
      <c r="S38" s="15">
        <v>103241.66999999</v>
      </c>
      <c r="T38" s="5">
        <v>9.8643396605275623E-5</v>
      </c>
      <c r="U38" s="4">
        <v>-3.6169247359136691E-4</v>
      </c>
      <c r="V38" s="15">
        <v>-3.0551140000000001</v>
      </c>
      <c r="W38" s="15">
        <v>11.202091000000001</v>
      </c>
      <c r="X38" s="15">
        <v>104988.82</v>
      </c>
      <c r="Y38" s="5">
        <v>-2.9099422205145269E-5</v>
      </c>
      <c r="Z38" s="4">
        <v>1.0669794174274937E-4</v>
      </c>
      <c r="AA38" s="15">
        <v>-0.91008999999999995</v>
      </c>
      <c r="AB38" s="15">
        <v>3.336999</v>
      </c>
      <c r="AC38" s="15">
        <v>106706.34000000001</v>
      </c>
      <c r="AD38" s="5">
        <v>-8.528921524250573E-6</v>
      </c>
      <c r="AE38" s="4">
        <v>3.127273412245233E-5</v>
      </c>
      <c r="AF38" s="15">
        <v>1.9689890000000001</v>
      </c>
      <c r="AG38" s="15">
        <v>-7.219627</v>
      </c>
      <c r="AH38" s="15">
        <v>108440.43000000001</v>
      </c>
      <c r="AI38" s="5">
        <v>1.8157333016846208E-5</v>
      </c>
      <c r="AJ38" s="4">
        <v>-6.6576893876204657E-5</v>
      </c>
      <c r="AK38" s="15">
        <v>4.8422719999999995</v>
      </c>
      <c r="AL38" s="15">
        <v>-17.755001</v>
      </c>
      <c r="AM38" s="15">
        <v>108369.12999998999</v>
      </c>
      <c r="AN38" s="5">
        <v>4.4683130703369554E-5</v>
      </c>
      <c r="AO38" s="4">
        <v>-1.6383817974732878E-4</v>
      </c>
      <c r="AP38" s="15">
        <v>4.7351140000000003</v>
      </c>
      <c r="AQ38" s="15">
        <v>-17.362088</v>
      </c>
      <c r="AR38" s="15">
        <v>108317.13999999</v>
      </c>
      <c r="AS38" s="5">
        <v>4.3715279040791122E-5</v>
      </c>
      <c r="AT38" s="4">
        <v>-1.6028938725673149E-4</v>
      </c>
      <c r="AU38" s="15">
        <v>3.5063530000000003</v>
      </c>
      <c r="AV38" s="15">
        <v>-12.856631</v>
      </c>
      <c r="AW38" s="15">
        <v>108283.90000000001</v>
      </c>
      <c r="AX38" s="5">
        <v>3.2381111134711623E-5</v>
      </c>
      <c r="AY38" s="4">
        <v>-1.1873077161055336E-4</v>
      </c>
      <c r="AZ38" s="15">
        <v>-2.303944</v>
      </c>
      <c r="BA38" s="15">
        <v>8.4477950000000011</v>
      </c>
      <c r="BB38" s="15">
        <v>108274.10999999</v>
      </c>
      <c r="BC38" s="5">
        <v>-2.1278808017911324E-5</v>
      </c>
      <c r="BD38" s="4">
        <v>7.802229914428094E-5</v>
      </c>
      <c r="BE38" s="15">
        <v>6.4550510000000001</v>
      </c>
      <c r="BF38" s="15">
        <v>-23.668524999999999</v>
      </c>
      <c r="BG38" s="15">
        <v>106535.42</v>
      </c>
      <c r="BH38" s="5">
        <v>6.0590656140464838E-5</v>
      </c>
      <c r="BI38" s="4">
        <v>-2.2216578298560235E-4</v>
      </c>
      <c r="BJ38" s="15">
        <v>-6.4979079999999998</v>
      </c>
      <c r="BK38" s="15">
        <v>23.825665000000001</v>
      </c>
      <c r="BL38" s="15">
        <v>105855.12999999999</v>
      </c>
      <c r="BM38" s="5">
        <v>-6.1384913513402707E-5</v>
      </c>
      <c r="BN38" s="4">
        <v>2.2507803825851428E-4</v>
      </c>
      <c r="BO38" s="15">
        <v>11.030987</v>
      </c>
      <c r="BP38" s="15">
        <v>-40.446958000000002</v>
      </c>
      <c r="BQ38" s="15">
        <v>103745.61999999</v>
      </c>
      <c r="BR38" s="5">
        <v>1.0632725506870616E-4</v>
      </c>
      <c r="BS38" s="4">
        <v>-3.8986665653936909E-4</v>
      </c>
      <c r="BT38" s="15">
        <v>1.0017590000000001</v>
      </c>
      <c r="BU38" s="15">
        <v>-3.6731190000000002</v>
      </c>
      <c r="BV38" s="15">
        <v>101673.37</v>
      </c>
      <c r="BW38" s="5">
        <v>9.8527175798343267E-6</v>
      </c>
      <c r="BX38" s="4">
        <v>-3.6126657353838083E-5</v>
      </c>
      <c r="BY38" s="15">
        <v>5.420693</v>
      </c>
      <c r="BZ38" s="15">
        <v>-19.875878</v>
      </c>
      <c r="CA38" s="15">
        <v>99643.57</v>
      </c>
      <c r="CB38" s="5">
        <v>5.4400830881510967E-5</v>
      </c>
      <c r="CC38" s="4">
        <v>-1.9946975003003203E-4</v>
      </c>
      <c r="CD38" s="15">
        <v>5.5773280000000005</v>
      </c>
      <c r="CE38" s="15">
        <v>-20.450206999999999</v>
      </c>
      <c r="CF38" s="15">
        <v>97657.629999979996</v>
      </c>
      <c r="CG38" s="5">
        <v>5.7111031672600932E-5</v>
      </c>
      <c r="CH38" s="4">
        <v>-2.0940716050557636E-4</v>
      </c>
      <c r="CI38" s="15">
        <v>2.5834389999999998</v>
      </c>
      <c r="CJ38" s="15">
        <v>-9.4726150000000011</v>
      </c>
      <c r="CK38" s="15">
        <v>98932.800000000003</v>
      </c>
      <c r="CL38" s="5">
        <v>2.6113068668833791E-5</v>
      </c>
      <c r="CM38" s="4">
        <v>-9.5747972361037001E-5</v>
      </c>
      <c r="CN38" s="15">
        <v>4.1807629999999998</v>
      </c>
      <c r="CO38" s="15">
        <v>-15.329467000000001</v>
      </c>
      <c r="CP38" s="15">
        <v>100070.95</v>
      </c>
      <c r="CQ38" s="5">
        <v>4.1777988517147082E-5</v>
      </c>
      <c r="CR38" s="4">
        <v>-1.5318598454396607E-4</v>
      </c>
      <c r="CS38" s="15">
        <v>6.0055930000000002</v>
      </c>
      <c r="CT38" s="15">
        <v>-22.020512</v>
      </c>
      <c r="CU38" s="15">
        <v>101261.55999998</v>
      </c>
      <c r="CV38" s="5">
        <v>5.9307727433798039E-5</v>
      </c>
      <c r="CW38" s="4">
        <v>-2.1746171005072754E-4</v>
      </c>
      <c r="CX38" s="15">
        <v>2.1139559999999999</v>
      </c>
      <c r="CY38" s="15">
        <v>-7.7511770000000002</v>
      </c>
      <c r="CZ38" s="15">
        <v>102509.32</v>
      </c>
      <c r="DA38" s="5">
        <v>2.0622085874728268E-5</v>
      </c>
      <c r="DB38" s="4">
        <v>-7.5614363650056395E-5</v>
      </c>
      <c r="DC38" s="15">
        <v>7.5610249999999999</v>
      </c>
      <c r="DD38" s="15">
        <v>-27.723762000000001</v>
      </c>
      <c r="DE38" s="15">
        <v>103760.42999999</v>
      </c>
      <c r="DF38" s="5">
        <v>7.2870023765328733E-5</v>
      </c>
      <c r="DG38" s="4">
        <v>-2.6719012247735166E-4</v>
      </c>
      <c r="DH38" s="15">
        <v>7.064648</v>
      </c>
      <c r="DI38" s="15">
        <v>-25.903711000000001</v>
      </c>
      <c r="DJ38" s="15">
        <v>103437.81</v>
      </c>
      <c r="DK38" s="5">
        <v>6.8298507093295959E-5</v>
      </c>
      <c r="DL38" s="4">
        <v>-2.5042787545482642E-4</v>
      </c>
      <c r="DM38" s="15">
        <v>9.1755870000000002</v>
      </c>
      <c r="DN38" s="15">
        <v>-33.643824000000002</v>
      </c>
      <c r="DO38" s="15">
        <v>103107.61</v>
      </c>
      <c r="DP38" s="5">
        <v>8.8990395568280551E-5</v>
      </c>
      <c r="DQ38" s="4">
        <v>-3.2629816557672126E-4</v>
      </c>
      <c r="DR38" s="15">
        <v>9.1661619999999999</v>
      </c>
      <c r="DS38" s="15">
        <v>-33.609264000000003</v>
      </c>
      <c r="DT38" s="15">
        <v>102768.47999999</v>
      </c>
      <c r="DU38" s="5">
        <v>8.9192347692608587E-5</v>
      </c>
      <c r="DV38" s="4">
        <v>-3.2703864064159824E-4</v>
      </c>
      <c r="DW38" s="15">
        <v>5.9562280000000003</v>
      </c>
      <c r="DX38" s="15">
        <v>-21.839505000000003</v>
      </c>
      <c r="DY38" s="15">
        <v>102426.59999999001</v>
      </c>
      <c r="DZ38" s="5">
        <v>5.8151183384009441E-5</v>
      </c>
      <c r="EA38" s="4">
        <v>-2.132210285219087E-4</v>
      </c>
      <c r="EB38" s="15">
        <v>6.0046179999999998</v>
      </c>
      <c r="EC38" s="15">
        <v>-22.016937000000002</v>
      </c>
      <c r="ED38" s="15">
        <v>102065.44</v>
      </c>
      <c r="EE38" s="5">
        <v>5.8831059759307359E-5</v>
      </c>
      <c r="EF38" s="4">
        <v>-2.1571392824054844E-4</v>
      </c>
      <c r="EG38" s="15">
        <v>7.2029589999999999</v>
      </c>
      <c r="EH38" s="15">
        <v>-26.410854</v>
      </c>
      <c r="EI38" s="15">
        <v>101587.51999998999</v>
      </c>
      <c r="EJ38" s="5">
        <v>7.0903975212710277E-5</v>
      </c>
      <c r="EK38" s="4">
        <v>-2.5998128510276264E-4</v>
      </c>
      <c r="EL38" s="15">
        <v>9.6750289999999985</v>
      </c>
      <c r="EM38" s="15">
        <v>-35.475112000000003</v>
      </c>
      <c r="EN38" s="15">
        <v>101077.60999999</v>
      </c>
      <c r="EO38" s="5">
        <v>9.5718814483256536E-5</v>
      </c>
      <c r="EP38" s="4">
        <v>-3.5096904250113859E-4</v>
      </c>
      <c r="EQ38" s="15">
        <v>11.073774</v>
      </c>
      <c r="ER38" s="15">
        <v>-40.603837999999996</v>
      </c>
      <c r="ES38" s="15">
        <v>100550.13999999</v>
      </c>
      <c r="ET38" s="5">
        <v>1.1013186058220407E-4</v>
      </c>
      <c r="EU38" s="4">
        <v>-4.0381682213474823E-4</v>
      </c>
      <c r="EV38" s="15">
        <v>7.4082340000000002</v>
      </c>
      <c r="EW38" s="15">
        <v>-27.163528000000003</v>
      </c>
      <c r="EX38" s="15">
        <v>100010.77999999</v>
      </c>
      <c r="EY38" s="5">
        <v>7.4074354784561629E-5</v>
      </c>
      <c r="EZ38" s="4">
        <v>-2.7160600087313308E-4</v>
      </c>
      <c r="FA38" s="15">
        <v>10.564727</v>
      </c>
      <c r="FB38" s="15">
        <v>-38.737338000000001</v>
      </c>
      <c r="FC38" s="15">
        <v>99449.63</v>
      </c>
      <c r="FD38" s="5">
        <v>1.0623193872113952E-4</v>
      </c>
      <c r="FE38" s="4">
        <v>-3.8951716562444724E-4</v>
      </c>
      <c r="FF38" s="15">
        <v>6.4412370000000001</v>
      </c>
      <c r="FG38" s="15">
        <v>-23.617875000000002</v>
      </c>
      <c r="FH38" s="15">
        <v>98971.88</v>
      </c>
      <c r="FI38" s="5">
        <v>6.5081485771514088E-5</v>
      </c>
      <c r="FJ38" s="4">
        <v>-2.3863217511883175E-4</v>
      </c>
    </row>
    <row r="39" spans="1:166" x14ac:dyDescent="0.35">
      <c r="A39" s="2" t="s">
        <v>62</v>
      </c>
      <c r="B39" s="15">
        <v>7.7355970000000003</v>
      </c>
      <c r="C39" s="15">
        <v>-28.363861</v>
      </c>
      <c r="D39" s="15">
        <v>102321.97999999001</v>
      </c>
      <c r="E39" s="5">
        <v>7.5600540568123827E-5</v>
      </c>
      <c r="F39" s="4">
        <v>-2.772020342061673E-4</v>
      </c>
      <c r="G39" s="15">
        <v>-2.973563</v>
      </c>
      <c r="H39" s="15">
        <v>10.903071000000001</v>
      </c>
      <c r="I39" s="15">
        <v>101973.98999999001</v>
      </c>
      <c r="J39" s="5">
        <v>-2.9160014235005331E-5</v>
      </c>
      <c r="K39" s="4">
        <v>1.069201175711676E-4</v>
      </c>
      <c r="L39" s="15">
        <v>0.29685399999999995</v>
      </c>
      <c r="M39" s="15">
        <v>-1.0884650000000002</v>
      </c>
      <c r="N39" s="15">
        <v>103976.01</v>
      </c>
      <c r="O39" s="5">
        <v>2.8550239617773367E-6</v>
      </c>
      <c r="P39" s="4">
        <v>-1.0468424399051284E-5</v>
      </c>
      <c r="Q39" s="15">
        <v>10.450626999999999</v>
      </c>
      <c r="R39" s="15">
        <v>-38.318967999999998</v>
      </c>
      <c r="S39" s="15">
        <v>105981.98999999001</v>
      </c>
      <c r="T39" s="5">
        <v>9.8607574739830651E-5</v>
      </c>
      <c r="U39" s="4">
        <v>-3.6156112939569836E-4</v>
      </c>
      <c r="V39" s="15">
        <v>-3.1508180000000001</v>
      </c>
      <c r="W39" s="15">
        <v>11.553009000000001</v>
      </c>
      <c r="X39" s="15">
        <v>107988.99999999</v>
      </c>
      <c r="Y39" s="5">
        <v>-2.9177212493867817E-5</v>
      </c>
      <c r="Z39" s="4">
        <v>1.0698320199280547E-4</v>
      </c>
      <c r="AA39" s="15">
        <v>-0.94567999999999997</v>
      </c>
      <c r="AB39" s="15">
        <v>3.4674960000000001</v>
      </c>
      <c r="AC39" s="15">
        <v>109993.97999999001</v>
      </c>
      <c r="AD39" s="5">
        <v>-8.5975614301808683E-6</v>
      </c>
      <c r="AE39" s="4">
        <v>3.1524416154414225E-5</v>
      </c>
      <c r="AF39" s="15">
        <v>2.0287600000000001</v>
      </c>
      <c r="AG39" s="15">
        <v>-7.4387879999999997</v>
      </c>
      <c r="AH39" s="15">
        <v>112005.00000000001</v>
      </c>
      <c r="AI39" s="5">
        <v>1.8113119950002229E-5</v>
      </c>
      <c r="AJ39" s="4">
        <v>-6.6414785054238635E-5</v>
      </c>
      <c r="AK39" s="15">
        <v>5.0033389999999995</v>
      </c>
      <c r="AL39" s="15">
        <v>-18.345580999999999</v>
      </c>
      <c r="AM39" s="15">
        <v>112133.01999998</v>
      </c>
      <c r="AN39" s="5">
        <v>4.4619675810041433E-5</v>
      </c>
      <c r="AO39" s="4">
        <v>-1.6360551958739068E-4</v>
      </c>
      <c r="AP39" s="15">
        <v>4.9105240000000006</v>
      </c>
      <c r="AQ39" s="15">
        <v>-18.005261000000001</v>
      </c>
      <c r="AR39" s="15">
        <v>112261.01999999001</v>
      </c>
      <c r="AS39" s="5">
        <v>4.3742021941368761E-5</v>
      </c>
      <c r="AT39" s="4">
        <v>-1.6038747020115802E-4</v>
      </c>
      <c r="AU39" s="15">
        <v>3.6375520000000003</v>
      </c>
      <c r="AV39" s="15">
        <v>-13.337695</v>
      </c>
      <c r="AW39" s="15">
        <v>112389.00000000001</v>
      </c>
      <c r="AX39" s="5">
        <v>3.2365729742234562E-5</v>
      </c>
      <c r="AY39" s="4">
        <v>-1.1867438094475436E-4</v>
      </c>
      <c r="AZ39" s="15">
        <v>-2.3938760000000001</v>
      </c>
      <c r="BA39" s="15">
        <v>8.7775480000000012</v>
      </c>
      <c r="BB39" s="15">
        <v>112521.98999999001</v>
      </c>
      <c r="BC39" s="5">
        <v>-2.1274739275409302E-5</v>
      </c>
      <c r="BD39" s="4">
        <v>7.8007401042238766E-5</v>
      </c>
      <c r="BE39" s="15">
        <v>6.7078259999999998</v>
      </c>
      <c r="BF39" s="15">
        <v>-24.595367</v>
      </c>
      <c r="BG39" s="15">
        <v>110874.02</v>
      </c>
      <c r="BH39" s="5">
        <v>6.0499529105195243E-5</v>
      </c>
      <c r="BI39" s="4">
        <v>-2.2183165181527647E-4</v>
      </c>
      <c r="BJ39" s="15">
        <v>-6.7843809999999998</v>
      </c>
      <c r="BK39" s="15">
        <v>24.876069000000001</v>
      </c>
      <c r="BL39" s="15">
        <v>110319.98999998999</v>
      </c>
      <c r="BM39" s="5">
        <v>-6.1497295277135314E-5</v>
      </c>
      <c r="BN39" s="4">
        <v>2.2549013102704467E-4</v>
      </c>
      <c r="BO39" s="15">
        <v>11.490639</v>
      </c>
      <c r="BP39" s="15">
        <v>-42.132349000000005</v>
      </c>
      <c r="BQ39" s="15">
        <v>108248.99999999</v>
      </c>
      <c r="BR39" s="5">
        <v>1.061500706704086E-4</v>
      </c>
      <c r="BS39" s="4">
        <v>-3.8921698121926205E-4</v>
      </c>
      <c r="BT39" s="15">
        <v>1.0399700000000001</v>
      </c>
      <c r="BU39" s="15">
        <v>-3.8132270000000004</v>
      </c>
      <c r="BV39" s="15">
        <v>106178.98999998999</v>
      </c>
      <c r="BW39" s="5">
        <v>9.7944988928609893E-6</v>
      </c>
      <c r="BX39" s="4">
        <v>-3.5913197140040227E-5</v>
      </c>
      <c r="BY39" s="15">
        <v>5.6539650000000004</v>
      </c>
      <c r="BZ39" s="15">
        <v>-20.731210000000001</v>
      </c>
      <c r="CA39" s="15">
        <v>104105</v>
      </c>
      <c r="CB39" s="5">
        <v>5.4310215647663423E-5</v>
      </c>
      <c r="CC39" s="4">
        <v>-1.991375054031987E-4</v>
      </c>
      <c r="CD39" s="15">
        <v>5.8111030000000001</v>
      </c>
      <c r="CE39" s="15">
        <v>-21.307382</v>
      </c>
      <c r="CF39" s="15">
        <v>102032.98999997</v>
      </c>
      <c r="CG39" s="5">
        <v>5.6953177594831915E-5</v>
      </c>
      <c r="CH39" s="4">
        <v>-2.0882836031764105E-4</v>
      </c>
      <c r="CI39" s="15">
        <v>2.6901109999999999</v>
      </c>
      <c r="CJ39" s="15">
        <v>-9.8637490000000003</v>
      </c>
      <c r="CK39" s="15">
        <v>103362.03999999</v>
      </c>
      <c r="CL39" s="5">
        <v>2.6026102039010262E-5</v>
      </c>
      <c r="CM39" s="4">
        <v>-9.5429124657378614E-5</v>
      </c>
      <c r="CN39" s="15">
        <v>4.3553350000000002</v>
      </c>
      <c r="CO39" s="15">
        <v>-15.969566</v>
      </c>
      <c r="CP39" s="15">
        <v>104500.02999999</v>
      </c>
      <c r="CQ39" s="5">
        <v>4.1677834925027459E-5</v>
      </c>
      <c r="CR39" s="4">
        <v>-1.5281876952572671E-4</v>
      </c>
      <c r="CS39" s="15">
        <v>6.2362450000000003</v>
      </c>
      <c r="CT39" s="15">
        <v>-22.866237000000002</v>
      </c>
      <c r="CU39" s="15">
        <v>105639.01999998001</v>
      </c>
      <c r="CV39" s="5">
        <v>5.9033537039639147E-5</v>
      </c>
      <c r="CW39" s="4">
        <v>-2.1645635296507228E-4</v>
      </c>
      <c r="CX39" s="15">
        <v>2.1906029999999999</v>
      </c>
      <c r="CY39" s="15">
        <v>-8.032216</v>
      </c>
      <c r="CZ39" s="15">
        <v>106781.97999999001</v>
      </c>
      <c r="DA39" s="5">
        <v>2.0514725424647537E-5</v>
      </c>
      <c r="DB39" s="4">
        <v>-7.5220706714754224E-5</v>
      </c>
      <c r="DC39" s="15">
        <v>7.8449939999999998</v>
      </c>
      <c r="DD39" s="15">
        <v>-28.764984999999999</v>
      </c>
      <c r="DE39" s="15">
        <v>107916.00999998</v>
      </c>
      <c r="DF39" s="5">
        <v>7.2695367443639312E-5</v>
      </c>
      <c r="DG39" s="4">
        <v>-2.6654974549193699E-4</v>
      </c>
      <c r="DH39" s="15">
        <v>7.3206360000000004</v>
      </c>
      <c r="DI39" s="15">
        <v>-26.842334000000001</v>
      </c>
      <c r="DJ39" s="15">
        <v>107361.00999999</v>
      </c>
      <c r="DK39" s="5">
        <v>6.8187100698854098E-5</v>
      </c>
      <c r="DL39" s="4">
        <v>-2.5001938785786852E-4</v>
      </c>
      <c r="DM39" s="15">
        <v>9.494447000000001</v>
      </c>
      <c r="DN39" s="15">
        <v>-34.812980000000003</v>
      </c>
      <c r="DO39" s="15">
        <v>106804.01</v>
      </c>
      <c r="DP39" s="5">
        <v>8.8895978718402067E-5</v>
      </c>
      <c r="DQ39" s="4">
        <v>-3.2595199375004747E-4</v>
      </c>
      <c r="DR39" s="15">
        <v>9.4691340000000004</v>
      </c>
      <c r="DS39" s="15">
        <v>-34.720163000000007</v>
      </c>
      <c r="DT39" s="15">
        <v>106243.97999999</v>
      </c>
      <c r="DU39" s="5">
        <v>8.9126310968403968E-5</v>
      </c>
      <c r="DV39" s="4">
        <v>-3.2679652061230459E-4</v>
      </c>
      <c r="DW39" s="15">
        <v>6.1371160000000007</v>
      </c>
      <c r="DX39" s="15">
        <v>-22.502763000000002</v>
      </c>
      <c r="DY39" s="15">
        <v>105688.01999999001</v>
      </c>
      <c r="DZ39" s="5">
        <v>5.8068227600446872E-5</v>
      </c>
      <c r="EA39" s="4">
        <v>-2.1291687553614999E-4</v>
      </c>
      <c r="EB39" s="15">
        <v>6.1726459999999994</v>
      </c>
      <c r="EC39" s="15">
        <v>-22.633041000000002</v>
      </c>
      <c r="ED39" s="15">
        <v>105132.95</v>
      </c>
      <c r="EE39" s="5">
        <v>5.8712763220284406E-5</v>
      </c>
      <c r="EF39" s="4">
        <v>-2.1528018570771582E-4</v>
      </c>
      <c r="EG39" s="15">
        <v>7.3985589999999997</v>
      </c>
      <c r="EH39" s="15">
        <v>-27.128057000000002</v>
      </c>
      <c r="EI39" s="15">
        <v>104477.99999998999</v>
      </c>
      <c r="EJ39" s="5">
        <v>7.0814515974661736E-5</v>
      </c>
      <c r="EK39" s="4">
        <v>-2.5965329543064185E-4</v>
      </c>
      <c r="EL39" s="15">
        <v>9.924923999999999</v>
      </c>
      <c r="EM39" s="15">
        <v>-36.391397000000005</v>
      </c>
      <c r="EN39" s="15">
        <v>103824.02999999</v>
      </c>
      <c r="EO39" s="5">
        <v>9.559370793062988E-5</v>
      </c>
      <c r="EP39" s="4">
        <v>-3.505103490974441E-4</v>
      </c>
      <c r="EQ39" s="15">
        <v>11.351856</v>
      </c>
      <c r="ER39" s="15">
        <v>-41.623471999999992</v>
      </c>
      <c r="ES39" s="15">
        <v>103166.98999998</v>
      </c>
      <c r="ET39" s="5">
        <v>1.1003380054029105E-4</v>
      </c>
      <c r="EU39" s="4">
        <v>-4.0345726864773375E-4</v>
      </c>
      <c r="EV39" s="15">
        <v>7.581969</v>
      </c>
      <c r="EW39" s="15">
        <v>-27.800559000000003</v>
      </c>
      <c r="EX39" s="15">
        <v>102513.00999999</v>
      </c>
      <c r="EY39" s="5">
        <v>7.3961041627796701E-5</v>
      </c>
      <c r="EZ39" s="4">
        <v>-2.711905444977444E-4</v>
      </c>
      <c r="FA39" s="15">
        <v>10.798919</v>
      </c>
      <c r="FB39" s="15">
        <v>-39.596043000000002</v>
      </c>
      <c r="FC39" s="15">
        <v>101853.97999999</v>
      </c>
      <c r="FD39" s="5">
        <v>1.0602353486826003E-4</v>
      </c>
      <c r="FE39" s="4">
        <v>-3.88753026636798E-4</v>
      </c>
      <c r="FF39" s="15">
        <v>6.5863350000000001</v>
      </c>
      <c r="FG39" s="15">
        <v>-24.149904000000003</v>
      </c>
      <c r="FH39" s="15">
        <v>101305.99999999</v>
      </c>
      <c r="FI39" s="5">
        <v>6.501426371587715E-5</v>
      </c>
      <c r="FJ39" s="4">
        <v>-2.3838572246463573E-4</v>
      </c>
    </row>
    <row r="40" spans="1:166" x14ac:dyDescent="0.35">
      <c r="A40" s="2" t="s">
        <v>46</v>
      </c>
      <c r="B40" s="15"/>
      <c r="C40" s="15"/>
      <c r="D40" s="15"/>
      <c r="E40" s="5"/>
      <c r="F40" s="4"/>
      <c r="G40" s="15"/>
      <c r="H40" s="15"/>
      <c r="I40" s="15"/>
      <c r="J40" s="5"/>
      <c r="K40" s="4"/>
      <c r="L40" s="15"/>
      <c r="M40" s="15"/>
      <c r="N40" s="15"/>
      <c r="O40" s="5"/>
      <c r="P40" s="4"/>
      <c r="Q40" s="15"/>
      <c r="R40" s="15"/>
      <c r="S40" s="15"/>
      <c r="T40" s="5"/>
      <c r="U40" s="4"/>
      <c r="V40" s="15"/>
      <c r="W40" s="15"/>
      <c r="X40" s="15"/>
      <c r="Y40" s="5"/>
      <c r="Z40" s="4"/>
      <c r="AA40" s="15"/>
      <c r="AB40" s="15"/>
      <c r="AC40" s="15"/>
      <c r="AD40" s="5"/>
      <c r="AE40" s="4"/>
      <c r="AF40" s="15"/>
      <c r="AG40" s="15"/>
      <c r="AH40" s="15"/>
      <c r="AI40" s="5"/>
      <c r="AJ40" s="4"/>
      <c r="AK40" s="15"/>
      <c r="AL40" s="15"/>
      <c r="AM40" s="15"/>
      <c r="AN40" s="5"/>
      <c r="AO40" s="4"/>
      <c r="AP40" s="15"/>
      <c r="AQ40" s="15"/>
      <c r="AR40" s="15"/>
      <c r="AS40" s="5"/>
      <c r="AT40" s="4"/>
      <c r="AU40" s="15"/>
      <c r="AV40" s="15"/>
      <c r="AW40" s="15"/>
      <c r="AX40" s="5"/>
      <c r="AY40" s="4"/>
      <c r="AZ40" s="15"/>
      <c r="BA40" s="15"/>
      <c r="BB40" s="15"/>
      <c r="BC40" s="5"/>
      <c r="BD40" s="4"/>
      <c r="BE40" s="15"/>
      <c r="BF40" s="15"/>
      <c r="BG40" s="15"/>
      <c r="BH40" s="5"/>
      <c r="BI40" s="4"/>
      <c r="BJ40" s="15"/>
      <c r="BK40" s="15"/>
      <c r="BL40" s="15"/>
      <c r="BM40" s="5"/>
      <c r="BN40" s="4"/>
      <c r="BO40" s="15"/>
      <c r="BP40" s="15"/>
      <c r="BQ40" s="15"/>
      <c r="BR40" s="5"/>
      <c r="BS40" s="4"/>
      <c r="BT40" s="15"/>
      <c r="BU40" s="15"/>
      <c r="BV40" s="15"/>
      <c r="BW40" s="5"/>
      <c r="BX40" s="4"/>
      <c r="BY40" s="15"/>
      <c r="BZ40" s="15"/>
      <c r="CA40" s="15"/>
      <c r="CB40" s="5"/>
      <c r="CC40" s="4"/>
      <c r="CD40" s="15"/>
      <c r="CE40" s="15"/>
      <c r="CF40" s="15"/>
      <c r="CG40" s="5"/>
      <c r="CH40" s="4"/>
      <c r="CI40" s="15"/>
      <c r="CJ40" s="15"/>
      <c r="CK40" s="15"/>
      <c r="CL40" s="5"/>
      <c r="CM40" s="4"/>
      <c r="CN40" s="15"/>
      <c r="CO40" s="15"/>
      <c r="CP40" s="15"/>
      <c r="CQ40" s="5"/>
      <c r="CR40" s="4"/>
      <c r="CS40" s="15"/>
      <c r="CT40" s="15"/>
      <c r="CU40" s="15"/>
      <c r="CV40" s="5"/>
      <c r="CW40" s="4"/>
      <c r="CX40" s="15"/>
      <c r="CY40" s="15"/>
      <c r="CZ40" s="15"/>
      <c r="DA40" s="5"/>
      <c r="DB40" s="4"/>
      <c r="DC40" s="15"/>
      <c r="DD40" s="15"/>
      <c r="DE40" s="15"/>
      <c r="DF40" s="5"/>
      <c r="DG40" s="4"/>
      <c r="DH40" s="15"/>
      <c r="DI40" s="15"/>
      <c r="DJ40" s="15"/>
      <c r="DK40" s="5"/>
      <c r="DL40" s="4"/>
      <c r="DM40" s="15"/>
      <c r="DN40" s="15"/>
      <c r="DO40" s="15"/>
      <c r="DP40" s="5"/>
      <c r="DQ40" s="4"/>
      <c r="DR40" s="15"/>
      <c r="DS40" s="15"/>
      <c r="DT40" s="15"/>
      <c r="DU40" s="5"/>
      <c r="DV40" s="4"/>
      <c r="DW40" s="15"/>
      <c r="DX40" s="15"/>
      <c r="DY40" s="15"/>
      <c r="DZ40" s="5"/>
      <c r="EA40" s="4"/>
      <c r="EB40" s="15"/>
      <c r="EC40" s="15"/>
      <c r="ED40" s="15"/>
      <c r="EE40" s="5"/>
      <c r="EF40" s="4"/>
      <c r="EG40" s="15"/>
      <c r="EH40" s="15"/>
      <c r="EI40" s="15"/>
      <c r="EJ40" s="5"/>
      <c r="EK40" s="4"/>
      <c r="EL40" s="15"/>
      <c r="EM40" s="15"/>
      <c r="EN40" s="15"/>
      <c r="EO40" s="5"/>
      <c r="EP40" s="4"/>
      <c r="EQ40" s="15"/>
      <c r="ER40" s="15"/>
      <c r="ES40" s="15"/>
      <c r="ET40" s="5"/>
      <c r="EU40" s="4"/>
      <c r="EV40" s="15"/>
      <c r="EW40" s="15"/>
      <c r="EX40" s="15"/>
      <c r="EY40" s="5"/>
      <c r="EZ40" s="4"/>
      <c r="FA40" s="15"/>
      <c r="FB40" s="15"/>
      <c r="FC40" s="15"/>
      <c r="FD40" s="5"/>
      <c r="FE40" s="4"/>
      <c r="FF40" s="15"/>
      <c r="FG40" s="15"/>
      <c r="FH40" s="15"/>
      <c r="FI40" s="5"/>
      <c r="FJ40" s="4"/>
    </row>
    <row r="41" spans="1:166" x14ac:dyDescent="0.35">
      <c r="A41" s="3" t="s">
        <v>68</v>
      </c>
      <c r="B41" s="15">
        <v>0.215478</v>
      </c>
      <c r="C41" s="15">
        <v>-0.79008699999999998</v>
      </c>
      <c r="D41" s="15">
        <v>12337.6</v>
      </c>
      <c r="E41" s="5">
        <v>1.7465147192322654E-5</v>
      </c>
      <c r="F41" s="4">
        <v>-6.4038954091557508E-5</v>
      </c>
      <c r="G41" s="15">
        <v>1.2724530000000001</v>
      </c>
      <c r="H41" s="15">
        <v>-4.6656680000000001</v>
      </c>
      <c r="I41" s="15">
        <v>12417.919999990001</v>
      </c>
      <c r="J41" s="5">
        <v>1.0246909305270324E-4</v>
      </c>
      <c r="K41" s="4">
        <v>-3.7572057156140136E-4</v>
      </c>
      <c r="L41" s="15">
        <v>0.19527499999999998</v>
      </c>
      <c r="M41" s="15">
        <v>-0.71601599999999999</v>
      </c>
      <c r="N41" s="15">
        <v>12694.31999998</v>
      </c>
      <c r="O41" s="5">
        <v>1.5382864147138848E-5</v>
      </c>
      <c r="P41" s="4">
        <v>-5.640443915082715E-5</v>
      </c>
      <c r="Q41" s="15">
        <v>-0.29582700000000006</v>
      </c>
      <c r="R41" s="15">
        <v>1.0846969999999998</v>
      </c>
      <c r="S41" s="15">
        <v>13081.730000000001</v>
      </c>
      <c r="T41" s="5">
        <v>-2.2613752156633721E-5</v>
      </c>
      <c r="U41" s="4">
        <v>8.2916938356012525E-5</v>
      </c>
      <c r="V41" s="15">
        <v>0.98502099999999992</v>
      </c>
      <c r="W41" s="15">
        <v>-3.6117480000000004</v>
      </c>
      <c r="X41" s="15">
        <v>13444.32</v>
      </c>
      <c r="Y41" s="5">
        <v>7.3266702964523302E-5</v>
      </c>
      <c r="Z41" s="4">
        <v>-2.686448998536185E-4</v>
      </c>
      <c r="AA41" s="15">
        <v>1.0836950000000001</v>
      </c>
      <c r="AB41" s="15">
        <v>-3.9735570000000004</v>
      </c>
      <c r="AC41" s="15">
        <v>13829.84</v>
      </c>
      <c r="AD41" s="5">
        <v>7.835918564495324E-5</v>
      </c>
      <c r="AE41" s="4">
        <v>-2.8731764069577089E-4</v>
      </c>
      <c r="AF41" s="15">
        <v>1.170342</v>
      </c>
      <c r="AG41" s="15">
        <v>-4.2912569999999999</v>
      </c>
      <c r="AH41" s="15">
        <v>14250.85999999</v>
      </c>
      <c r="AI41" s="5">
        <v>8.2124306883993059E-5</v>
      </c>
      <c r="AJ41" s="4">
        <v>-3.0112266908825233E-4</v>
      </c>
      <c r="AK41" s="15">
        <v>1.5804879999999999</v>
      </c>
      <c r="AL41" s="15">
        <v>-5.7951269999999999</v>
      </c>
      <c r="AM41" s="15">
        <v>15202.27</v>
      </c>
      <c r="AN41" s="5">
        <v>1.0396394748942098E-4</v>
      </c>
      <c r="AO41" s="4">
        <v>-3.8120142583969365E-4</v>
      </c>
      <c r="AP41" s="15">
        <v>1.664415</v>
      </c>
      <c r="AQ41" s="15">
        <v>-6.1028579999999994</v>
      </c>
      <c r="AR41" s="15">
        <v>16166.659999990001</v>
      </c>
      <c r="AS41" s="5">
        <v>1.0295354760977403E-4</v>
      </c>
      <c r="AT41" s="4">
        <v>-3.7749652680292491E-4</v>
      </c>
      <c r="AU41" s="15">
        <v>2.8754239999999998</v>
      </c>
      <c r="AV41" s="15">
        <v>-10.543227</v>
      </c>
      <c r="AW41" s="15">
        <v>17190.649999990001</v>
      </c>
      <c r="AX41" s="5">
        <v>1.6726674093194105E-4</v>
      </c>
      <c r="AY41" s="4">
        <v>-6.1331171305367346E-4</v>
      </c>
      <c r="AZ41" s="15">
        <v>3.0362629999999999</v>
      </c>
      <c r="BA41" s="15">
        <v>-11.132967000000001</v>
      </c>
      <c r="BB41" s="15">
        <v>18274.989999989997</v>
      </c>
      <c r="BC41" s="5">
        <v>1.6614307312899553E-4</v>
      </c>
      <c r="BD41" s="4">
        <v>-6.0919141405856275E-4</v>
      </c>
      <c r="BE41" s="15">
        <v>0.47753499999999999</v>
      </c>
      <c r="BF41" s="15">
        <v>-1.750961</v>
      </c>
      <c r="BG41" s="15">
        <v>19390.369999990002</v>
      </c>
      <c r="BH41" s="5">
        <v>2.4627431039234745E-5</v>
      </c>
      <c r="BI41" s="4">
        <v>-9.0300546095866294E-5</v>
      </c>
      <c r="BJ41" s="15">
        <v>2.364868</v>
      </c>
      <c r="BK41" s="15">
        <v>-8.6711860000000005</v>
      </c>
      <c r="BL41" s="15">
        <v>19653.53999999</v>
      </c>
      <c r="BM41" s="5">
        <v>1.2032783915779057E-4</v>
      </c>
      <c r="BN41" s="4">
        <v>-4.4120224651662815E-4</v>
      </c>
      <c r="BO41" s="15">
        <v>2.764802</v>
      </c>
      <c r="BP41" s="15">
        <v>-10.137612000000001</v>
      </c>
      <c r="BQ41" s="15">
        <v>19990.089999979999</v>
      </c>
      <c r="BR41" s="5">
        <v>1.3830863192725829E-4</v>
      </c>
      <c r="BS41" s="4">
        <v>-5.0713188384895439E-4</v>
      </c>
      <c r="BT41" s="15">
        <v>4.1107339999999999</v>
      </c>
      <c r="BU41" s="15">
        <v>-15.072696000000001</v>
      </c>
      <c r="BV41" s="15">
        <v>20355.309999990001</v>
      </c>
      <c r="BW41" s="5">
        <v>2.0194897547627717E-4</v>
      </c>
      <c r="BX41" s="4">
        <v>-7.4047980600675716E-4</v>
      </c>
      <c r="BY41" s="15">
        <v>3.6611090000000002</v>
      </c>
      <c r="BZ41" s="15">
        <v>-13.424072000000001</v>
      </c>
      <c r="CA41" s="15">
        <v>20568.96999999</v>
      </c>
      <c r="CB41" s="5">
        <v>1.7799184888702644E-4</v>
      </c>
      <c r="CC41" s="4">
        <v>-6.526370547483188E-4</v>
      </c>
      <c r="CD41" s="15">
        <v>3.2808480000000002</v>
      </c>
      <c r="CE41" s="15">
        <v>-12.029780000000001</v>
      </c>
      <c r="CF41" s="15">
        <v>20497.129999979999</v>
      </c>
      <c r="CG41" s="5">
        <v>1.6006377478228423E-4</v>
      </c>
      <c r="CH41" s="4">
        <v>-5.8690070268431428E-4</v>
      </c>
      <c r="CI41" s="15">
        <v>2.2104189999999999</v>
      </c>
      <c r="CJ41" s="15">
        <v>-8.1048749999999998</v>
      </c>
      <c r="CK41" s="15">
        <v>20905.709999980001</v>
      </c>
      <c r="CL41" s="5">
        <v>1.0573278783653434E-4</v>
      </c>
      <c r="CM41" s="4">
        <v>-3.8768714384767385E-4</v>
      </c>
      <c r="CN41" s="15">
        <v>4.3583470000000002</v>
      </c>
      <c r="CO41" s="15">
        <v>-15.980608999999999</v>
      </c>
      <c r="CP41" s="15">
        <v>20708.46999998</v>
      </c>
      <c r="CQ41" s="5">
        <v>2.1046204765510005E-4</v>
      </c>
      <c r="CR41" s="4">
        <v>-7.7169433570009919E-4</v>
      </c>
      <c r="CS41" s="15">
        <v>3.2697479999999994</v>
      </c>
      <c r="CT41" s="15">
        <v>-11.989082</v>
      </c>
      <c r="CU41" s="15">
        <v>20359.39</v>
      </c>
      <c r="CV41" s="5">
        <v>1.6060147185156332E-4</v>
      </c>
      <c r="CW41" s="4">
        <v>-5.8887235816004312E-4</v>
      </c>
      <c r="CX41" s="15">
        <v>2.580578</v>
      </c>
      <c r="CY41" s="15">
        <v>-9.4621259999999996</v>
      </c>
      <c r="CZ41" s="15">
        <v>19865.35999999</v>
      </c>
      <c r="DA41" s="5">
        <v>1.2990340975453248E-4</v>
      </c>
      <c r="DB41" s="4">
        <v>-4.7631283802582804E-4</v>
      </c>
      <c r="DC41" s="15">
        <v>3.9709590000000001</v>
      </c>
      <c r="DD41" s="15">
        <v>-14.560184</v>
      </c>
      <c r="DE41" s="15">
        <v>19407.949999979999</v>
      </c>
      <c r="DF41" s="5">
        <v>2.0460476248156516E-4</v>
      </c>
      <c r="DG41" s="4">
        <v>-7.5021751395768247E-4</v>
      </c>
      <c r="DH41" s="15">
        <v>3.38462</v>
      </c>
      <c r="DI41" s="15">
        <v>-12.410278999999999</v>
      </c>
      <c r="DJ41" s="15">
        <v>19240.29999997</v>
      </c>
      <c r="DK41" s="5">
        <v>1.7591305748898287E-4</v>
      </c>
      <c r="DL41" s="4">
        <v>-6.4501483864697268E-4</v>
      </c>
      <c r="DM41" s="15">
        <v>4.0302670000000003</v>
      </c>
      <c r="DN41" s="15">
        <v>-14.777652</v>
      </c>
      <c r="DO41" s="15">
        <v>19070.93</v>
      </c>
      <c r="DP41" s="5">
        <v>2.1133038609024311E-4</v>
      </c>
      <c r="DQ41" s="4">
        <v>-7.7487841442446697E-4</v>
      </c>
      <c r="DR41" s="15">
        <v>4.9532389999999999</v>
      </c>
      <c r="DS41" s="15">
        <v>-18.161877999999998</v>
      </c>
      <c r="DT41" s="15">
        <v>18879.189999990002</v>
      </c>
      <c r="DU41" s="5">
        <v>2.6236501671960625E-4</v>
      </c>
      <c r="DV41" s="4">
        <v>-9.6200514958584647E-4</v>
      </c>
      <c r="DW41" s="15">
        <v>2.3246310000000001</v>
      </c>
      <c r="DX41" s="15">
        <v>-8.5236529999999995</v>
      </c>
      <c r="DY41" s="15">
        <v>18668.47</v>
      </c>
      <c r="DZ41" s="5">
        <v>1.2452177387863066E-4</v>
      </c>
      <c r="EA41" s="4">
        <v>-4.5658015895250111E-4</v>
      </c>
      <c r="EB41" s="15">
        <v>4.2238199999999999</v>
      </c>
      <c r="EC41" s="15">
        <v>-15.487344</v>
      </c>
      <c r="ED41" s="15">
        <v>18377.759999990001</v>
      </c>
      <c r="EE41" s="5">
        <v>2.2983323321244253E-4</v>
      </c>
      <c r="EF41" s="4">
        <v>-8.4272207276667155E-4</v>
      </c>
      <c r="EG41" s="15">
        <v>3.6041630000000002</v>
      </c>
      <c r="EH41" s="15">
        <v>-13.21527</v>
      </c>
      <c r="EI41" s="15">
        <v>17734.920000000002</v>
      </c>
      <c r="EJ41" s="5">
        <v>2.0322409122792772E-4</v>
      </c>
      <c r="EK41" s="4">
        <v>-7.4515532068935176E-4</v>
      </c>
      <c r="EL41" s="15">
        <v>3.3758490000000001</v>
      </c>
      <c r="EM41" s="15">
        <v>-12.378117</v>
      </c>
      <c r="EN41" s="15">
        <v>17083.709999990002</v>
      </c>
      <c r="EO41" s="5">
        <v>1.9760631619255862E-4</v>
      </c>
      <c r="EP41" s="4">
        <v>-7.2455672684722716E-4</v>
      </c>
      <c r="EQ41" s="15">
        <v>2.6226640000000003</v>
      </c>
      <c r="ER41" s="15">
        <v>-9.6164419999999993</v>
      </c>
      <c r="ES41" s="15">
        <v>16436.25</v>
      </c>
      <c r="ET41" s="5">
        <v>1.5956583770628948E-4</v>
      </c>
      <c r="EU41" s="4">
        <v>-5.8507518442467107E-4</v>
      </c>
      <c r="EV41" s="15">
        <v>2.296446</v>
      </c>
      <c r="EW41" s="15">
        <v>-8.4203070000000011</v>
      </c>
      <c r="EX41" s="15">
        <v>15786.749999990001</v>
      </c>
      <c r="EY41" s="5">
        <v>1.4546667300118483E-4</v>
      </c>
      <c r="EZ41" s="4">
        <v>-5.3337811772564546E-4</v>
      </c>
      <c r="FA41" s="15">
        <v>1.8167529999999998</v>
      </c>
      <c r="FB41" s="15">
        <v>-6.6614299999999993</v>
      </c>
      <c r="FC41" s="15">
        <v>15141.2</v>
      </c>
      <c r="FD41" s="5">
        <v>1.1998738541198847E-4</v>
      </c>
      <c r="FE41" s="4">
        <v>-4.3995390061553899E-4</v>
      </c>
      <c r="FF41" s="15">
        <v>1.5511539999999999</v>
      </c>
      <c r="FG41" s="15">
        <v>-5.6875689999999999</v>
      </c>
      <c r="FH41" s="15">
        <v>14501.909999990001</v>
      </c>
      <c r="FI41" s="5">
        <v>1.0696204844748516E-4</v>
      </c>
      <c r="FJ41" s="4">
        <v>-3.9219447645199299E-4</v>
      </c>
    </row>
    <row r="42" spans="1:166" x14ac:dyDescent="0.35">
      <c r="A42" s="3" t="s">
        <v>68</v>
      </c>
      <c r="B42" s="15">
        <v>12.047049999999999</v>
      </c>
      <c r="C42" s="15">
        <v>-44.172520999999996</v>
      </c>
      <c r="D42" s="15">
        <v>692736.23999998998</v>
      </c>
      <c r="E42" s="5">
        <v>1.7390529474826052E-5</v>
      </c>
      <c r="F42" s="4">
        <v>-6.3765280996415938E-5</v>
      </c>
      <c r="G42" s="15">
        <v>67.359188000000003</v>
      </c>
      <c r="H42" s="15">
        <v>-246.98369500000001</v>
      </c>
      <c r="I42" s="15">
        <v>696101.19999996002</v>
      </c>
      <c r="J42" s="5">
        <v>9.6766372475731792E-5</v>
      </c>
      <c r="K42" s="4">
        <v>-3.5481004055159534E-4</v>
      </c>
      <c r="L42" s="15">
        <v>4.5599299999999996</v>
      </c>
      <c r="M42" s="15">
        <v>-16.719752</v>
      </c>
      <c r="N42" s="15">
        <v>711109.60999997996</v>
      </c>
      <c r="O42" s="5">
        <v>6.4124150987076775E-6</v>
      </c>
      <c r="P42" s="4">
        <v>-2.3512200882787212E-5</v>
      </c>
      <c r="Q42" s="15">
        <v>-28.911482999999997</v>
      </c>
      <c r="R42" s="15">
        <v>106.00876500000001</v>
      </c>
      <c r="S42" s="15">
        <v>725971.33999996982</v>
      </c>
      <c r="T42" s="5">
        <v>-3.9824551476097112E-5</v>
      </c>
      <c r="U42" s="4">
        <v>1.4602334714756705E-4</v>
      </c>
      <c r="V42" s="15">
        <v>40.670701000000001</v>
      </c>
      <c r="W42" s="15">
        <v>-149.12591400000002</v>
      </c>
      <c r="X42" s="15">
        <v>740840.59999997006</v>
      </c>
      <c r="Y42" s="5">
        <v>5.4898045544482372E-5</v>
      </c>
      <c r="Z42" s="4">
        <v>-2.0129284761122169E-4</v>
      </c>
      <c r="AA42" s="15">
        <v>43.957847999999998</v>
      </c>
      <c r="AB42" s="15">
        <v>-161.17877999999999</v>
      </c>
      <c r="AC42" s="15">
        <v>755694.07999996014</v>
      </c>
      <c r="AD42" s="5">
        <v>5.8168839962332798E-5</v>
      </c>
      <c r="AE42" s="4">
        <v>-2.1328575182170078E-4</v>
      </c>
      <c r="AF42" s="15">
        <v>41.451774</v>
      </c>
      <c r="AG42" s="15">
        <v>-151.98985099999999</v>
      </c>
      <c r="AH42" s="15">
        <v>770515.27999998</v>
      </c>
      <c r="AI42" s="5">
        <v>5.3797471738654006E-5</v>
      </c>
      <c r="AJ42" s="4">
        <v>-1.97257413246891E-4</v>
      </c>
      <c r="AK42" s="15">
        <v>59.441170999999997</v>
      </c>
      <c r="AL42" s="15">
        <v>-217.95097499999997</v>
      </c>
      <c r="AM42" s="15">
        <v>810739.65999998001</v>
      </c>
      <c r="AN42" s="5">
        <v>7.3317211347476781E-5</v>
      </c>
      <c r="AO42" s="4">
        <v>-2.6882979303122451E-4</v>
      </c>
      <c r="AP42" s="15">
        <v>53.551962000000003</v>
      </c>
      <c r="AQ42" s="15">
        <v>-196.35719999999998</v>
      </c>
      <c r="AR42" s="15">
        <v>850958.22</v>
      </c>
      <c r="AS42" s="5">
        <v>6.2931364597429949E-5</v>
      </c>
      <c r="AT42" s="4">
        <v>-2.3074834390811807E-4</v>
      </c>
      <c r="AU42" s="15">
        <v>118.38189700000001</v>
      </c>
      <c r="AV42" s="15">
        <v>-434.06696799999997</v>
      </c>
      <c r="AW42" s="15">
        <v>891107.41999998002</v>
      </c>
      <c r="AX42" s="5">
        <v>1.3284806561256405E-4</v>
      </c>
      <c r="AY42" s="4">
        <v>-4.8710958775319106E-4</v>
      </c>
      <c r="AZ42" s="15">
        <v>118.84217399999999</v>
      </c>
      <c r="BA42" s="15">
        <v>-435.75465000000003</v>
      </c>
      <c r="BB42" s="15">
        <v>931200.86999997997</v>
      </c>
      <c r="BC42" s="5">
        <v>1.2762249030115548E-4</v>
      </c>
      <c r="BD42" s="4">
        <v>-4.6794914399082274E-4</v>
      </c>
      <c r="BE42" s="15">
        <v>-42.459081999999988</v>
      </c>
      <c r="BF42" s="15">
        <v>155.68330000000003</v>
      </c>
      <c r="BG42" s="15">
        <v>971298.58999997005</v>
      </c>
      <c r="BH42" s="5">
        <v>-4.3713727619023206E-5</v>
      </c>
      <c r="BI42" s="4">
        <v>1.6028366725005216E-4</v>
      </c>
      <c r="BJ42" s="15">
        <v>59.289276999999998</v>
      </c>
      <c r="BK42" s="15">
        <v>-217.394026</v>
      </c>
      <c r="BL42" s="15">
        <v>971161.51999998989</v>
      </c>
      <c r="BM42" s="5">
        <v>6.1049862230950637E-5</v>
      </c>
      <c r="BN42" s="4">
        <v>-2.2384950548699897E-4</v>
      </c>
      <c r="BO42" s="15">
        <v>70.306087000000005</v>
      </c>
      <c r="BP42" s="15">
        <v>-257.78900199999998</v>
      </c>
      <c r="BQ42" s="15">
        <v>970995.00999997999</v>
      </c>
      <c r="BR42" s="5">
        <v>7.240622894653336E-5</v>
      </c>
      <c r="BS42" s="4">
        <v>-2.6548952295852202E-4</v>
      </c>
      <c r="BT42" s="15">
        <v>156.686588</v>
      </c>
      <c r="BU42" s="15">
        <v>-574.51749700000005</v>
      </c>
      <c r="BV42" s="15">
        <v>970809.59999998996</v>
      </c>
      <c r="BW42" s="5">
        <v>1.6139785597505589E-4</v>
      </c>
      <c r="BX42" s="4">
        <v>-5.9179214647239373E-4</v>
      </c>
      <c r="BY42" s="15">
        <v>124.84089200000001</v>
      </c>
      <c r="BZ42" s="15">
        <v>-457.74994799999996</v>
      </c>
      <c r="CA42" s="15">
        <v>970780.97999997996</v>
      </c>
      <c r="CB42" s="5">
        <v>1.2859841155932268E-4</v>
      </c>
      <c r="CC42" s="4">
        <v>-4.7152752003856669E-4</v>
      </c>
      <c r="CD42" s="15">
        <v>104.25422500000001</v>
      </c>
      <c r="CE42" s="15">
        <v>-382.26549800000004</v>
      </c>
      <c r="CF42" s="15">
        <v>970973.88999998989</v>
      </c>
      <c r="CG42" s="5">
        <v>1.0737078110308516E-4</v>
      </c>
      <c r="CH42" s="4">
        <v>-3.9369287056730641E-4</v>
      </c>
      <c r="CI42" s="15">
        <v>28.562159000000001</v>
      </c>
      <c r="CJ42" s="15">
        <v>-104.72792699999999</v>
      </c>
      <c r="CK42" s="15">
        <v>975711.2899999799</v>
      </c>
      <c r="CL42" s="5">
        <v>2.9273166450703456E-5</v>
      </c>
      <c r="CM42" s="4">
        <v>-1.0733495458477491E-4</v>
      </c>
      <c r="CN42" s="15">
        <v>174.04290700000001</v>
      </c>
      <c r="CO42" s="15">
        <v>-638.1573350000001</v>
      </c>
      <c r="CP42" s="15">
        <v>981048.43999998004</v>
      </c>
      <c r="CQ42" s="5">
        <v>1.7740500866603851E-4</v>
      </c>
      <c r="CR42" s="4">
        <v>-6.5048504128910605E-4</v>
      </c>
      <c r="CS42" s="15">
        <v>116.097204</v>
      </c>
      <c r="CT42" s="15">
        <v>-425.68975699999999</v>
      </c>
      <c r="CU42" s="15">
        <v>986559.58999997994</v>
      </c>
      <c r="CV42" s="5">
        <v>1.1767885607396747E-4</v>
      </c>
      <c r="CW42" s="4">
        <v>-4.3148914806049238E-4</v>
      </c>
      <c r="CX42" s="15">
        <v>26.775947000000002</v>
      </c>
      <c r="CY42" s="15">
        <v>-98.178474000000008</v>
      </c>
      <c r="CZ42" s="15">
        <v>992210.6399999701</v>
      </c>
      <c r="DA42" s="5">
        <v>2.6986151851789059E-5</v>
      </c>
      <c r="DB42" s="4">
        <v>-9.8949225136310735E-5</v>
      </c>
      <c r="DC42" s="15">
        <v>139.280359</v>
      </c>
      <c r="DD42" s="15">
        <v>-510.69465999999994</v>
      </c>
      <c r="DE42" s="15">
        <v>997867.95999997004</v>
      </c>
      <c r="DF42" s="5">
        <v>1.3957794476135318E-4</v>
      </c>
      <c r="DG42" s="4">
        <v>-5.117858078137064E-4</v>
      </c>
      <c r="DH42" s="15">
        <v>98.554926999999992</v>
      </c>
      <c r="DI42" s="15">
        <v>-361.36807899999997</v>
      </c>
      <c r="DJ42" s="15">
        <v>1017136.8199999901</v>
      </c>
      <c r="DK42" s="5">
        <v>9.6894464011243787E-5</v>
      </c>
      <c r="DL42" s="4">
        <v>-3.5527971448325263E-4</v>
      </c>
      <c r="DM42" s="15">
        <v>165.52503400000001</v>
      </c>
      <c r="DN42" s="15">
        <v>-606.92513300000007</v>
      </c>
      <c r="DO42" s="15">
        <v>1036434.03999999</v>
      </c>
      <c r="DP42" s="5">
        <v>1.5970628868963201E-4</v>
      </c>
      <c r="DQ42" s="4">
        <v>-5.8558973323570682E-4</v>
      </c>
      <c r="DR42" s="15">
        <v>254.25336400000003</v>
      </c>
      <c r="DS42" s="15">
        <v>-932.26234700000009</v>
      </c>
      <c r="DT42" s="15">
        <v>1055748.83999997</v>
      </c>
      <c r="DU42" s="5">
        <v>2.4082750969445276E-4</v>
      </c>
      <c r="DV42" s="4">
        <v>-8.8303421389506484E-4</v>
      </c>
      <c r="DW42" s="15">
        <v>19.684538</v>
      </c>
      <c r="DX42" s="15">
        <v>-72.176641000000004</v>
      </c>
      <c r="DY42" s="15">
        <v>1075064.58999997</v>
      </c>
      <c r="DZ42" s="5">
        <v>1.8310098000716912E-5</v>
      </c>
      <c r="EA42" s="4">
        <v>-6.7137027552923137E-5</v>
      </c>
      <c r="EB42" s="15">
        <v>194.58526700000002</v>
      </c>
      <c r="EC42" s="15">
        <v>-713.47932200000002</v>
      </c>
      <c r="ED42" s="15">
        <v>1094508.2499999702</v>
      </c>
      <c r="EE42" s="5">
        <v>1.7778328029962801E-4</v>
      </c>
      <c r="EF42" s="4">
        <v>-6.5187203659727508E-4</v>
      </c>
      <c r="EG42" s="15">
        <v>163.428179</v>
      </c>
      <c r="EH42" s="15">
        <v>-599.23666900000001</v>
      </c>
      <c r="EI42" s="15">
        <v>1094229.1899999902</v>
      </c>
      <c r="EJ42" s="5">
        <v>1.4935461463973693E-4</v>
      </c>
      <c r="EK42" s="4">
        <v>-5.4763359858824945E-4</v>
      </c>
      <c r="EL42" s="15">
        <v>179.59453399999998</v>
      </c>
      <c r="EM42" s="15">
        <v>-658.51330400000006</v>
      </c>
      <c r="EN42" s="15">
        <v>1093960.3899999601</v>
      </c>
      <c r="EO42" s="5">
        <v>1.6416913778752678E-4</v>
      </c>
      <c r="EP42" s="4">
        <v>-6.0195351679965679E-4</v>
      </c>
      <c r="EQ42" s="15">
        <v>118.09908</v>
      </c>
      <c r="ER42" s="15">
        <v>-433.029968</v>
      </c>
      <c r="ES42" s="15">
        <v>1093688.6599999899</v>
      </c>
      <c r="ET42" s="5">
        <v>1.0798235761171839E-4</v>
      </c>
      <c r="EU42" s="4">
        <v>-3.9593531855766336E-4</v>
      </c>
      <c r="EV42" s="15">
        <v>81.447120000000012</v>
      </c>
      <c r="EW42" s="15">
        <v>-298.63944700000002</v>
      </c>
      <c r="EX42" s="15">
        <v>1093414.22999999</v>
      </c>
      <c r="EY42" s="5">
        <v>7.4488805582858351E-5</v>
      </c>
      <c r="EZ42" s="4">
        <v>-2.7312562687244592E-4</v>
      </c>
      <c r="FA42" s="15">
        <v>63.045248999999998</v>
      </c>
      <c r="FB42" s="15">
        <v>-231.16592300000002</v>
      </c>
      <c r="FC42" s="15">
        <v>1093139.77999997</v>
      </c>
      <c r="FD42" s="5">
        <v>5.767354747624474E-5</v>
      </c>
      <c r="FE42" s="4">
        <v>-2.11469683227525E-4</v>
      </c>
      <c r="FF42" s="15">
        <v>6.0181799999999983</v>
      </c>
      <c r="FG42" s="15">
        <v>-22.066666000000001</v>
      </c>
      <c r="FH42" s="15">
        <v>1093072.02999999</v>
      </c>
      <c r="FI42" s="5">
        <v>5.5057487840028744E-6</v>
      </c>
      <c r="FJ42" s="4">
        <v>-2.0187751030460639E-5</v>
      </c>
    </row>
    <row r="43" spans="1:166" x14ac:dyDescent="0.35">
      <c r="A43" s="2" t="s">
        <v>63</v>
      </c>
      <c r="B43" s="15">
        <v>12.262527999999998</v>
      </c>
      <c r="C43" s="15">
        <v>-44.962607999999996</v>
      </c>
      <c r="D43" s="15">
        <v>705073.83999998996</v>
      </c>
      <c r="E43" s="5">
        <v>1.7391835158712132E-5</v>
      </c>
      <c r="F43" s="4">
        <v>-6.3770069812830722E-5</v>
      </c>
      <c r="G43" s="15">
        <v>68.631641000000002</v>
      </c>
      <c r="H43" s="15">
        <v>-251.64936300000002</v>
      </c>
      <c r="I43" s="15">
        <v>708519.11999995005</v>
      </c>
      <c r="J43" s="5">
        <v>9.686632168798047E-5</v>
      </c>
      <c r="K43" s="4">
        <v>-3.5517653073359229E-4</v>
      </c>
      <c r="L43" s="15">
        <v>4.7552049999999992</v>
      </c>
      <c r="M43" s="15">
        <v>-17.435767999999999</v>
      </c>
      <c r="N43" s="15">
        <v>723803.92999996</v>
      </c>
      <c r="O43" s="5">
        <v>6.5697418912885176E-6</v>
      </c>
      <c r="P43" s="4">
        <v>-2.4089076167355107E-5</v>
      </c>
      <c r="Q43" s="15">
        <v>-29.207309999999996</v>
      </c>
      <c r="R43" s="15">
        <v>107.09346200000002</v>
      </c>
      <c r="S43" s="15">
        <v>739053.0699999698</v>
      </c>
      <c r="T43" s="5">
        <v>-3.9519908901807535E-5</v>
      </c>
      <c r="U43" s="4">
        <v>1.449063218152986E-4</v>
      </c>
      <c r="V43" s="15">
        <v>41.655722000000004</v>
      </c>
      <c r="W43" s="15">
        <v>-152.73766200000003</v>
      </c>
      <c r="X43" s="15">
        <v>754284.91999997001</v>
      </c>
      <c r="Y43" s="5">
        <v>5.5225447169223085E-5</v>
      </c>
      <c r="Z43" s="4">
        <v>-2.0249332573161625E-4</v>
      </c>
      <c r="AA43" s="15">
        <v>45.041542999999997</v>
      </c>
      <c r="AB43" s="15">
        <v>-165.15233699999999</v>
      </c>
      <c r="AC43" s="15">
        <v>769523.91999996011</v>
      </c>
      <c r="AD43" s="5">
        <v>5.8531699703372878E-5</v>
      </c>
      <c r="AE43" s="4">
        <v>-2.146162487060942E-4</v>
      </c>
      <c r="AF43" s="15">
        <v>42.622115999999998</v>
      </c>
      <c r="AG43" s="15">
        <v>-156.28110799999999</v>
      </c>
      <c r="AH43" s="15">
        <v>784766.13999996998</v>
      </c>
      <c r="AI43" s="5">
        <v>5.4311869265921223E-5</v>
      </c>
      <c r="AJ43" s="4">
        <v>-1.9914354102995062E-4</v>
      </c>
      <c r="AK43" s="15">
        <v>61.021659</v>
      </c>
      <c r="AL43" s="15">
        <v>-223.74610199999998</v>
      </c>
      <c r="AM43" s="15">
        <v>825941.92999998003</v>
      </c>
      <c r="AN43" s="5">
        <v>7.3881294536047441E-5</v>
      </c>
      <c r="AO43" s="4">
        <v>-2.7089810296954581E-4</v>
      </c>
      <c r="AP43" s="15">
        <v>55.216377000000001</v>
      </c>
      <c r="AQ43" s="15">
        <v>-202.46005799999998</v>
      </c>
      <c r="AR43" s="15">
        <v>867124.87999998999</v>
      </c>
      <c r="AS43" s="5">
        <v>6.367753742690515E-5</v>
      </c>
      <c r="AT43" s="4">
        <v>-2.3348431427778005E-4</v>
      </c>
      <c r="AU43" s="15">
        <v>121.257321</v>
      </c>
      <c r="AV43" s="15">
        <v>-444.61019499999998</v>
      </c>
      <c r="AW43" s="15">
        <v>908298.06999997003</v>
      </c>
      <c r="AX43" s="5">
        <v>1.334994810679318E-4</v>
      </c>
      <c r="AY43" s="4">
        <v>-4.8949811706636636E-4</v>
      </c>
      <c r="AZ43" s="15">
        <v>121.87843699999999</v>
      </c>
      <c r="BA43" s="15">
        <v>-446.88761700000003</v>
      </c>
      <c r="BB43" s="15">
        <v>949475.85999996995</v>
      </c>
      <c r="BC43" s="5">
        <v>1.2836391332793215E-4</v>
      </c>
      <c r="BD43" s="4">
        <v>-4.7066769764953707E-4</v>
      </c>
      <c r="BE43" s="15">
        <v>-41.981546999999985</v>
      </c>
      <c r="BF43" s="15">
        <v>153.93233900000004</v>
      </c>
      <c r="BG43" s="15">
        <v>990688.95999996003</v>
      </c>
      <c r="BH43" s="5">
        <v>-4.2376112680211633E-5</v>
      </c>
      <c r="BI43" s="4">
        <v>1.5537907982744276E-4</v>
      </c>
      <c r="BJ43" s="15">
        <v>61.654145</v>
      </c>
      <c r="BK43" s="15">
        <v>-226.065212</v>
      </c>
      <c r="BL43" s="15">
        <v>990815.05999997992</v>
      </c>
      <c r="BM43" s="5">
        <v>6.2225684175613212E-5</v>
      </c>
      <c r="BN43" s="4">
        <v>-2.2816085577060624E-4</v>
      </c>
      <c r="BO43" s="15">
        <v>73.070889000000008</v>
      </c>
      <c r="BP43" s="15">
        <v>-267.92661399999997</v>
      </c>
      <c r="BQ43" s="15">
        <v>990985.09999995993</v>
      </c>
      <c r="BR43" s="5">
        <v>7.3735608133768072E-5</v>
      </c>
      <c r="BS43" s="4">
        <v>-2.7036391768151793E-4</v>
      </c>
      <c r="BT43" s="15">
        <v>160.79732200000001</v>
      </c>
      <c r="BU43" s="15">
        <v>-589.590193</v>
      </c>
      <c r="BV43" s="15">
        <v>991164.90999998001</v>
      </c>
      <c r="BW43" s="5">
        <v>1.622306443435364E-4</v>
      </c>
      <c r="BX43" s="4">
        <v>-5.9484570836957078E-4</v>
      </c>
      <c r="BY43" s="15">
        <v>128.50200100000001</v>
      </c>
      <c r="BZ43" s="15">
        <v>-471.17401999999998</v>
      </c>
      <c r="CA43" s="15">
        <v>991349.94999996992</v>
      </c>
      <c r="CB43" s="5">
        <v>1.2962324858139539E-4</v>
      </c>
      <c r="CC43" s="4">
        <v>-4.7528526127430003E-4</v>
      </c>
      <c r="CD43" s="15">
        <v>107.53507300000001</v>
      </c>
      <c r="CE43" s="15">
        <v>-394.29527800000005</v>
      </c>
      <c r="CF43" s="15">
        <v>991471.01999996987</v>
      </c>
      <c r="CG43" s="5">
        <v>1.0846012725616859E-4</v>
      </c>
      <c r="CH43" s="4">
        <v>-3.9768714369484246E-4</v>
      </c>
      <c r="CI43" s="15">
        <v>30.772578000000003</v>
      </c>
      <c r="CJ43" s="15">
        <v>-112.83280199999999</v>
      </c>
      <c r="CK43" s="15">
        <v>996616.99999995995</v>
      </c>
      <c r="CL43" s="5">
        <v>3.0877035009438168E-5</v>
      </c>
      <c r="CM43" s="4">
        <v>-1.1321581108891833E-4</v>
      </c>
      <c r="CN43" s="15">
        <v>178.40125400000002</v>
      </c>
      <c r="CO43" s="15">
        <v>-654.13794400000006</v>
      </c>
      <c r="CP43" s="15">
        <v>1001756.90999996</v>
      </c>
      <c r="CQ43" s="5">
        <v>1.7808836876404192E-4</v>
      </c>
      <c r="CR43" s="4">
        <v>-6.5299069811260515E-4</v>
      </c>
      <c r="CS43" s="15">
        <v>119.366952</v>
      </c>
      <c r="CT43" s="15">
        <v>-437.67883899999998</v>
      </c>
      <c r="CU43" s="15">
        <v>1006918.97999998</v>
      </c>
      <c r="CV43" s="5">
        <v>1.1854672954918614E-4</v>
      </c>
      <c r="CW43" s="4">
        <v>-4.3467135657727766E-4</v>
      </c>
      <c r="CX43" s="15">
        <v>29.356525000000001</v>
      </c>
      <c r="CY43" s="15">
        <v>-107.64060000000001</v>
      </c>
      <c r="CZ43" s="15">
        <v>1012075.9999999601</v>
      </c>
      <c r="DA43" s="5">
        <v>2.9006245578396445E-5</v>
      </c>
      <c r="DB43" s="4">
        <v>-1.0635624202135438E-4</v>
      </c>
      <c r="DC43" s="15">
        <v>143.251318</v>
      </c>
      <c r="DD43" s="15">
        <v>-525.25484399999993</v>
      </c>
      <c r="DE43" s="15">
        <v>1017275.9099999501</v>
      </c>
      <c r="DF43" s="5">
        <v>1.4081854941400021E-4</v>
      </c>
      <c r="DG43" s="4">
        <v>-5.163346923255321E-4</v>
      </c>
      <c r="DH43" s="15">
        <v>101.93954699999999</v>
      </c>
      <c r="DI43" s="15">
        <v>-373.77835799999997</v>
      </c>
      <c r="DJ43" s="15">
        <v>1036377.1199999601</v>
      </c>
      <c r="DK43" s="5">
        <v>9.8361441055360151E-5</v>
      </c>
      <c r="DL43" s="4">
        <v>-3.6065863553608207E-4</v>
      </c>
      <c r="DM43" s="15">
        <v>169.55530100000001</v>
      </c>
      <c r="DN43" s="15">
        <v>-621.70278500000006</v>
      </c>
      <c r="DO43" s="15">
        <v>1055504.96999999</v>
      </c>
      <c r="DP43" s="5">
        <v>1.6063903611936723E-4</v>
      </c>
      <c r="DQ43" s="4">
        <v>-5.8900981299974927E-4</v>
      </c>
      <c r="DR43" s="15">
        <v>259.20660300000003</v>
      </c>
      <c r="DS43" s="15">
        <v>-950.42422500000009</v>
      </c>
      <c r="DT43" s="15">
        <v>1074628.02999996</v>
      </c>
      <c r="DU43" s="5">
        <v>2.4120588311846814E-4</v>
      </c>
      <c r="DV43" s="4">
        <v>-8.844215844621469E-4</v>
      </c>
      <c r="DW43" s="15">
        <v>22.009169</v>
      </c>
      <c r="DX43" s="15">
        <v>-80.700294</v>
      </c>
      <c r="DY43" s="15">
        <v>1093733.05999997</v>
      </c>
      <c r="DZ43" s="5">
        <v>2.0122980464721989E-5</v>
      </c>
      <c r="EA43" s="4">
        <v>-7.3784268713613003E-5</v>
      </c>
      <c r="EB43" s="15">
        <v>198.80908700000001</v>
      </c>
      <c r="EC43" s="15">
        <v>-728.96666600000003</v>
      </c>
      <c r="ED43" s="15">
        <v>1112886.0099999602</v>
      </c>
      <c r="EE43" s="5">
        <v>1.7864281266327279E-4</v>
      </c>
      <c r="EF43" s="4">
        <v>-6.5502365871238338E-4</v>
      </c>
      <c r="EG43" s="15">
        <v>167.032342</v>
      </c>
      <c r="EH43" s="15">
        <v>-612.45193900000004</v>
      </c>
      <c r="EI43" s="15">
        <v>1111964.1099999901</v>
      </c>
      <c r="EJ43" s="5">
        <v>1.5021378882453453E-4</v>
      </c>
      <c r="EK43" s="4">
        <v>-5.5078390884396938E-4</v>
      </c>
      <c r="EL43" s="15">
        <v>182.97038299999997</v>
      </c>
      <c r="EM43" s="15">
        <v>-670.89142100000004</v>
      </c>
      <c r="EN43" s="15">
        <v>1111044.09999995</v>
      </c>
      <c r="EO43" s="5">
        <v>1.6468327674842807E-4</v>
      </c>
      <c r="EP43" s="4">
        <v>-6.0383869641180777E-4</v>
      </c>
      <c r="EQ43" s="15">
        <v>120.721744</v>
      </c>
      <c r="ER43" s="15">
        <v>-442.64641</v>
      </c>
      <c r="ES43" s="15">
        <v>1110124.9099999899</v>
      </c>
      <c r="ET43" s="5">
        <v>1.0874609056380971E-4</v>
      </c>
      <c r="EU43" s="4">
        <v>-3.9873567921289507E-4</v>
      </c>
      <c r="EV43" s="15">
        <v>83.743566000000015</v>
      </c>
      <c r="EW43" s="15">
        <v>-307.059754</v>
      </c>
      <c r="EX43" s="15">
        <v>1109200.97999998</v>
      </c>
      <c r="EY43" s="5">
        <v>7.5499001091760244E-5</v>
      </c>
      <c r="EZ43" s="4">
        <v>-2.7682968148838593E-4</v>
      </c>
      <c r="FA43" s="15">
        <v>64.862002000000004</v>
      </c>
      <c r="FB43" s="15">
        <v>-237.82735300000002</v>
      </c>
      <c r="FC43" s="15">
        <v>1108280.9799999699</v>
      </c>
      <c r="FD43" s="5">
        <v>5.852487155378392E-5</v>
      </c>
      <c r="FE43" s="4">
        <v>-2.1459120682555292E-4</v>
      </c>
      <c r="FF43" s="15">
        <v>7.5693339999999978</v>
      </c>
      <c r="FG43" s="15">
        <v>-27.754235000000001</v>
      </c>
      <c r="FH43" s="15">
        <v>1107573.9399999799</v>
      </c>
      <c r="FI43" s="5">
        <v>6.8341568238777221E-6</v>
      </c>
      <c r="FJ43" s="4">
        <v>-2.5058584350585663E-5</v>
      </c>
    </row>
    <row r="44" spans="1:166" x14ac:dyDescent="0.35">
      <c r="A44" s="2" t="s">
        <v>47</v>
      </c>
      <c r="B44" s="15"/>
      <c r="C44" s="15"/>
      <c r="D44" s="15"/>
      <c r="E44" s="5"/>
      <c r="F44" s="4"/>
      <c r="G44" s="15"/>
      <c r="H44" s="15"/>
      <c r="I44" s="15"/>
      <c r="J44" s="5"/>
      <c r="K44" s="4"/>
      <c r="L44" s="15"/>
      <c r="M44" s="15"/>
      <c r="N44" s="15"/>
      <c r="O44" s="5"/>
      <c r="P44" s="4"/>
      <c r="Q44" s="15"/>
      <c r="R44" s="15"/>
      <c r="S44" s="15"/>
      <c r="T44" s="5"/>
      <c r="U44" s="4"/>
      <c r="V44" s="15"/>
      <c r="W44" s="15"/>
      <c r="X44" s="15"/>
      <c r="Y44" s="5"/>
      <c r="Z44" s="4"/>
      <c r="AA44" s="15"/>
      <c r="AB44" s="15"/>
      <c r="AC44" s="15"/>
      <c r="AD44" s="5"/>
      <c r="AE44" s="4"/>
      <c r="AF44" s="15"/>
      <c r="AG44" s="15"/>
      <c r="AH44" s="15"/>
      <c r="AI44" s="5"/>
      <c r="AJ44" s="4"/>
      <c r="AK44" s="15"/>
      <c r="AL44" s="15"/>
      <c r="AM44" s="15"/>
      <c r="AN44" s="5"/>
      <c r="AO44" s="4"/>
      <c r="AP44" s="15"/>
      <c r="AQ44" s="15"/>
      <c r="AR44" s="15"/>
      <c r="AS44" s="5"/>
      <c r="AT44" s="4"/>
      <c r="AU44" s="15"/>
      <c r="AV44" s="15"/>
      <c r="AW44" s="15"/>
      <c r="AX44" s="5"/>
      <c r="AY44" s="4"/>
      <c r="AZ44" s="15"/>
      <c r="BA44" s="15"/>
      <c r="BB44" s="15"/>
      <c r="BC44" s="5"/>
      <c r="BD44" s="4"/>
      <c r="BE44" s="15"/>
      <c r="BF44" s="15"/>
      <c r="BG44" s="15"/>
      <c r="BH44" s="5"/>
      <c r="BI44" s="4"/>
      <c r="BJ44" s="15"/>
      <c r="BK44" s="15"/>
      <c r="BL44" s="15"/>
      <c r="BM44" s="5"/>
      <c r="BN44" s="4"/>
      <c r="BO44" s="15"/>
      <c r="BP44" s="15"/>
      <c r="BQ44" s="15"/>
      <c r="BR44" s="5"/>
      <c r="BS44" s="4"/>
      <c r="BT44" s="15"/>
      <c r="BU44" s="15"/>
      <c r="BV44" s="15"/>
      <c r="BW44" s="5"/>
      <c r="BX44" s="4"/>
      <c r="BY44" s="15"/>
      <c r="BZ44" s="15"/>
      <c r="CA44" s="15"/>
      <c r="CB44" s="5"/>
      <c r="CC44" s="4"/>
      <c r="CD44" s="15"/>
      <c r="CE44" s="15"/>
      <c r="CF44" s="15"/>
      <c r="CG44" s="5"/>
      <c r="CH44" s="4"/>
      <c r="CI44" s="15"/>
      <c r="CJ44" s="15"/>
      <c r="CK44" s="15"/>
      <c r="CL44" s="5"/>
      <c r="CM44" s="4"/>
      <c r="CN44" s="15"/>
      <c r="CO44" s="15"/>
      <c r="CP44" s="15"/>
      <c r="CQ44" s="5"/>
      <c r="CR44" s="4"/>
      <c r="CS44" s="15"/>
      <c r="CT44" s="15"/>
      <c r="CU44" s="15"/>
      <c r="CV44" s="5"/>
      <c r="CW44" s="4"/>
      <c r="CX44" s="15"/>
      <c r="CY44" s="15"/>
      <c r="CZ44" s="15"/>
      <c r="DA44" s="5"/>
      <c r="DB44" s="4"/>
      <c r="DC44" s="15"/>
      <c r="DD44" s="15"/>
      <c r="DE44" s="15"/>
      <c r="DF44" s="5"/>
      <c r="DG44" s="4"/>
      <c r="DH44" s="15"/>
      <c r="DI44" s="15"/>
      <c r="DJ44" s="15"/>
      <c r="DK44" s="5"/>
      <c r="DL44" s="4"/>
      <c r="DM44" s="15"/>
      <c r="DN44" s="15"/>
      <c r="DO44" s="15"/>
      <c r="DP44" s="5"/>
      <c r="DQ44" s="4"/>
      <c r="DR44" s="15"/>
      <c r="DS44" s="15"/>
      <c r="DT44" s="15"/>
      <c r="DU44" s="5"/>
      <c r="DV44" s="4"/>
      <c r="DW44" s="15"/>
      <c r="DX44" s="15"/>
      <c r="DY44" s="15"/>
      <c r="DZ44" s="5"/>
      <c r="EA44" s="4"/>
      <c r="EB44" s="15"/>
      <c r="EC44" s="15"/>
      <c r="ED44" s="15"/>
      <c r="EE44" s="5"/>
      <c r="EF44" s="4"/>
      <c r="EG44" s="15"/>
      <c r="EH44" s="15"/>
      <c r="EI44" s="15"/>
      <c r="EJ44" s="5"/>
      <c r="EK44" s="4"/>
      <c r="EL44" s="15"/>
      <c r="EM44" s="15"/>
      <c r="EN44" s="15"/>
      <c r="EO44" s="5"/>
      <c r="EP44" s="4"/>
      <c r="EQ44" s="15"/>
      <c r="ER44" s="15"/>
      <c r="ES44" s="15"/>
      <c r="ET44" s="5"/>
      <c r="EU44" s="4"/>
      <c r="EV44" s="15"/>
      <c r="EW44" s="15"/>
      <c r="EX44" s="15"/>
      <c r="EY44" s="5"/>
      <c r="EZ44" s="4"/>
      <c r="FA44" s="15"/>
      <c r="FB44" s="15"/>
      <c r="FC44" s="15"/>
      <c r="FD44" s="5"/>
      <c r="FE44" s="4"/>
      <c r="FF44" s="15"/>
      <c r="FG44" s="15"/>
      <c r="FH44" s="15"/>
      <c r="FI44" s="5"/>
      <c r="FJ44" s="4"/>
    </row>
    <row r="45" spans="1:166" x14ac:dyDescent="0.35">
      <c r="A45" s="3" t="s">
        <v>68</v>
      </c>
      <c r="B45" s="15">
        <v>8.5653410000000001</v>
      </c>
      <c r="C45" s="15">
        <v>-31.406253</v>
      </c>
      <c r="D45" s="15">
        <v>81085.100000000006</v>
      </c>
      <c r="E45" s="5">
        <v>1.0563396974289973E-4</v>
      </c>
      <c r="F45" s="4">
        <v>-3.8732458861122447E-4</v>
      </c>
      <c r="G45" s="15">
        <v>6.7078439999999997</v>
      </c>
      <c r="H45" s="15">
        <v>-24.595431000000001</v>
      </c>
      <c r="I45" s="15">
        <v>71460.41</v>
      </c>
      <c r="J45" s="5">
        <v>9.3867975288694803E-5</v>
      </c>
      <c r="K45" s="4">
        <v>-3.4418261803983492E-4</v>
      </c>
      <c r="L45" s="15">
        <v>5.5236799999999997</v>
      </c>
      <c r="M45" s="15">
        <v>-20.253495999999998</v>
      </c>
      <c r="N45" s="15">
        <v>61576.61</v>
      </c>
      <c r="O45" s="5">
        <v>8.9704191250541398E-5</v>
      </c>
      <c r="P45" s="4">
        <v>-3.2891541122513889E-4</v>
      </c>
      <c r="Q45" s="15">
        <v>3.9435280000000001</v>
      </c>
      <c r="R45" s="15">
        <v>-14.459603</v>
      </c>
      <c r="S45" s="15">
        <v>53248.589999989999</v>
      </c>
      <c r="T45" s="5">
        <v>7.4058824844014476E-5</v>
      </c>
      <c r="U45" s="4">
        <v>-2.7154903068799972E-4</v>
      </c>
      <c r="V45" s="15">
        <v>3.8252799999999998</v>
      </c>
      <c r="W45" s="15">
        <v>-14.026028999999999</v>
      </c>
      <c r="X45" s="15">
        <v>42541.47</v>
      </c>
      <c r="Y45" s="5">
        <v>8.9918848596440122E-5</v>
      </c>
      <c r="Z45" s="4">
        <v>-3.2970249970205542E-4</v>
      </c>
      <c r="AA45" s="15">
        <v>1.190566</v>
      </c>
      <c r="AB45" s="15">
        <v>-4.3654099999999998</v>
      </c>
      <c r="AC45" s="15">
        <v>30737.119999990002</v>
      </c>
      <c r="AD45" s="5">
        <v>3.8733817612072545E-5</v>
      </c>
      <c r="AE45" s="4">
        <v>-1.420240412895359E-4</v>
      </c>
      <c r="AF45" s="15">
        <v>1.3344149999999999</v>
      </c>
      <c r="AG45" s="15">
        <v>-4.8928560000000001</v>
      </c>
      <c r="AH45" s="15">
        <v>18582.759999990001</v>
      </c>
      <c r="AI45" s="5">
        <v>7.1809300663664487E-5</v>
      </c>
      <c r="AJ45" s="4">
        <v>-2.6330082291342257E-4</v>
      </c>
      <c r="AK45" s="15">
        <v>1.653505</v>
      </c>
      <c r="AL45" s="15">
        <v>-6.0628539999999997</v>
      </c>
      <c r="AM45" s="15">
        <v>14670.01</v>
      </c>
      <c r="AN45" s="5">
        <v>1.127132837673594E-4</v>
      </c>
      <c r="AO45" s="4">
        <v>-4.1328219953496961E-4</v>
      </c>
      <c r="AP45" s="15">
        <v>0.54965699999999995</v>
      </c>
      <c r="AQ45" s="15">
        <v>-2.015412</v>
      </c>
      <c r="AR45" s="15">
        <v>11462.559999990001</v>
      </c>
      <c r="AS45" s="5">
        <v>4.7952377130455978E-5</v>
      </c>
      <c r="AT45" s="4">
        <v>-1.7582564453331176E-4</v>
      </c>
      <c r="AU45" s="15">
        <v>0.99290800000000001</v>
      </c>
      <c r="AV45" s="15">
        <v>-3.640666</v>
      </c>
      <c r="AW45" s="15">
        <v>9978.11</v>
      </c>
      <c r="AX45" s="5">
        <v>9.9508624378765118E-5</v>
      </c>
      <c r="AY45" s="4">
        <v>-3.6486529012007279E-4</v>
      </c>
      <c r="AZ45" s="15">
        <v>1.022959</v>
      </c>
      <c r="BA45" s="15">
        <v>-3.7508520000000001</v>
      </c>
      <c r="BB45" s="15">
        <v>9219.4899999900008</v>
      </c>
      <c r="BC45" s="5">
        <v>1.1095613748711799E-4</v>
      </c>
      <c r="BD45" s="4">
        <v>-4.0683942387312837E-4</v>
      </c>
      <c r="BE45" s="15">
        <v>0.77703</v>
      </c>
      <c r="BF45" s="15">
        <v>-2.84911</v>
      </c>
      <c r="BG45" s="15">
        <v>8426.1399999900004</v>
      </c>
      <c r="BH45" s="5">
        <v>9.2216602145338446E-5</v>
      </c>
      <c r="BI45" s="4">
        <v>-3.3812754119957433E-4</v>
      </c>
      <c r="BJ45" s="15">
        <v>-0.469831</v>
      </c>
      <c r="BK45" s="15">
        <v>1.7227159999999999</v>
      </c>
      <c r="BL45" s="15">
        <v>7392.81</v>
      </c>
      <c r="BM45" s="5">
        <v>-6.3552424585509428E-5</v>
      </c>
      <c r="BN45" s="4">
        <v>2.3302587243551501E-4</v>
      </c>
      <c r="BO45" s="15">
        <v>-0.59269000000000005</v>
      </c>
      <c r="BP45" s="15">
        <v>2.1731989999999999</v>
      </c>
      <c r="BQ45" s="15">
        <v>6472.68</v>
      </c>
      <c r="BR45" s="5">
        <v>-9.1567944035546336E-5</v>
      </c>
      <c r="BS45" s="4">
        <v>3.3574948861986065E-4</v>
      </c>
      <c r="BT45" s="15">
        <v>0.484122</v>
      </c>
      <c r="BU45" s="15">
        <v>-1.7751140000000001</v>
      </c>
      <c r="BV45" s="15">
        <v>5669.42</v>
      </c>
      <c r="BW45" s="5">
        <v>8.5391803747120518E-5</v>
      </c>
      <c r="BX45" s="4">
        <v>-3.1310328040610856E-4</v>
      </c>
      <c r="BY45" s="15">
        <v>0.89026899999999998</v>
      </c>
      <c r="BZ45" s="15">
        <v>-3.2643230000000001</v>
      </c>
      <c r="CA45" s="15">
        <v>4657.9899999899999</v>
      </c>
      <c r="CB45" s="5">
        <v>1.9112728880953185E-4</v>
      </c>
      <c r="CC45" s="4">
        <v>-7.0080077458453281E-4</v>
      </c>
      <c r="CD45" s="15">
        <v>0.79304200000000002</v>
      </c>
      <c r="CE45" s="15">
        <v>-2.907823</v>
      </c>
      <c r="CF45" s="15">
        <v>3765.92</v>
      </c>
      <c r="CG45" s="5">
        <v>2.1058386795258529E-4</v>
      </c>
      <c r="CH45" s="4">
        <v>-7.7214146875132774E-4</v>
      </c>
      <c r="CI45" s="15">
        <v>0.14019699999999999</v>
      </c>
      <c r="CJ45" s="15">
        <v>-0.51405699999999999</v>
      </c>
      <c r="CK45" s="15">
        <v>2898.3099999900001</v>
      </c>
      <c r="CL45" s="5">
        <v>4.837198229329634E-5</v>
      </c>
      <c r="CM45" s="4">
        <v>-1.7736439511362609E-4</v>
      </c>
      <c r="CN45" s="15">
        <v>0.28507700000000002</v>
      </c>
      <c r="CO45" s="15">
        <v>-1.0452840000000001</v>
      </c>
      <c r="CP45" s="15">
        <v>2469.21</v>
      </c>
      <c r="CQ45" s="5">
        <v>1.1545271564589484E-4</v>
      </c>
      <c r="CR45" s="4">
        <v>-4.2332729901466463E-4</v>
      </c>
      <c r="CS45" s="15">
        <v>0.57945500000000005</v>
      </c>
      <c r="CT45" s="15">
        <v>-2.1246700000000001</v>
      </c>
      <c r="CU45" s="15">
        <v>2128.48</v>
      </c>
      <c r="CV45" s="5">
        <v>2.7223887468991957E-4</v>
      </c>
      <c r="CW45" s="4">
        <v>-9.9820999022776817E-4</v>
      </c>
      <c r="CX45" s="15">
        <v>0.28084700000000001</v>
      </c>
      <c r="CY45" s="15">
        <v>-1.029773</v>
      </c>
      <c r="CZ45" s="15">
        <v>1639.8099999900001</v>
      </c>
      <c r="DA45" s="5">
        <v>1.7126801275862001E-4</v>
      </c>
      <c r="DB45" s="4">
        <v>-6.2798311999943891E-4</v>
      </c>
      <c r="DC45" s="15">
        <v>0.13825000000000001</v>
      </c>
      <c r="DD45" s="15">
        <v>-0.50692000000000004</v>
      </c>
      <c r="DE45" s="15">
        <v>1448.34999999</v>
      </c>
      <c r="DF45" s="5">
        <v>9.545344702658511E-5</v>
      </c>
      <c r="DG45" s="4">
        <v>-3.4999827390030035E-4</v>
      </c>
      <c r="DH45" s="15">
        <v>0.35019499999999998</v>
      </c>
      <c r="DI45" s="15">
        <v>-1.284049</v>
      </c>
      <c r="DJ45" s="15">
        <v>1457.58999999</v>
      </c>
      <c r="DK45" s="5">
        <v>2.4025617629264918E-4</v>
      </c>
      <c r="DL45" s="4">
        <v>-8.8093977044903526E-4</v>
      </c>
      <c r="DM45" s="15">
        <v>0.124447</v>
      </c>
      <c r="DN45" s="15">
        <v>-0.45630700000000002</v>
      </c>
      <c r="DO45" s="15">
        <v>854.57</v>
      </c>
      <c r="DP45" s="5">
        <v>1.4562528523116887E-4</v>
      </c>
      <c r="DQ45" s="4">
        <v>-5.3396093941982512E-4</v>
      </c>
      <c r="DR45" s="15">
        <v>0.54549099999999995</v>
      </c>
      <c r="DS45" s="15">
        <v>-2.0001370000000001</v>
      </c>
      <c r="DT45" s="15">
        <v>1494.92</v>
      </c>
      <c r="DU45" s="5">
        <v>3.6489644930832413E-4</v>
      </c>
      <c r="DV45" s="4">
        <v>-1.337955877237578E-3</v>
      </c>
      <c r="DW45" s="15">
        <v>0.344163</v>
      </c>
      <c r="DX45" s="15">
        <v>-1.2619339999999999</v>
      </c>
      <c r="DY45" s="15">
        <v>2620.63</v>
      </c>
      <c r="DZ45" s="5">
        <v>1.3132834471100459E-4</v>
      </c>
      <c r="EA45" s="4">
        <v>-4.8153840870325071E-4</v>
      </c>
      <c r="EB45" s="15">
        <v>0.31245299999999998</v>
      </c>
      <c r="EC45" s="15">
        <v>-1.145662</v>
      </c>
      <c r="ED45" s="15">
        <v>2879.5599999900001</v>
      </c>
      <c r="EE45" s="5">
        <v>1.0850720248964601E-4</v>
      </c>
      <c r="EF45" s="4">
        <v>-3.9786008973731354E-4</v>
      </c>
      <c r="EG45" s="15">
        <v>0.72584099999999996</v>
      </c>
      <c r="EH45" s="15">
        <v>-2.661419</v>
      </c>
      <c r="EI45" s="15">
        <v>3064.29</v>
      </c>
      <c r="EJ45" s="5">
        <v>2.3687085752327618E-4</v>
      </c>
      <c r="EK45" s="4">
        <v>-8.6852713026508584E-4</v>
      </c>
      <c r="EL45" s="15">
        <v>0.32103399999999999</v>
      </c>
      <c r="EM45" s="15">
        <v>-1.1771259999999999</v>
      </c>
      <c r="EN45" s="15">
        <v>3182.73</v>
      </c>
      <c r="EO45" s="5">
        <v>1.0086749425807404E-4</v>
      </c>
      <c r="EP45" s="4">
        <v>-3.6984789787383786E-4</v>
      </c>
      <c r="EQ45" s="15">
        <v>0.55536700000000006</v>
      </c>
      <c r="ER45" s="15">
        <v>-2.036346</v>
      </c>
      <c r="ES45" s="15">
        <v>3131.9899999899999</v>
      </c>
      <c r="ET45" s="5">
        <v>1.7732080881540914E-4</v>
      </c>
      <c r="EU45" s="4">
        <v>-6.501764054184406E-4</v>
      </c>
      <c r="EV45" s="15">
        <v>0.48089199999999999</v>
      </c>
      <c r="EW45" s="15">
        <v>-1.763272</v>
      </c>
      <c r="EX45" s="15">
        <v>2984.46</v>
      </c>
      <c r="EY45" s="5">
        <v>1.6113199707819839E-4</v>
      </c>
      <c r="EZ45" s="4">
        <v>-5.9081776937871503E-4</v>
      </c>
      <c r="FA45" s="15">
        <v>0.61884300000000003</v>
      </c>
      <c r="FB45" s="15">
        <v>-2.2690939999999999</v>
      </c>
      <c r="FC45" s="15">
        <v>2823.32</v>
      </c>
      <c r="FD45" s="5">
        <v>2.1918981907824829E-4</v>
      </c>
      <c r="FE45" s="4">
        <v>-8.0369706586571829E-4</v>
      </c>
      <c r="FF45" s="15">
        <v>-0.63927299999999998</v>
      </c>
      <c r="FG45" s="15">
        <v>2.3440029999999998</v>
      </c>
      <c r="FH45" s="15">
        <v>2657.6799999899999</v>
      </c>
      <c r="FI45" s="5">
        <v>-2.405379880205312E-4</v>
      </c>
      <c r="FJ45" s="4">
        <v>8.8197337527799421E-4</v>
      </c>
    </row>
    <row r="46" spans="1:166" x14ac:dyDescent="0.35">
      <c r="A46" s="3" t="s">
        <v>68</v>
      </c>
      <c r="B46" s="15">
        <v>1515.8999529999999</v>
      </c>
      <c r="C46" s="15">
        <v>-5558.2998340000004</v>
      </c>
      <c r="D46" s="15">
        <v>18084356.77999996</v>
      </c>
      <c r="E46" s="5">
        <v>8.3823824725493126E-5</v>
      </c>
      <c r="F46" s="4">
        <v>-3.073540243436854E-4</v>
      </c>
      <c r="G46" s="15">
        <v>2486.0020590000004</v>
      </c>
      <c r="H46" s="15">
        <v>-9115.340893999999</v>
      </c>
      <c r="I46" s="15">
        <v>18113979.549999978</v>
      </c>
      <c r="J46" s="5">
        <v>1.3724218094306081E-4</v>
      </c>
      <c r="K46" s="4">
        <v>-5.0322133073182201E-4</v>
      </c>
      <c r="L46" s="15">
        <v>1874.8050009999999</v>
      </c>
      <c r="M46" s="15">
        <v>-6874.285014</v>
      </c>
      <c r="N46" s="15">
        <v>18024108.34999999</v>
      </c>
      <c r="O46" s="5">
        <v>1.0401651857579967E-4</v>
      </c>
      <c r="P46" s="4">
        <v>-3.8139390201790503E-4</v>
      </c>
      <c r="Q46" s="15">
        <v>719.15931499999999</v>
      </c>
      <c r="R46" s="15">
        <v>-2636.9174940000003</v>
      </c>
      <c r="S46" s="15">
        <v>17932678.279999956</v>
      </c>
      <c r="T46" s="5">
        <v>4.0103285397255327E-5</v>
      </c>
      <c r="U46" s="4">
        <v>-1.4704538010593289E-4</v>
      </c>
      <c r="V46" s="15">
        <v>2026.993972</v>
      </c>
      <c r="W46" s="15">
        <v>-7432.3112409999994</v>
      </c>
      <c r="X46" s="15">
        <v>17843627.619999971</v>
      </c>
      <c r="Y46" s="5">
        <v>1.1359763917781216E-4</v>
      </c>
      <c r="Z46" s="4">
        <v>-4.1652467756441623E-4</v>
      </c>
      <c r="AA46" s="15">
        <v>1843.5941350000003</v>
      </c>
      <c r="AB46" s="15">
        <v>-6759.8451700000005</v>
      </c>
      <c r="AC46" s="15">
        <v>17755656.969999962</v>
      </c>
      <c r="AD46" s="5">
        <v>1.0383136698996525E-4</v>
      </c>
      <c r="AE46" s="4">
        <v>-3.8071501276587316E-4</v>
      </c>
      <c r="AF46" s="15">
        <v>1343.3487169999999</v>
      </c>
      <c r="AG46" s="15">
        <v>-4925.611973</v>
      </c>
      <c r="AH46" s="15">
        <v>17667851.13999996</v>
      </c>
      <c r="AI46" s="5">
        <v>7.6033508905826275E-5</v>
      </c>
      <c r="AJ46" s="4">
        <v>-2.7878953325842948E-4</v>
      </c>
      <c r="AK46" s="15">
        <v>2558.4902750000001</v>
      </c>
      <c r="AL46" s="15">
        <v>-9381.1310209999992</v>
      </c>
      <c r="AM46" s="15">
        <v>17518900.039999969</v>
      </c>
      <c r="AN46" s="5">
        <v>1.4604171889549776E-4</v>
      </c>
      <c r="AO46" s="4">
        <v>-5.3548630333985373E-4</v>
      </c>
      <c r="AP46" s="15">
        <v>1178.8779189999998</v>
      </c>
      <c r="AQ46" s="15">
        <v>-4322.5523799999992</v>
      </c>
      <c r="AR46" s="15">
        <v>17369057.229999982</v>
      </c>
      <c r="AS46" s="5">
        <v>6.7872303222297629E-5</v>
      </c>
      <c r="AT46" s="4">
        <v>-2.4886511241001903E-4</v>
      </c>
      <c r="AU46" s="15">
        <v>2155.1700510000001</v>
      </c>
      <c r="AV46" s="15">
        <v>-7902.2901949999996</v>
      </c>
      <c r="AW46" s="15">
        <v>17217529.859999962</v>
      </c>
      <c r="AX46" s="5">
        <v>1.251730107933151E-4</v>
      </c>
      <c r="AY46" s="4">
        <v>-4.5896770670679802E-4</v>
      </c>
      <c r="AZ46" s="15">
        <v>2618.9161959999997</v>
      </c>
      <c r="BA46" s="15">
        <v>-9602.6927239999986</v>
      </c>
      <c r="BB46" s="15">
        <v>17065251.679999992</v>
      </c>
      <c r="BC46" s="5">
        <v>1.5346484453371981E-4</v>
      </c>
      <c r="BD46" s="4">
        <v>-5.6270443026949855E-4</v>
      </c>
      <c r="BE46" s="15">
        <v>2186.1197689999995</v>
      </c>
      <c r="BF46" s="15">
        <v>-8015.7724920000001</v>
      </c>
      <c r="BG46" s="15">
        <v>16912990.749999981</v>
      </c>
      <c r="BH46" s="5">
        <v>1.2925684175638788E-4</v>
      </c>
      <c r="BI46" s="4">
        <v>-4.7394175344180381E-4</v>
      </c>
      <c r="BJ46" s="15">
        <v>-1099.8744799999999</v>
      </c>
      <c r="BK46" s="15">
        <v>4032.873094</v>
      </c>
      <c r="BL46" s="15">
        <v>16574282.179999951</v>
      </c>
      <c r="BM46" s="5">
        <v>-6.6360308582606931E-5</v>
      </c>
      <c r="BN46" s="4">
        <v>2.4332113150978173E-4</v>
      </c>
      <c r="BO46" s="15">
        <v>-1811.1898699999999</v>
      </c>
      <c r="BP46" s="15">
        <v>6641.0295280000009</v>
      </c>
      <c r="BQ46" s="15">
        <v>16235419.23999997</v>
      </c>
      <c r="BR46" s="5">
        <v>-1.1155793658458081E-4</v>
      </c>
      <c r="BS46" s="4">
        <v>4.0904576776423378E-4</v>
      </c>
      <c r="BT46" s="15">
        <v>1963.1063449999997</v>
      </c>
      <c r="BU46" s="15">
        <v>-7198.0566100000005</v>
      </c>
      <c r="BV46" s="15">
        <v>15896456.699999981</v>
      </c>
      <c r="BW46" s="5">
        <v>1.2349332823332902E-4</v>
      </c>
      <c r="BX46" s="4">
        <v>-4.5280887092278931E-4</v>
      </c>
      <c r="BY46" s="15">
        <v>2427.5481150000001</v>
      </c>
      <c r="BZ46" s="15">
        <v>-8901.0097659999992</v>
      </c>
      <c r="CA46" s="15">
        <v>15557688.059999961</v>
      </c>
      <c r="CB46" s="5">
        <v>1.5603527372691172E-4</v>
      </c>
      <c r="CC46" s="4">
        <v>-5.7212933770572211E-4</v>
      </c>
      <c r="CD46" s="15">
        <v>3769.8752410000002</v>
      </c>
      <c r="CE46" s="15">
        <v>-13822.875899000002</v>
      </c>
      <c r="CF46" s="15">
        <v>15218802.909999993</v>
      </c>
      <c r="CG46" s="5">
        <v>2.4771168030061582E-4</v>
      </c>
      <c r="CH46" s="4">
        <v>-9.0827616210978378E-4</v>
      </c>
      <c r="CI46" s="15">
        <v>1145.105769</v>
      </c>
      <c r="CJ46" s="15">
        <v>-4198.7211600000001</v>
      </c>
      <c r="CK46" s="15">
        <v>15032186.249999981</v>
      </c>
      <c r="CL46" s="5">
        <v>7.6176927956836708E-5</v>
      </c>
      <c r="CM46" s="4">
        <v>-2.7931540297406875E-4</v>
      </c>
      <c r="CN46" s="15">
        <v>2025.7836929999999</v>
      </c>
      <c r="CO46" s="15">
        <v>-7427.8735509999997</v>
      </c>
      <c r="CP46" s="15">
        <v>14845206.869999982</v>
      </c>
      <c r="CQ46" s="5">
        <v>1.3646045560293375E-4</v>
      </c>
      <c r="CR46" s="4">
        <v>-5.0035500455104191E-4</v>
      </c>
      <c r="CS46" s="15">
        <v>4247.2508909999997</v>
      </c>
      <c r="CT46" s="15">
        <v>-15573.253281000001</v>
      </c>
      <c r="CU46" s="15">
        <v>14658125.869999981</v>
      </c>
      <c r="CV46" s="5">
        <v>2.8975401962488438E-4</v>
      </c>
      <c r="CW46" s="4">
        <v>-1.0624314062463445E-3</v>
      </c>
      <c r="CX46" s="15">
        <v>3329.1724759999997</v>
      </c>
      <c r="CY46" s="15">
        <v>-12206.965756</v>
      </c>
      <c r="CZ46" s="15">
        <v>14471219.42999999</v>
      </c>
      <c r="DA46" s="5">
        <v>2.3005472981069998E-4</v>
      </c>
      <c r="DB46" s="4">
        <v>-8.4353401004299525E-4</v>
      </c>
      <c r="DC46" s="15">
        <v>523.05012199999999</v>
      </c>
      <c r="DD46" s="15">
        <v>-1917.8504509999998</v>
      </c>
      <c r="DE46" s="15">
        <v>14284003.29999996</v>
      </c>
      <c r="DF46" s="5">
        <v>3.6617894228573966E-5</v>
      </c>
      <c r="DG46" s="4">
        <v>-1.3426561242813528E-4</v>
      </c>
      <c r="DH46" s="15">
        <v>3335.1747190000001</v>
      </c>
      <c r="DI46" s="15">
        <v>-12228.973976999998</v>
      </c>
      <c r="DJ46" s="15">
        <v>14507550.699999973</v>
      </c>
      <c r="DK46" s="5">
        <v>2.2989233592683611E-4</v>
      </c>
      <c r="DL46" s="4">
        <v>-8.4293856557054949E-4</v>
      </c>
      <c r="DM46" s="15">
        <v>2614.0168829999998</v>
      </c>
      <c r="DN46" s="15">
        <v>-9584.7285810000012</v>
      </c>
      <c r="DO46" s="15">
        <v>14731750.00999999</v>
      </c>
      <c r="DP46" s="5">
        <v>1.7744102915305995E-4</v>
      </c>
      <c r="DQ46" s="4">
        <v>-6.5061710757335933E-4</v>
      </c>
      <c r="DR46" s="15">
        <v>6102.7009469999994</v>
      </c>
      <c r="DS46" s="15">
        <v>-22376.570148999999</v>
      </c>
      <c r="DT46" s="15">
        <v>14954666.939999983</v>
      </c>
      <c r="DU46" s="5">
        <v>4.080800309017117E-4</v>
      </c>
      <c r="DV46" s="4">
        <v>-1.4962934473082973E-3</v>
      </c>
      <c r="DW46" s="15">
        <v>1782.7130660000003</v>
      </c>
      <c r="DX46" s="15">
        <v>-6536.614579</v>
      </c>
      <c r="DY46" s="15">
        <v>15177140.339999961</v>
      </c>
      <c r="DZ46" s="5">
        <v>1.1746040598317383E-4</v>
      </c>
      <c r="EA46" s="4">
        <v>-4.3068815551322874E-4</v>
      </c>
      <c r="EB46" s="15">
        <v>2756.8622610000002</v>
      </c>
      <c r="EC46" s="15">
        <v>-10108.494964</v>
      </c>
      <c r="ED46" s="15">
        <v>15400452.899999971</v>
      </c>
      <c r="EE46" s="5">
        <v>1.7901176536178396E-4</v>
      </c>
      <c r="EF46" s="4">
        <v>-6.5637647344773985E-4</v>
      </c>
      <c r="EG46" s="15">
        <v>3492.555824</v>
      </c>
      <c r="EH46" s="15">
        <v>-12806.038031</v>
      </c>
      <c r="EI46" s="15">
        <v>15387237.619999994</v>
      </c>
      <c r="EJ46" s="5">
        <v>2.2697744132192075E-4</v>
      </c>
      <c r="EK46" s="4">
        <v>-8.3225061880860232E-4</v>
      </c>
      <c r="EL46" s="15">
        <v>2736.3475399999998</v>
      </c>
      <c r="EM46" s="15">
        <v>-10033.274324</v>
      </c>
      <c r="EN46" s="15">
        <v>15374066.419999961</v>
      </c>
      <c r="EO46" s="5">
        <v>1.7798463108239951E-4</v>
      </c>
      <c r="EP46" s="4">
        <v>-6.5261031466260736E-4</v>
      </c>
      <c r="EQ46" s="15">
        <v>2952.356456</v>
      </c>
      <c r="ER46" s="15">
        <v>-10825.307016999999</v>
      </c>
      <c r="ES46" s="15">
        <v>15361119.969999969</v>
      </c>
      <c r="ET46" s="5">
        <v>1.9219669280403425E-4</v>
      </c>
      <c r="EU46" s="4">
        <v>-7.0472120770761885E-4</v>
      </c>
      <c r="EV46" s="15">
        <v>3008.1657940000005</v>
      </c>
      <c r="EW46" s="15">
        <v>-11029.941253000001</v>
      </c>
      <c r="EX46" s="15">
        <v>15348301.669999989</v>
      </c>
      <c r="EY46" s="5">
        <v>1.9599339775030645E-4</v>
      </c>
      <c r="EZ46" s="4">
        <v>-7.1864245896073847E-4</v>
      </c>
      <c r="FA46" s="15">
        <v>3249.1671850000002</v>
      </c>
      <c r="FB46" s="15">
        <v>-11913.613022000001</v>
      </c>
      <c r="FC46" s="15">
        <v>15335522.759999981</v>
      </c>
      <c r="FD46" s="5">
        <v>2.118719547973208E-4</v>
      </c>
      <c r="FE46" s="4">
        <v>-7.768638349306598E-4</v>
      </c>
      <c r="FF46" s="15">
        <v>-3417.3366189999997</v>
      </c>
      <c r="FG46" s="15">
        <v>12530.234281000001</v>
      </c>
      <c r="FH46" s="15">
        <v>15322696.78999998</v>
      </c>
      <c r="FI46" s="5">
        <v>-2.2302448882433339E-4</v>
      </c>
      <c r="FJ46" s="4">
        <v>8.1775645976219944E-4</v>
      </c>
    </row>
    <row r="47" spans="1:166" x14ac:dyDescent="0.35">
      <c r="A47" s="2" t="s">
        <v>64</v>
      </c>
      <c r="B47" s="15">
        <v>1524.4652939999999</v>
      </c>
      <c r="C47" s="15">
        <v>-5589.7060870000005</v>
      </c>
      <c r="D47" s="15">
        <v>18165441.879999962</v>
      </c>
      <c r="E47" s="5">
        <v>8.3921178690314524E-5</v>
      </c>
      <c r="F47" s="4">
        <v>-3.0771098902659954E-4</v>
      </c>
      <c r="G47" s="15">
        <v>2492.7099030000004</v>
      </c>
      <c r="H47" s="15">
        <v>-9139.9363249999988</v>
      </c>
      <c r="I47" s="15">
        <v>18185439.959999979</v>
      </c>
      <c r="J47" s="5">
        <v>1.3707174027589506E-4</v>
      </c>
      <c r="K47" s="4">
        <v>-5.0259638178146171E-4</v>
      </c>
      <c r="L47" s="15">
        <v>1880.328681</v>
      </c>
      <c r="M47" s="15">
        <v>-6894.5385100000003</v>
      </c>
      <c r="N47" s="15">
        <v>18085684.95999999</v>
      </c>
      <c r="O47" s="5">
        <v>1.0396778917462692E-4</v>
      </c>
      <c r="P47" s="4">
        <v>-3.8121522769243263E-4</v>
      </c>
      <c r="Q47" s="15">
        <v>723.10284300000001</v>
      </c>
      <c r="R47" s="15">
        <v>-2651.377097</v>
      </c>
      <c r="S47" s="15">
        <v>17985926.869999945</v>
      </c>
      <c r="T47" s="5">
        <v>4.0203813138266262E-5</v>
      </c>
      <c r="U47" s="4">
        <v>-1.4741398184057045E-4</v>
      </c>
      <c r="V47" s="15">
        <v>2030.819252</v>
      </c>
      <c r="W47" s="15">
        <v>-7446.3372699999991</v>
      </c>
      <c r="X47" s="15">
        <v>17886169.08999997</v>
      </c>
      <c r="Y47" s="5">
        <v>1.135413202112361E-4</v>
      </c>
      <c r="Z47" s="4">
        <v>-4.1631817481604786E-4</v>
      </c>
      <c r="AA47" s="15">
        <v>1844.7847010000003</v>
      </c>
      <c r="AB47" s="15">
        <v>-6764.2105800000008</v>
      </c>
      <c r="AC47" s="15">
        <v>17786394.089999951</v>
      </c>
      <c r="AD47" s="5">
        <v>1.0371887025921651E-4</v>
      </c>
      <c r="AE47" s="4">
        <v>-3.8030252482728044E-4</v>
      </c>
      <c r="AF47" s="15">
        <v>1344.6831319999999</v>
      </c>
      <c r="AG47" s="15">
        <v>-4930.5048290000004</v>
      </c>
      <c r="AH47" s="15">
        <v>17686433.89999995</v>
      </c>
      <c r="AI47" s="5">
        <v>7.6029070620053249E-5</v>
      </c>
      <c r="AJ47" s="4">
        <v>-2.7877325959983453E-4</v>
      </c>
      <c r="AK47" s="15">
        <v>2560.1437800000003</v>
      </c>
      <c r="AL47" s="15">
        <v>-9387.193874999999</v>
      </c>
      <c r="AM47" s="15">
        <v>17533570.049999971</v>
      </c>
      <c r="AN47" s="5">
        <v>1.4601383361741578E-4</v>
      </c>
      <c r="AO47" s="4">
        <v>-5.3538405745269285E-4</v>
      </c>
      <c r="AP47" s="15">
        <v>1179.4275759999998</v>
      </c>
      <c r="AQ47" s="15">
        <v>-4324.5677919999989</v>
      </c>
      <c r="AR47" s="15">
        <v>17380519.789999973</v>
      </c>
      <c r="AS47" s="5">
        <v>6.7859165908179178E-5</v>
      </c>
      <c r="AT47" s="4">
        <v>-2.4881694243046603E-4</v>
      </c>
      <c r="AU47" s="15">
        <v>2156.1629590000002</v>
      </c>
      <c r="AV47" s="15">
        <v>-7905.9308609999998</v>
      </c>
      <c r="AW47" s="15">
        <v>17227507.969999962</v>
      </c>
      <c r="AX47" s="5">
        <v>1.2515814607398523E-4</v>
      </c>
      <c r="AY47" s="4">
        <v>-4.5891320292914178E-4</v>
      </c>
      <c r="AZ47" s="15">
        <v>2619.9391549999996</v>
      </c>
      <c r="BA47" s="15">
        <v>-9606.4435759999978</v>
      </c>
      <c r="BB47" s="15">
        <v>17074471.169999983</v>
      </c>
      <c r="BC47" s="5">
        <v>1.5344189163546447E-4</v>
      </c>
      <c r="BD47" s="4">
        <v>-5.626202697790498E-4</v>
      </c>
      <c r="BE47" s="15">
        <v>2186.8967989999996</v>
      </c>
      <c r="BF47" s="15">
        <v>-8018.6216020000002</v>
      </c>
      <c r="BG47" s="15">
        <v>16921416.889999971</v>
      </c>
      <c r="BH47" s="5">
        <v>1.2923839730539277E-4</v>
      </c>
      <c r="BI47" s="4">
        <v>-4.7387412378798816E-4</v>
      </c>
      <c r="BJ47" s="15">
        <v>-1100.3443110000001</v>
      </c>
      <c r="BK47" s="15">
        <v>4034.5958100000003</v>
      </c>
      <c r="BL47" s="15">
        <v>16581674.989999952</v>
      </c>
      <c r="BM47" s="5">
        <v>-6.635905670950575E-5</v>
      </c>
      <c r="BN47" s="4">
        <v>2.4331654144911039E-4</v>
      </c>
      <c r="BO47" s="15">
        <v>-1811.7825599999999</v>
      </c>
      <c r="BP47" s="15">
        <v>6643.2027270000008</v>
      </c>
      <c r="BQ47" s="15">
        <v>16241891.91999997</v>
      </c>
      <c r="BR47" s="5">
        <v>-1.1154997022046451E-4</v>
      </c>
      <c r="BS47" s="4">
        <v>4.0901655790602092E-4</v>
      </c>
      <c r="BT47" s="15">
        <v>1963.5904669999998</v>
      </c>
      <c r="BU47" s="15">
        <v>-7199.8317240000006</v>
      </c>
      <c r="BV47" s="15">
        <v>15902126.119999981</v>
      </c>
      <c r="BW47" s="5">
        <v>1.2347974429220552E-4</v>
      </c>
      <c r="BX47" s="4">
        <v>-4.5275906313840814E-4</v>
      </c>
      <c r="BY47" s="15">
        <v>2428.438384</v>
      </c>
      <c r="BZ47" s="15">
        <v>-8904.2740889999986</v>
      </c>
      <c r="CA47" s="15">
        <v>15562346.049999952</v>
      </c>
      <c r="CB47" s="5">
        <v>1.560457771725239E-4</v>
      </c>
      <c r="CC47" s="4">
        <v>-5.7216785055361403E-4</v>
      </c>
      <c r="CD47" s="15">
        <v>3770.668283</v>
      </c>
      <c r="CE47" s="15">
        <v>-13825.783722000002</v>
      </c>
      <c r="CF47" s="15">
        <v>15222568.829999993</v>
      </c>
      <c r="CG47" s="5">
        <v>2.4770249522990671E-4</v>
      </c>
      <c r="CH47" s="4">
        <v>-9.0824248367021561E-4</v>
      </c>
      <c r="CI47" s="15">
        <v>1145.245966</v>
      </c>
      <c r="CJ47" s="15">
        <v>-4199.2352170000004</v>
      </c>
      <c r="CK47" s="15">
        <v>15035084.559999971</v>
      </c>
      <c r="CL47" s="5">
        <v>7.6171568003472679E-5</v>
      </c>
      <c r="CM47" s="4">
        <v>-2.7929574990032569E-4</v>
      </c>
      <c r="CN47" s="15">
        <v>2026.0687699999999</v>
      </c>
      <c r="CO47" s="15">
        <v>-7428.9188349999995</v>
      </c>
      <c r="CP47" s="15">
        <v>14847676.079999983</v>
      </c>
      <c r="CQ47" s="5">
        <v>1.3645696195710663E-4</v>
      </c>
      <c r="CR47" s="4">
        <v>-5.0034219462848138E-4</v>
      </c>
      <c r="CS47" s="15">
        <v>4247.8303459999997</v>
      </c>
      <c r="CT47" s="15">
        <v>-15575.377951</v>
      </c>
      <c r="CU47" s="15">
        <v>14660254.349999981</v>
      </c>
      <c r="CV47" s="5">
        <v>2.8975147665156336E-4</v>
      </c>
      <c r="CW47" s="4">
        <v>-1.0624220821243814E-3</v>
      </c>
      <c r="CX47" s="15">
        <v>3329.4533229999997</v>
      </c>
      <c r="CY47" s="15">
        <v>-12207.995529</v>
      </c>
      <c r="CZ47" s="15">
        <v>14472859.23999998</v>
      </c>
      <c r="DA47" s="5">
        <v>2.3004806913329756E-4</v>
      </c>
      <c r="DB47" s="4">
        <v>-8.4350958760516601E-4</v>
      </c>
      <c r="DC47" s="15">
        <v>523.18837199999996</v>
      </c>
      <c r="DD47" s="15">
        <v>-1918.3573709999998</v>
      </c>
      <c r="DE47" s="15">
        <v>14285451.64999995</v>
      </c>
      <c r="DF47" s="5">
        <v>3.662385935134237E-5</v>
      </c>
      <c r="DG47" s="4">
        <v>-1.3428748477826438E-4</v>
      </c>
      <c r="DH47" s="15">
        <v>3335.5249140000001</v>
      </c>
      <c r="DI47" s="15">
        <v>-12230.258025999998</v>
      </c>
      <c r="DJ47" s="15">
        <v>14509008.289999964</v>
      </c>
      <c r="DK47" s="5">
        <v>2.2989337708897322E-4</v>
      </c>
      <c r="DL47" s="4">
        <v>-8.4294238321094991E-4</v>
      </c>
      <c r="DM47" s="15">
        <v>2614.1413299999999</v>
      </c>
      <c r="DN47" s="15">
        <v>-9585.1848880000016</v>
      </c>
      <c r="DO47" s="15">
        <v>14732604.579999991</v>
      </c>
      <c r="DP47" s="5">
        <v>1.7743918366945008E-4</v>
      </c>
      <c r="DQ47" s="4">
        <v>-6.5061034089058598E-4</v>
      </c>
      <c r="DR47" s="15">
        <v>6103.2464379999992</v>
      </c>
      <c r="DS47" s="15">
        <v>-22378.570285999998</v>
      </c>
      <c r="DT47" s="15">
        <v>14956161.859999983</v>
      </c>
      <c r="DU47" s="5">
        <v>4.080757145536807E-4</v>
      </c>
      <c r="DV47" s="4">
        <v>-1.496277620921657E-3</v>
      </c>
      <c r="DW47" s="15">
        <v>1783.0572290000002</v>
      </c>
      <c r="DX47" s="15">
        <v>-6537.8765130000002</v>
      </c>
      <c r="DY47" s="15">
        <v>15179760.969999962</v>
      </c>
      <c r="DZ47" s="5">
        <v>1.1746280014052189E-4</v>
      </c>
      <c r="EA47" s="4">
        <v>-4.3069693428776152E-4</v>
      </c>
      <c r="EB47" s="15">
        <v>2757.1747140000002</v>
      </c>
      <c r="EC47" s="15">
        <v>-10109.640626</v>
      </c>
      <c r="ED47" s="15">
        <v>15403332.45999996</v>
      </c>
      <c r="EE47" s="5">
        <v>1.7899858495945282E-4</v>
      </c>
      <c r="EF47" s="4">
        <v>-6.5632814537069516E-4</v>
      </c>
      <c r="EG47" s="15">
        <v>3493.281665</v>
      </c>
      <c r="EH47" s="15">
        <v>-12808.69945</v>
      </c>
      <c r="EI47" s="15">
        <v>15390301.909999993</v>
      </c>
      <c r="EJ47" s="5">
        <v>2.2697941115308514E-4</v>
      </c>
      <c r="EK47" s="4">
        <v>-8.3225784165269869E-4</v>
      </c>
      <c r="EL47" s="15">
        <v>2736.6685739999998</v>
      </c>
      <c r="EM47" s="15">
        <v>-10034.45145</v>
      </c>
      <c r="EN47" s="15">
        <v>15377249.149999961</v>
      </c>
      <c r="EO47" s="5">
        <v>1.7796866964336119E-4</v>
      </c>
      <c r="EP47" s="4">
        <v>-6.5255178947269806E-4</v>
      </c>
      <c r="EQ47" s="15">
        <v>2952.9118229999999</v>
      </c>
      <c r="ER47" s="15">
        <v>-10827.343363</v>
      </c>
      <c r="ES47" s="15">
        <v>15364251.95999996</v>
      </c>
      <c r="ET47" s="5">
        <v>1.9219366036743956E-4</v>
      </c>
      <c r="EU47" s="4">
        <v>-7.0471008879497885E-4</v>
      </c>
      <c r="EV47" s="15">
        <v>3008.6466860000005</v>
      </c>
      <c r="EW47" s="15">
        <v>-11031.704525000001</v>
      </c>
      <c r="EX47" s="15">
        <v>15351286.12999999</v>
      </c>
      <c r="EY47" s="5">
        <v>1.9598662030801471E-4</v>
      </c>
      <c r="EZ47" s="4">
        <v>-7.1861760842575136E-4</v>
      </c>
      <c r="FA47" s="15">
        <v>3249.7860280000004</v>
      </c>
      <c r="FB47" s="15">
        <v>-11915.882116000001</v>
      </c>
      <c r="FC47" s="15">
        <v>15338346.079999981</v>
      </c>
      <c r="FD47" s="5">
        <v>2.1187330179213196E-4</v>
      </c>
      <c r="FE47" s="4">
        <v>-7.768687741070982E-4</v>
      </c>
      <c r="FF47" s="15">
        <v>-3417.9758919999995</v>
      </c>
      <c r="FG47" s="15">
        <v>12532.578284000001</v>
      </c>
      <c r="FH47" s="15">
        <v>15325354.469999971</v>
      </c>
      <c r="FI47" s="5">
        <v>-2.2302752596625622E-4</v>
      </c>
      <c r="FJ47" s="4">
        <v>8.177675960796243E-4</v>
      </c>
    </row>
    <row r="48" spans="1:166" x14ac:dyDescent="0.35">
      <c r="A48" s="2" t="s">
        <v>54</v>
      </c>
      <c r="B48" s="15">
        <v>2487.2375199999997</v>
      </c>
      <c r="C48" s="15">
        <v>-9119.8709700000018</v>
      </c>
      <c r="D48" s="15">
        <v>35164067.059999764</v>
      </c>
      <c r="E48" s="5">
        <v>7.0732361980656983E-5</v>
      </c>
      <c r="F48" s="4">
        <v>-2.593519957301567E-4</v>
      </c>
      <c r="G48" s="15">
        <v>4073.16372</v>
      </c>
      <c r="H48" s="15">
        <v>-14934.933682999999</v>
      </c>
      <c r="I48" s="15">
        <v>35127152.399999671</v>
      </c>
      <c r="J48" s="5">
        <v>1.1595485092608983E-4</v>
      </c>
      <c r="K48" s="4">
        <v>-4.2516778795312024E-4</v>
      </c>
      <c r="L48" s="15">
        <v>3142.2095509999999</v>
      </c>
      <c r="M48" s="15">
        <v>-11521.435068999997</v>
      </c>
      <c r="N48" s="15">
        <v>34998466.359999783</v>
      </c>
      <c r="O48" s="5">
        <v>8.9781349807695383E-5</v>
      </c>
      <c r="P48" s="4">
        <v>-3.2919828401875345E-4</v>
      </c>
      <c r="Q48" s="15">
        <v>478.27028399999983</v>
      </c>
      <c r="R48" s="15">
        <v>-1753.6577269999996</v>
      </c>
      <c r="S48" s="15">
        <v>34868196.57999976</v>
      </c>
      <c r="T48" s="5">
        <v>1.3716519089327766E-5</v>
      </c>
      <c r="U48" s="4">
        <v>-5.0293903872444313E-5</v>
      </c>
      <c r="V48" s="15">
        <v>3832.4044180000005</v>
      </c>
      <c r="W48" s="15">
        <v>-14052.149592999998</v>
      </c>
      <c r="X48" s="15">
        <v>34738184.15999981</v>
      </c>
      <c r="Y48" s="5">
        <v>1.1032253155053863E-4</v>
      </c>
      <c r="Z48" s="4">
        <v>-4.0451595075544316E-4</v>
      </c>
      <c r="AA48" s="15">
        <v>3725.8682450000006</v>
      </c>
      <c r="AB48" s="15">
        <v>-13661.516924000005</v>
      </c>
      <c r="AC48" s="15">
        <v>34607901.819999687</v>
      </c>
      <c r="AD48" s="5">
        <v>1.0765946645302966E-4</v>
      </c>
      <c r="AE48" s="4">
        <v>-3.9475137773608399E-4</v>
      </c>
      <c r="AF48" s="15">
        <v>3089.3891499999995</v>
      </c>
      <c r="AG48" s="15">
        <v>-11327.760315000001</v>
      </c>
      <c r="AH48" s="15">
        <v>34476740.329999767</v>
      </c>
      <c r="AI48" s="5">
        <v>8.9607924659622847E-5</v>
      </c>
      <c r="AJ48" s="4">
        <v>-3.2856239327078162E-4</v>
      </c>
      <c r="AK48" s="15">
        <v>3929.8272789999996</v>
      </c>
      <c r="AL48" s="15">
        <v>-14409.366756999996</v>
      </c>
      <c r="AM48" s="15">
        <v>34211216.629999787</v>
      </c>
      <c r="AN48" s="5">
        <v>1.1486955642360691E-4</v>
      </c>
      <c r="AO48" s="4">
        <v>-4.211883755213907E-4</v>
      </c>
      <c r="AP48" s="15">
        <v>2493.0710860000008</v>
      </c>
      <c r="AQ48" s="15">
        <v>-9141.2607059999973</v>
      </c>
      <c r="AR48" s="15">
        <v>33944714.849999793</v>
      </c>
      <c r="AS48" s="5">
        <v>7.3445044302677831E-5</v>
      </c>
      <c r="AT48" s="4">
        <v>-2.6929849746550613E-4</v>
      </c>
      <c r="AU48" s="15">
        <v>4335.2665659999993</v>
      </c>
      <c r="AV48" s="15">
        <v>-15895.977509</v>
      </c>
      <c r="AW48" s="15">
        <v>33677449.609999739</v>
      </c>
      <c r="AX48" s="5">
        <v>1.287290639939891E-4</v>
      </c>
      <c r="AY48" s="4">
        <v>-4.720065709572039E-4</v>
      </c>
      <c r="AZ48" s="15">
        <v>4877.584194</v>
      </c>
      <c r="BA48" s="15">
        <v>-17884.475453999999</v>
      </c>
      <c r="BB48" s="15">
        <v>33392762.309999797</v>
      </c>
      <c r="BC48" s="5">
        <v>1.4606710725872948E-4</v>
      </c>
      <c r="BD48" s="4">
        <v>-5.3557939555795044E-4</v>
      </c>
      <c r="BE48" s="15">
        <v>3133.3734099999997</v>
      </c>
      <c r="BF48" s="15">
        <v>-11489.035886999998</v>
      </c>
      <c r="BG48" s="15">
        <v>33122961.619999807</v>
      </c>
      <c r="BH48" s="5">
        <v>9.4598226026625996E-5</v>
      </c>
      <c r="BI48" s="4">
        <v>-3.46860163617219E-4</v>
      </c>
      <c r="BJ48" s="15">
        <v>-1982.5183950000001</v>
      </c>
      <c r="BK48" s="15">
        <v>7269.2340940000013</v>
      </c>
      <c r="BL48" s="15">
        <v>32657731.159999769</v>
      </c>
      <c r="BM48" s="5">
        <v>-6.0705943878558587E-5</v>
      </c>
      <c r="BN48" s="4">
        <v>2.2258846024501516E-4</v>
      </c>
      <c r="BO48" s="15">
        <v>-3204.4140609999999</v>
      </c>
      <c r="BP48" s="15">
        <v>11749.518173999997</v>
      </c>
      <c r="BQ48" s="15">
        <v>32206592.879999779</v>
      </c>
      <c r="BR48" s="5">
        <v>-9.9495593120933127E-5</v>
      </c>
      <c r="BS48" s="4">
        <v>3.6481717323462741E-4</v>
      </c>
      <c r="BT48" s="15">
        <v>4990.6483879999987</v>
      </c>
      <c r="BU48" s="15">
        <v>-18299.044179</v>
      </c>
      <c r="BV48" s="15">
        <v>31754247.169999726</v>
      </c>
      <c r="BW48" s="5">
        <v>1.5716475220722552E-4</v>
      </c>
      <c r="BX48" s="4">
        <v>-5.7627076091692955E-4</v>
      </c>
      <c r="BY48" s="15">
        <v>4632.5115949999999</v>
      </c>
      <c r="BZ48" s="15">
        <v>-16985.875940999998</v>
      </c>
      <c r="CA48" s="15">
        <v>31302992.069999807</v>
      </c>
      <c r="CB48" s="5">
        <v>1.47989418539952E-4</v>
      </c>
      <c r="CC48" s="4">
        <v>-5.4262787094013735E-4</v>
      </c>
      <c r="CD48" s="15">
        <v>5148.0642140000018</v>
      </c>
      <c r="CE48" s="15">
        <v>-18876.235509000009</v>
      </c>
      <c r="CF48" s="15">
        <v>30838697.059999805</v>
      </c>
      <c r="CG48" s="5">
        <v>1.6693520494669156E-4</v>
      </c>
      <c r="CH48" s="4">
        <v>-6.1209575334114738E-4</v>
      </c>
      <c r="CI48" s="15">
        <v>3576.4059579999994</v>
      </c>
      <c r="CJ48" s="15">
        <v>-13113.488558000001</v>
      </c>
      <c r="CK48" s="15">
        <v>30690615.319999769</v>
      </c>
      <c r="CL48" s="5">
        <v>1.1653093040690545E-4</v>
      </c>
      <c r="CM48" s="4">
        <v>-4.2728007963576076E-4</v>
      </c>
      <c r="CN48" s="15">
        <v>3883.6305790000001</v>
      </c>
      <c r="CO48" s="15">
        <v>-14239.978864999999</v>
      </c>
      <c r="CP48" s="15">
        <v>30542161.929999743</v>
      </c>
      <c r="CQ48" s="5">
        <v>1.2715637445381172E-4</v>
      </c>
      <c r="CR48" s="4">
        <v>-4.6624004213051201E-4</v>
      </c>
      <c r="CS48" s="15">
        <v>8323.6904209999993</v>
      </c>
      <c r="CT48" s="15">
        <v>-30520.198293000001</v>
      </c>
      <c r="CU48" s="15">
        <v>30392338.789999802</v>
      </c>
      <c r="CV48" s="5">
        <v>2.7387462605341843E-4</v>
      </c>
      <c r="CW48" s="4">
        <v>-1.0042069649158513E-3</v>
      </c>
      <c r="CX48" s="15">
        <v>4609.4557819999991</v>
      </c>
      <c r="CY48" s="15">
        <v>-16901.337936999997</v>
      </c>
      <c r="CZ48" s="15">
        <v>30257245.179999791</v>
      </c>
      <c r="DA48" s="5">
        <v>1.52342216040437E-4</v>
      </c>
      <c r="DB48" s="4">
        <v>-5.5858812778408111E-4</v>
      </c>
      <c r="DC48" s="15">
        <v>2679.1422829999997</v>
      </c>
      <c r="DD48" s="15">
        <v>-9823.5217569999986</v>
      </c>
      <c r="DE48" s="15">
        <v>30109019.069999702</v>
      </c>
      <c r="DF48" s="5">
        <v>8.8981387164136072E-5</v>
      </c>
      <c r="DG48" s="4">
        <v>-3.2626508801769796E-4</v>
      </c>
      <c r="DH48" s="15">
        <v>5372.2723700000006</v>
      </c>
      <c r="DI48" s="15">
        <v>-19698.332095999991</v>
      </c>
      <c r="DJ48" s="15">
        <v>30583428.779999744</v>
      </c>
      <c r="DK48" s="5">
        <v>1.7565958377803724E-4</v>
      </c>
      <c r="DL48" s="4">
        <v>-6.4408514289548394E-4</v>
      </c>
      <c r="DM48" s="15">
        <v>5892.8725530000002</v>
      </c>
      <c r="DN48" s="15">
        <v>-21607.199462</v>
      </c>
      <c r="DO48" s="15">
        <v>31053685.519999802</v>
      </c>
      <c r="DP48" s="5">
        <v>1.897640313644819E-4</v>
      </c>
      <c r="DQ48" s="4">
        <v>-6.958014515888656E-4</v>
      </c>
      <c r="DR48" s="15">
        <v>11806.555609999998</v>
      </c>
      <c r="DS48" s="15">
        <v>-43290.704000999984</v>
      </c>
      <c r="DT48" s="15">
        <v>31515988.499999758</v>
      </c>
      <c r="DU48" s="5">
        <v>3.7462114221802333E-4</v>
      </c>
      <c r="DV48" s="4">
        <v>-1.3736108578983749E-3</v>
      </c>
      <c r="DW48" s="15">
        <v>2906.4428719999996</v>
      </c>
      <c r="DX48" s="15">
        <v>-10656.957229000001</v>
      </c>
      <c r="DY48" s="15">
        <v>31988974.849999744</v>
      </c>
      <c r="DZ48" s="5">
        <v>9.0857643473373856E-5</v>
      </c>
      <c r="EA48" s="4">
        <v>-3.331446937256286E-4</v>
      </c>
      <c r="EB48" s="15">
        <v>5041.9071520000016</v>
      </c>
      <c r="EC48" s="15">
        <v>-18486.992975000005</v>
      </c>
      <c r="ED48" s="15">
        <v>32460939.559999742</v>
      </c>
      <c r="EE48" s="5">
        <v>1.5532228026489205E-4</v>
      </c>
      <c r="EF48" s="4">
        <v>-5.6951503023593174E-4</v>
      </c>
      <c r="EG48" s="15">
        <v>6739.0315529999989</v>
      </c>
      <c r="EH48" s="15">
        <v>-24709.782465</v>
      </c>
      <c r="EI48" s="15">
        <v>32513213.879999787</v>
      </c>
      <c r="EJ48" s="5">
        <v>2.0727054476596835E-4</v>
      </c>
      <c r="EK48" s="4">
        <v>-7.5999200067391689E-4</v>
      </c>
      <c r="EL48" s="15">
        <v>6489.4223860000002</v>
      </c>
      <c r="EM48" s="15">
        <v>-23794.548824999994</v>
      </c>
      <c r="EN48" s="15">
        <v>32563501.779999722</v>
      </c>
      <c r="EO48" s="5">
        <v>1.9928515151235236E-4</v>
      </c>
      <c r="EP48" s="4">
        <v>-7.3071222455609616E-4</v>
      </c>
      <c r="EQ48" s="15">
        <v>5487.954568000001</v>
      </c>
      <c r="ER48" s="15">
        <v>-20122.500180999999</v>
      </c>
      <c r="ES48" s="15">
        <v>32616578.809999738</v>
      </c>
      <c r="ET48" s="5">
        <v>1.6825659735709248E-4</v>
      </c>
      <c r="EU48" s="4">
        <v>-6.1694085999083241E-4</v>
      </c>
      <c r="EV48" s="15">
        <v>4809.4054820000001</v>
      </c>
      <c r="EW48" s="15">
        <v>-17634.486805000004</v>
      </c>
      <c r="EX48" s="15">
        <v>32669041.129999787</v>
      </c>
      <c r="EY48" s="5">
        <v>1.4721599764321063E-4</v>
      </c>
      <c r="EZ48" s="4">
        <v>-5.3979199251141655E-4</v>
      </c>
      <c r="FA48" s="15">
        <v>5804.6602340000009</v>
      </c>
      <c r="FB48" s="15">
        <v>-21283.754222999993</v>
      </c>
      <c r="FC48" s="15">
        <v>32710981.889999736</v>
      </c>
      <c r="FD48" s="5">
        <v>1.7745295000681644E-4</v>
      </c>
      <c r="FE48" s="4">
        <v>-6.5066081765973436E-4</v>
      </c>
      <c r="FF48" s="15">
        <v>-5230.4947150000007</v>
      </c>
      <c r="FG48" s="15">
        <v>19178.480613999993</v>
      </c>
      <c r="FH48" s="15">
        <v>32757399.019999746</v>
      </c>
      <c r="FI48" s="5">
        <v>-1.5967368812788119E-4</v>
      </c>
      <c r="FJ48" s="4">
        <v>5.8547018956818693E-4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EB9D-52C1-406C-8B4E-EFA36BEC793B}">
  <dimension ref="B3:D3"/>
  <sheetViews>
    <sheetView topLeftCell="A4" workbookViewId="0">
      <selection activeCell="D4" sqref="D4"/>
    </sheetView>
  </sheetViews>
  <sheetFormatPr defaultRowHeight="14.5" x14ac:dyDescent="0.35"/>
  <cols>
    <col min="2" max="2" width="10.1796875" customWidth="1"/>
  </cols>
  <sheetData>
    <row r="3" spans="2:4" x14ac:dyDescent="0.35">
      <c r="B3" t="e">
        <f>GETPIVOTDATA("[Measures].[CO2e]",tmpA151!$A$5,"[Inv_Year].[Inv_Year]","[Inv_Year].[Inv_Year].&amp;[1990]","[UT SUB EVENTS].[SubEvent_Name]","[UT SUB EVENTS].[SubEvent_Name].&amp;[22]&amp;[2]&amp;[21]","[PROVINCE].[PROVINCE ID]","[PROVINCE].[PROVINCE ID].&amp;[AB]")</f>
        <v>#REF!</v>
      </c>
      <c r="C3" t="e">
        <f>GETPIVOTDATA("[Measures].[Act Area]",tmpA151!$A$5,"[Inv_Year].[Inv_Year]","[Inv_Year].[Inv_Year].&amp;[1990]","[UT SUB EVENTS].[SubEvent_Name]","[UT SUB EVENTS].[SubEvent_Name].&amp;[22]&amp;[2]&amp;[21]","[PROVINCE].[PROVINCE ID]","[PROVINCE].[PROVINCE ID].&amp;[AB]")</f>
        <v>#REF!</v>
      </c>
      <c r="D3" t="e">
        <f>B3/C3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C6FA-5441-4457-B8E1-D0D6ADD18093}">
  <dimension ref="A1:C18"/>
  <sheetViews>
    <sheetView workbookViewId="0"/>
  </sheetViews>
  <sheetFormatPr defaultRowHeight="14.5" x14ac:dyDescent="0.35"/>
  <sheetData>
    <row r="1" spans="1:3" x14ac:dyDescent="0.35">
      <c r="A1" s="6"/>
      <c r="B1" s="7"/>
      <c r="C1" s="8"/>
    </row>
    <row r="2" spans="1:3" x14ac:dyDescent="0.35">
      <c r="A2" s="9"/>
      <c r="B2" s="10"/>
      <c r="C2" s="11"/>
    </row>
    <row r="3" spans="1:3" x14ac:dyDescent="0.35">
      <c r="A3" s="9"/>
      <c r="B3" s="10"/>
      <c r="C3" s="11"/>
    </row>
    <row r="4" spans="1:3" x14ac:dyDescent="0.35">
      <c r="A4" s="9"/>
      <c r="B4" s="10"/>
      <c r="C4" s="11"/>
    </row>
    <row r="5" spans="1:3" x14ac:dyDescent="0.35">
      <c r="A5" s="9"/>
      <c r="B5" s="10"/>
      <c r="C5" s="11"/>
    </row>
    <row r="6" spans="1:3" x14ac:dyDescent="0.35">
      <c r="A6" s="9"/>
      <c r="B6" s="10"/>
      <c r="C6" s="11"/>
    </row>
    <row r="7" spans="1:3" x14ac:dyDescent="0.35">
      <c r="A7" s="9"/>
      <c r="B7" s="10"/>
      <c r="C7" s="11"/>
    </row>
    <row r="8" spans="1:3" x14ac:dyDescent="0.35">
      <c r="A8" s="9"/>
      <c r="B8" s="10"/>
      <c r="C8" s="11"/>
    </row>
    <row r="9" spans="1:3" x14ac:dyDescent="0.35">
      <c r="A9" s="9"/>
      <c r="B9" s="10"/>
      <c r="C9" s="11"/>
    </row>
    <row r="10" spans="1:3" x14ac:dyDescent="0.35">
      <c r="A10" s="9"/>
      <c r="B10" s="10"/>
      <c r="C10" s="11"/>
    </row>
    <row r="11" spans="1:3" x14ac:dyDescent="0.35">
      <c r="A11" s="9"/>
      <c r="B11" s="10"/>
      <c r="C11" s="11"/>
    </row>
    <row r="12" spans="1:3" x14ac:dyDescent="0.35">
      <c r="A12" s="9"/>
      <c r="B12" s="10"/>
      <c r="C12" s="11"/>
    </row>
    <row r="13" spans="1:3" x14ac:dyDescent="0.35">
      <c r="A13" s="9"/>
      <c r="B13" s="10"/>
      <c r="C13" s="11"/>
    </row>
    <row r="14" spans="1:3" x14ac:dyDescent="0.35">
      <c r="A14" s="9"/>
      <c r="B14" s="10"/>
      <c r="C14" s="11"/>
    </row>
    <row r="15" spans="1:3" x14ac:dyDescent="0.35">
      <c r="A15" s="9"/>
      <c r="B15" s="10"/>
      <c r="C15" s="11"/>
    </row>
    <row r="16" spans="1:3" x14ac:dyDescent="0.35">
      <c r="A16" s="9"/>
      <c r="B16" s="10"/>
      <c r="C16" s="11"/>
    </row>
    <row r="17" spans="1:3" x14ac:dyDescent="0.35">
      <c r="A17" s="9"/>
      <c r="B17" s="10"/>
      <c r="C17" s="11"/>
    </row>
    <row r="18" spans="1:3" x14ac:dyDescent="0.35">
      <c r="A18" s="12"/>
      <c r="B18" s="13"/>
      <c r="C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tmpA151</vt:lpstr>
      <vt:lpstr>EqualPivot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Moore,Julius (ECCC)</dc:creator>
  <cp:lastModifiedBy>Hung,Chih-Yu (ECCC)</cp:lastModifiedBy>
  <dcterms:created xsi:type="dcterms:W3CDTF">2024-01-22T22:46:48Z</dcterms:created>
  <dcterms:modified xsi:type="dcterms:W3CDTF">2024-02-22T15:09:54Z</dcterms:modified>
</cp:coreProperties>
</file>