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<sst xmlns="http://schemas.openxmlformats.org/spreadsheetml/2006/main" count="15" uniqueCount="15">
  <si>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學生</t>
  </si>
  <si>
    <t xml:space="preserve">第一題</t>
  </si>
  <si>
    <t xml:space="preserve">第二題</t>
  </si>
  <si>
    <t xml:space="preserve">第三題</t>
  </si>
  <si>
    <t xml:space="preserve">第四題</t>
  </si>
  <si>
    <t xml:space="preserve">第五題</t>
  </si>
  <si>
    <t xml:space="preserve">總分</t>
  </si>
  <si>
    <t xml:space="preserve">考生A</t>
  </si>
  <si>
    <t xml:space="preserve">考生B</t>
  </si>
  <si>
    <t xml:space="preserve">考生C</t>
  </si>
  <si>
    <t xml:space="preserve">考生D</t>
  </si>
  <si>
    <t xml:space="preserve">考生E</t>
  </si>
  <si>
    <t xml:space="preserve">考生F</t>
  </si>
  <si>
    <t xml:space="preserve">平均得分</t>
  </si>
  <si>
    <t xml:space="preserve">鑑別度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</si>
</sst>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_ "/>
    <numFmt numFmtId="166" formatCode="0.000_ "/>
    <numFmt numFmtId="167" formatCode="0.00_ "/>
    <numFmt numFmtId="168" formatCode="0.00"/>
    <numFmt numFmtId="169" formatCode="0.0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236160</xdr:colOff>
      <xdr:row>17</xdr:row>
      <xdr:rowOff>53280</xdr:rowOff>
    </xdr:from>
    <xdr:to>
      <xdr:col>9</xdr:col>
      <xdr:colOff>273600</xdr:colOff>
      <xdr:row>26</xdr:row>
      <xdr:rowOff>138960</xdr:rowOff>
    </xdr:to>
    <xdr:pic>
      <xdr:nvPicPr>
        <xdr:cNvPr id="0" name="圖片 1" descr=""/>
        <xdr:cNvPicPr/>
      </xdr:nvPicPr>
      <xdr:blipFill>
        <a:blip r:embed="rId1"/>
        <a:stretch/>
      </xdr:blipFill>
      <xdr:spPr>
        <a:xfrm>
          <a:off x="236160" y="3550680"/>
          <a:ext cx="6771600" cy="193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442800</xdr:colOff>
      <xdr:row>16</xdr:row>
      <xdr:rowOff>146520</xdr:rowOff>
    </xdr:from>
    <xdr:to>
      <xdr:col>17</xdr:col>
      <xdr:colOff>205560</xdr:colOff>
      <xdr:row>32</xdr:row>
      <xdr:rowOff>145440</xdr:rowOff>
    </xdr:to>
    <xdr:pic>
      <xdr:nvPicPr>
        <xdr:cNvPr id="1" name="圖片 2" descr=""/>
        <xdr:cNvPicPr/>
      </xdr:nvPicPr>
      <xdr:blipFill>
        <a:blip r:embed="rId2"/>
        <a:stretch/>
      </xdr:blipFill>
      <xdr:spPr>
        <a:xfrm>
          <a:off x="7176960" y="3438360"/>
          <a:ext cx="5225400" cy="3290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388800</xdr:colOff>
      <xdr:row>34</xdr:row>
      <xdr:rowOff>38160</xdr:rowOff>
    </xdr:from>
    <xdr:to>
      <xdr:col>17</xdr:col>
      <xdr:colOff>179640</xdr:colOff>
      <xdr:row>48</xdr:row>
      <xdr:rowOff>107280</xdr:rowOff>
    </xdr:to>
    <xdr:pic>
      <xdr:nvPicPr>
        <xdr:cNvPr id="2" name="圖片 3" descr=""/>
        <xdr:cNvPicPr/>
      </xdr:nvPicPr>
      <xdr:blipFill>
        <a:blip r:embed="rId3"/>
        <a:stretch/>
      </xdr:blipFill>
      <xdr:spPr>
        <a:xfrm>
          <a:off x="7122960" y="7033320"/>
          <a:ext cx="5253480" cy="2949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8.59765625" defaultRowHeight="16.2" zeroHeight="false" outlineLevelRow="0" outlineLevelCol="0"/>
  <cols>
    <col collapsed="false" customWidth="true" hidden="false" outlineLevel="0" max="1" min="1" style="0" width="9.45"/>
    <col collapsed="false" customWidth="true" hidden="false" outlineLevel="0" max="6" min="2" style="0" width="9.89"/>
    <col collapsed="false" customWidth="true" hidden="false" outlineLevel="0" max="8" min="8" style="0" width="6"/>
    <col collapsed="false" customWidth="true" hidden="false" outlineLevel="0" max="11" min="11" style="0" width="7.55"/>
    <col collapsed="false" customWidth="true" hidden="false" outlineLevel="0" max="14" min="14" style="0" width="9"/>
    <col collapsed="false" customWidth="true" hidden="false" outlineLevel="0" max="15" min="15" style="0" width="7.11"/>
    <col collapsed="false" customWidth="true" hidden="false" outlineLevel="0" max="19" min="19" style="0" width="8.11"/>
  </cols>
  <sheetData>
    <row r="1" customFormat="false" ht="16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6.2" hidden="false" customHeight="false" outlineLevel="0" collapsed="false">
      <c r="A2" s="0" t="s">
        <v>7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H2" s="0" t="n">
        <f aca="false">SUM(B2:F2)</f>
        <v>5</v>
      </c>
      <c r="J2" s="1" t="n">
        <f aca="false">B2-$B$9</f>
        <v>0</v>
      </c>
      <c r="K2" s="2" t="n">
        <f aca="false">H2-$H$9</f>
        <v>2.33333333333333</v>
      </c>
      <c r="L2" s="0" t="n">
        <f aca="false">J2*K2</f>
        <v>0</v>
      </c>
      <c r="N2" s="3" t="n">
        <f aca="false">J2^2</f>
        <v>0</v>
      </c>
      <c r="O2" s="2" t="n">
        <f aca="false">K2^2</f>
        <v>5.44444444444445</v>
      </c>
    </row>
    <row r="3" customFormat="false" ht="16.2" hidden="false" customHeight="false" outlineLevel="0" collapsed="false">
      <c r="A3" s="0" t="s">
        <v>8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0</v>
      </c>
      <c r="H3" s="0" t="n">
        <f aca="false">SUM(B3:F3)</f>
        <v>4</v>
      </c>
      <c r="J3" s="1" t="n">
        <f aca="false">B3-$B$9</f>
        <v>0</v>
      </c>
      <c r="K3" s="2" t="n">
        <f aca="false">H3-$H$9</f>
        <v>1.33333333333333</v>
      </c>
      <c r="L3" s="0" t="n">
        <f aca="false">J3*K3</f>
        <v>0</v>
      </c>
      <c r="N3" s="3" t="n">
        <f aca="false">J3^2</f>
        <v>0</v>
      </c>
      <c r="O3" s="2" t="n">
        <f aca="false">K3^2</f>
        <v>1.77777777777778</v>
      </c>
    </row>
    <row r="4" customFormat="false" ht="16.2" hidden="false" customHeight="false" outlineLevel="0" collapsed="false">
      <c r="A4" s="0" t="s">
        <v>9</v>
      </c>
      <c r="B4" s="0" t="n">
        <v>1</v>
      </c>
      <c r="C4" s="0" t="n">
        <v>1</v>
      </c>
      <c r="D4" s="0" t="n">
        <v>1</v>
      </c>
      <c r="E4" s="0" t="n">
        <v>0</v>
      </c>
      <c r="F4" s="0" t="n">
        <v>0</v>
      </c>
      <c r="H4" s="0" t="n">
        <f aca="false">SUM(B4:F4)</f>
        <v>3</v>
      </c>
      <c r="J4" s="1" t="n">
        <f aca="false">B4-$B$9</f>
        <v>0</v>
      </c>
      <c r="K4" s="2" t="n">
        <f aca="false">H4-$H$9</f>
        <v>0.333333333333333</v>
      </c>
      <c r="L4" s="0" t="n">
        <f aca="false">J4*K4</f>
        <v>0</v>
      </c>
      <c r="N4" s="3" t="n">
        <f aca="false">J4^2</f>
        <v>0</v>
      </c>
      <c r="O4" s="2" t="n">
        <f aca="false">K4^2</f>
        <v>0.111111111111111</v>
      </c>
    </row>
    <row r="5" customFormat="false" ht="16.2" hidden="false" customHeight="false" outlineLevel="0" collapsed="false">
      <c r="A5" s="0" t="s">
        <v>10</v>
      </c>
      <c r="B5" s="0" t="n">
        <v>1</v>
      </c>
      <c r="C5" s="0" t="n">
        <v>1</v>
      </c>
      <c r="D5" s="0" t="n">
        <v>0</v>
      </c>
      <c r="E5" s="0" t="n">
        <v>0</v>
      </c>
      <c r="F5" s="0" t="n">
        <v>0</v>
      </c>
      <c r="H5" s="0" t="n">
        <f aca="false">SUM(B5:F5)</f>
        <v>2</v>
      </c>
      <c r="J5" s="1" t="n">
        <f aca="false">B5-$B$9</f>
        <v>0</v>
      </c>
      <c r="K5" s="2" t="n">
        <f aca="false">H5-$H$9</f>
        <v>-0.666666666666667</v>
      </c>
      <c r="L5" s="0" t="n">
        <f aca="false">J5*K5</f>
        <v>-0</v>
      </c>
      <c r="N5" s="3" t="n">
        <f aca="false">J5^2</f>
        <v>0</v>
      </c>
      <c r="O5" s="2" t="n">
        <f aca="false">K5^2</f>
        <v>0.444444444444444</v>
      </c>
    </row>
    <row r="6" customFormat="false" ht="16.2" hidden="false" customHeight="false" outlineLevel="0" collapsed="false">
      <c r="A6" s="0" t="s">
        <v>11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0</v>
      </c>
      <c r="H6" s="0" t="n">
        <f aca="false">SUM(B6:F6)</f>
        <v>1</v>
      </c>
      <c r="J6" s="1" t="n">
        <f aca="false">B6-$B$9</f>
        <v>0</v>
      </c>
      <c r="K6" s="2" t="n">
        <f aca="false">H6-$H$9</f>
        <v>-1.66666666666667</v>
      </c>
      <c r="L6" s="0" t="n">
        <f aca="false">J6*K6</f>
        <v>-0</v>
      </c>
      <c r="N6" s="3" t="n">
        <f aca="false">J6^2</f>
        <v>0</v>
      </c>
      <c r="O6" s="2" t="n">
        <f aca="false">K6^2</f>
        <v>2.77777777777778</v>
      </c>
    </row>
    <row r="7" customFormat="false" ht="16.2" hidden="false" customHeight="false" outlineLevel="0" collapsed="false">
      <c r="A7" s="0" t="s">
        <v>12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0</v>
      </c>
      <c r="H7" s="0" t="n">
        <f aca="false">SUM(B7:F7)</f>
        <v>1</v>
      </c>
      <c r="J7" s="1" t="n">
        <f aca="false">B7-$B$9</f>
        <v>0</v>
      </c>
      <c r="K7" s="2" t="n">
        <f aca="false">H7-$H$9</f>
        <v>-1.66666666666667</v>
      </c>
      <c r="L7" s="0" t="n">
        <f aca="false">J7*K7</f>
        <v>-0</v>
      </c>
      <c r="N7" s="3" t="n">
        <f aca="false">J7^2</f>
        <v>0</v>
      </c>
      <c r="O7" s="2" t="n">
        <f aca="false">K7^2</f>
        <v>2.77777777777778</v>
      </c>
    </row>
    <row r="9" customFormat="false" ht="16.2" hidden="false" customHeight="false" outlineLevel="0" collapsed="false">
      <c r="A9" s="0" t="s">
        <v>13</v>
      </c>
      <c r="B9" s="4" t="n">
        <f aca="false">AVERAGE(B2:B7)</f>
        <v>1</v>
      </c>
      <c r="C9" s="4" t="n">
        <f aca="false">AVERAGE(C2:C7)</f>
        <v>0.666666666666667</v>
      </c>
      <c r="D9" s="4" t="n">
        <f aca="false">AVERAGE(D2:D7)</f>
        <v>0.5</v>
      </c>
      <c r="E9" s="4" t="n">
        <f aca="false">AVERAGE(E2:E7)</f>
        <v>0.333333333333333</v>
      </c>
      <c r="F9" s="4" t="n">
        <f aca="false">AVERAGE(F2:F7)</f>
        <v>0.166666666666667</v>
      </c>
      <c r="G9" s="5"/>
      <c r="H9" s="5" t="n">
        <f aca="false">AVERAGE(H2:H7)</f>
        <v>2.66666666666667</v>
      </c>
      <c r="L9" s="0" t="n">
        <f aca="false">SUM(L2:L7)</f>
        <v>0</v>
      </c>
      <c r="N9" s="3" t="n">
        <f aca="false">SUM(N2:N7)</f>
        <v>0</v>
      </c>
      <c r="O9" s="2" t="n">
        <f aca="false">SUM(O2:O7)</f>
        <v>13.3333333333333</v>
      </c>
    </row>
    <row r="10" customFormat="false" ht="16.2" hidden="false" customHeight="false" outlineLevel="0" collapsed="false">
      <c r="A10" s="0" t="s">
        <v>14</v>
      </c>
      <c r="B10" s="6" t="e">
        <f aca="false">L9/P10</f>
        <v>#DIV/0!</v>
      </c>
      <c r="C10" s="4"/>
      <c r="D10" s="4"/>
      <c r="E10" s="4"/>
      <c r="F10" s="4"/>
      <c r="N10" s="2" t="n">
        <f aca="false">N9^0.5</f>
        <v>0</v>
      </c>
      <c r="O10" s="2" t="n">
        <f aca="false">O9^0.5</f>
        <v>3.65148371670111</v>
      </c>
      <c r="P10" s="0" t="n">
        <f aca="false">N10*O10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2021-04-20T00:34:40Z</dcterms:created>
  <dc:creator>user</dc:creator>
  <dc:description/>
  <dc:language>zh-TW</dc:language>
  <cp:lastModifiedBy/>
  <dcterms:modified xsi:type="dcterms:W3CDTF">2021-05-30T08:08:35Z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